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autoCompressPictures="0"/>
  <mc:AlternateContent xmlns:mc="http://schemas.openxmlformats.org/markup-compatibility/2006">
    <mc:Choice Requires="x15">
      <x15ac:absPath xmlns:x15ac="http://schemas.microsoft.com/office/spreadsheetml/2010/11/ac" url="C:\Users\nicho\Dropbox\SaaS Capital Advisors\Operations\marketing\Valuation Index\Download File Archive\"/>
    </mc:Choice>
  </mc:AlternateContent>
  <xr:revisionPtr revIDLastSave="0" documentId="13_ncr:1_{298C2DF8-5005-418B-8676-DACED4A89D11}" xr6:coauthVersionLast="47" xr6:coauthVersionMax="47" xr10:uidLastSave="{00000000-0000-0000-0000-000000000000}"/>
  <bookViews>
    <workbookView xWindow="-120" yWindow="-120" windowWidth="38640" windowHeight="21120" tabRatio="938" firstSheet="1" activeTab="3" xr2:uid="{00000000-000D-0000-FFFF-FFFF00000000}"/>
  </bookViews>
  <sheets>
    <sheet name="_CIQHiddenCacheSheet" sheetId="48" state="veryHidden" r:id="rId1"/>
    <sheet name="Description" sheetId="73" r:id="rId2"/>
    <sheet name="Company List" sheetId="72" r:id="rId3"/>
    <sheet name="Median ARR Multiple" sheetId="74" r:id="rId4"/>
    <sheet name="Monthly Valuation Multiple" sheetId="70" r:id="rId5"/>
    <sheet name="Monthly Revenue" sheetId="68" r:id="rId6"/>
    <sheet name="Monthly Profit" sheetId="79" r:id="rId7"/>
    <sheet name="Monthly Market Cap" sheetId="67" r:id="rId8"/>
    <sheet name="Monthly Growth Rate" sheetId="80" r:id="rId9"/>
    <sheet name="Profit percent" sheetId="81" r:id="rId10"/>
    <sheet name="Rule of 40" sheetId="82" r:id="rId11"/>
  </sheets>
  <definedNames>
    <definedName name="BVPIndex">#N/A</definedName>
    <definedName name="categories">#N/A</definedName>
    <definedName name="CIQWBGuid" hidden="1">"4c07ec0d-a4bd-43e1-8f7d-edc964c69827"</definedName>
    <definedName name="DowJonesIndex">#N/A</definedName>
    <definedName name="IndexData">#N/A</definedName>
    <definedName name="IndexDate">#N/A</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42122.8761458333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QRCOMPSE5" hidden="1">#N/A</definedName>
    <definedName name="NasdaqIndex">#N/A</definedName>
    <definedName name="SPIndex">#N/A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BP190" i="80" l="1"/>
  <c r="Q190" i="80" l="1"/>
  <c r="CP190" i="80"/>
  <c r="BD190" i="80"/>
  <c r="CL190" i="80"/>
  <c r="BO190" i="80"/>
  <c r="P190" i="80"/>
  <c r="AW190" i="80"/>
  <c r="AM190" i="80"/>
  <c r="BX190" i="80"/>
  <c r="CP179" i="80"/>
  <c r="CH190" i="80" l="1"/>
  <c r="AU190" i="80"/>
  <c r="AZ190" i="80"/>
  <c r="AG190" i="80"/>
  <c r="AQ190" i="80"/>
  <c r="CD178" i="80"/>
  <c r="CD190" i="80"/>
  <c r="CI190" i="80"/>
  <c r="AA190" i="80"/>
  <c r="BH190" i="80"/>
  <c r="BJ190" i="80"/>
  <c r="BM190" i="80"/>
  <c r="BE190" i="80"/>
  <c r="BF190" i="80"/>
  <c r="AJ190" i="80"/>
  <c r="AS190" i="80"/>
  <c r="BB190" i="80"/>
  <c r="BN190" i="80"/>
  <c r="BY190" i="80"/>
  <c r="CC178" i="80"/>
  <c r="CC190" i="80"/>
  <c r="CM190" i="80"/>
  <c r="BV190" i="80"/>
  <c r="BW190" i="80"/>
  <c r="AH190" i="80"/>
  <c r="BK190" i="80"/>
  <c r="CJ190" i="80"/>
  <c r="AN190" i="80"/>
  <c r="BT190" i="80"/>
  <c r="BZ190" i="80"/>
  <c r="CN190" i="80"/>
  <c r="AX190" i="80"/>
  <c r="CA190" i="80"/>
  <c r="AR190" i="80"/>
  <c r="CB190" i="80"/>
  <c r="AC190" i="80"/>
  <c r="AT190" i="80"/>
  <c r="BG190" i="80"/>
  <c r="CF190" i="80"/>
  <c r="CK178" i="80"/>
  <c r="CK190" i="80"/>
  <c r="BV189" i="80"/>
  <c r="BM189" i="80"/>
  <c r="CB189" i="80"/>
  <c r="CD189" i="80"/>
  <c r="CI189" i="80"/>
  <c r="CA189" i="80"/>
  <c r="AG189" i="80"/>
  <c r="BW189" i="80"/>
  <c r="AH189" i="80"/>
  <c r="BE189" i="80"/>
  <c r="AC189" i="80"/>
  <c r="BK189" i="80"/>
  <c r="CJ189" i="80"/>
  <c r="BY189" i="80"/>
  <c r="CC189" i="80"/>
  <c r="CM189" i="80"/>
  <c r="BT189" i="80"/>
  <c r="AT189" i="80"/>
  <c r="BG189" i="80"/>
  <c r="CF189" i="80"/>
  <c r="CK189" i="80"/>
  <c r="AX189" i="80"/>
  <c r="AQ189" i="80"/>
  <c r="BB189" i="80"/>
  <c r="BN189" i="80"/>
  <c r="BZ189" i="80"/>
  <c r="CN189" i="80"/>
  <c r="BH189" i="80"/>
  <c r="CH189" i="80"/>
  <c r="CJ178" i="80"/>
  <c r="CI178" i="80"/>
  <c r="CH178" i="80"/>
  <c r="CN178" i="80"/>
  <c r="CF178" i="80"/>
  <c r="CM178" i="80"/>
  <c r="CE178" i="80"/>
  <c r="R190" i="80" l="1"/>
  <c r="C190" i="80"/>
  <c r="I190" i="80"/>
  <c r="K190" i="80"/>
  <c r="G190" i="80"/>
  <c r="Y190" i="80"/>
  <c r="O190" i="80"/>
  <c r="Z190" i="80"/>
  <c r="I189" i="80"/>
  <c r="R189" i="80"/>
  <c r="C189" i="80"/>
  <c r="K189" i="80"/>
  <c r="Y189" i="80"/>
  <c r="F190" i="80" l="1"/>
  <c r="E190" i="80"/>
  <c r="AF190" i="80"/>
  <c r="T190" i="80"/>
  <c r="AB190" i="80"/>
  <c r="AP190" i="80"/>
  <c r="BA190" i="80"/>
  <c r="AK190" i="80"/>
  <c r="BU190" i="80"/>
  <c r="U190" i="80"/>
  <c r="CG190" i="80"/>
  <c r="E189" i="80"/>
  <c r="AF189" i="80"/>
  <c r="T189" i="80"/>
  <c r="AK189" i="80"/>
  <c r="AB189" i="80"/>
  <c r="AP189" i="80"/>
  <c r="BA189" i="80"/>
  <c r="CG189" i="80"/>
  <c r="BU189" i="80"/>
  <c r="U189" i="80"/>
  <c r="F189" i="80"/>
  <c r="CO179" i="80"/>
  <c r="CG178" i="80"/>
  <c r="CO178" i="80"/>
  <c r="CG177" i="80"/>
  <c r="CO177" i="80"/>
  <c r="CP189" i="80" l="1"/>
  <c r="BX189" i="80"/>
  <c r="CL189" i="80"/>
  <c r="BO189" i="80"/>
  <c r="P189" i="80"/>
  <c r="AU189" i="80"/>
  <c r="AU188" i="80"/>
  <c r="BY188" i="80"/>
  <c r="P188" i="80"/>
  <c r="CP188" i="80"/>
  <c r="BX188" i="80"/>
  <c r="CL188" i="80"/>
  <c r="BO188" i="80"/>
  <c r="AU187" i="80"/>
  <c r="BY187" i="80"/>
  <c r="BX187" i="80"/>
  <c r="P187" i="80"/>
  <c r="CP187" i="80"/>
  <c r="BO187" i="80"/>
  <c r="CL187" i="80"/>
  <c r="BY186" i="80"/>
  <c r="CL178" i="80"/>
  <c r="CP178" i="80"/>
  <c r="CP177" i="80"/>
  <c r="CL177" i="80"/>
  <c r="CL176" i="80"/>
  <c r="CP176" i="80"/>
  <c r="B190" i="80" l="1"/>
  <c r="B189" i="80"/>
  <c r="B188" i="80"/>
  <c r="CO176" i="80"/>
  <c r="CO174" i="80"/>
  <c r="CE175" i="80"/>
  <c r="CT190" i="80" l="1" a="1"/>
  <c r="CT190" i="80" s="1"/>
  <c r="CR190" i="80" a="1"/>
  <c r="CR190" i="80" s="1"/>
  <c r="CS190" i="80" a="1"/>
  <c r="CS190" i="80" s="1"/>
  <c r="CU190" i="80" a="1"/>
  <c r="CU190" i="80" s="1"/>
  <c r="BP189" i="80"/>
  <c r="BN188" i="80"/>
  <c r="BU188" i="80"/>
  <c r="CA188" i="80"/>
  <c r="CI188" i="80"/>
  <c r="CK188" i="80"/>
  <c r="CF188" i="80"/>
  <c r="CM188" i="80"/>
  <c r="BP188" i="80"/>
  <c r="CG176" i="80"/>
  <c r="CG188" i="80"/>
  <c r="BV188" i="80"/>
  <c r="CB188" i="80"/>
  <c r="BW188" i="80"/>
  <c r="CC188" i="80"/>
  <c r="BT188" i="80"/>
  <c r="CJ188" i="80"/>
  <c r="BM188" i="80"/>
  <c r="BZ188" i="80"/>
  <c r="CD188" i="80"/>
  <c r="CH188" i="80"/>
  <c r="CN188" i="80"/>
  <c r="BN187" i="80"/>
  <c r="BU187" i="80"/>
  <c r="CA187" i="80"/>
  <c r="CI175" i="80"/>
  <c r="CI187" i="80"/>
  <c r="BV187" i="80"/>
  <c r="CK175" i="80"/>
  <c r="CK187" i="80"/>
  <c r="CM175" i="80"/>
  <c r="CM187" i="80"/>
  <c r="BM187" i="80"/>
  <c r="CF187" i="80"/>
  <c r="BP187" i="80"/>
  <c r="BW187" i="80"/>
  <c r="CC175" i="80"/>
  <c r="CC187" i="80"/>
  <c r="CG187" i="80"/>
  <c r="CD175" i="80"/>
  <c r="CD187" i="80"/>
  <c r="CN175" i="80"/>
  <c r="CN187" i="80"/>
  <c r="BT187" i="80"/>
  <c r="BZ187" i="80"/>
  <c r="CH187" i="80"/>
  <c r="CB187" i="80"/>
  <c r="CJ175" i="80"/>
  <c r="CJ187" i="80"/>
  <c r="BV186" i="80"/>
  <c r="CK174" i="80"/>
  <c r="CK186" i="80"/>
  <c r="CM174" i="80"/>
  <c r="CM186" i="80"/>
  <c r="BU186" i="80"/>
  <c r="CE174" i="80"/>
  <c r="CE186" i="80"/>
  <c r="CI174" i="80"/>
  <c r="CI186" i="80"/>
  <c r="CB186" i="80"/>
  <c r="CF174" i="80"/>
  <c r="CF186" i="80"/>
  <c r="BW186" i="80"/>
  <c r="CC174" i="80"/>
  <c r="CC186" i="80"/>
  <c r="CG174" i="80"/>
  <c r="CG186" i="80"/>
  <c r="BT186" i="80"/>
  <c r="CA186" i="80"/>
  <c r="BN186" i="80"/>
  <c r="CJ174" i="80"/>
  <c r="CJ186" i="80"/>
  <c r="BM186" i="80"/>
  <c r="BZ186" i="80"/>
  <c r="CD174" i="80"/>
  <c r="CD186" i="80"/>
  <c r="CH174" i="80"/>
  <c r="CH186" i="80"/>
  <c r="CN174" i="80"/>
  <c r="CN186" i="80"/>
  <c r="CI176" i="80"/>
  <c r="CK176" i="80"/>
  <c r="CM176" i="80"/>
  <c r="CF176" i="80"/>
  <c r="CC176" i="80"/>
  <c r="CJ176" i="80"/>
  <c r="CD176" i="80"/>
  <c r="CH176" i="80"/>
  <c r="CN176" i="80"/>
  <c r="CE176" i="80"/>
  <c r="CH175" i="80"/>
  <c r="CG175" i="80"/>
  <c r="CF175" i="80"/>
  <c r="CO175" i="80"/>
  <c r="AJ189" i="80" l="1"/>
  <c r="AM189" i="80"/>
  <c r="BD189" i="80"/>
  <c r="BF189" i="80"/>
  <c r="AN189" i="80"/>
  <c r="AR189" i="80"/>
  <c r="AS189" i="80"/>
  <c r="Z189" i="80"/>
  <c r="AW189" i="80"/>
  <c r="BJ189" i="80"/>
  <c r="AA189" i="80"/>
  <c r="AZ189" i="80"/>
  <c r="Y188" i="80"/>
  <c r="U188" i="80"/>
  <c r="AB188" i="80"/>
  <c r="AX188" i="80"/>
  <c r="BF188" i="80"/>
  <c r="BG188" i="80"/>
  <c r="AQ188" i="80"/>
  <c r="AM188" i="80"/>
  <c r="AA188" i="80"/>
  <c r="AH188" i="80"/>
  <c r="AS188" i="80"/>
  <c r="BB188" i="80"/>
  <c r="AJ188" i="80"/>
  <c r="BE188" i="80"/>
  <c r="AR188" i="80"/>
  <c r="BH188" i="80"/>
  <c r="T188" i="80"/>
  <c r="Z188" i="80"/>
  <c r="BA188" i="80"/>
  <c r="R188" i="80"/>
  <c r="AG188" i="80"/>
  <c r="AZ188" i="80"/>
  <c r="AC188" i="80"/>
  <c r="AT188" i="80"/>
  <c r="BD188" i="80"/>
  <c r="AN188" i="80"/>
  <c r="AW188" i="80"/>
  <c r="BJ188" i="80"/>
  <c r="BK188" i="80"/>
  <c r="BD187" i="80"/>
  <c r="U187" i="80"/>
  <c r="AB187" i="80"/>
  <c r="AX187" i="80"/>
  <c r="BF187" i="80"/>
  <c r="BG187" i="80"/>
  <c r="AA187" i="80"/>
  <c r="AR187" i="80"/>
  <c r="BH187" i="80"/>
  <c r="T187" i="80"/>
  <c r="AH187" i="80"/>
  <c r="AS187" i="80"/>
  <c r="AQ187" i="80"/>
  <c r="BA187" i="80"/>
  <c r="BE187" i="80"/>
  <c r="AJ187" i="80"/>
  <c r="Z187" i="80"/>
  <c r="Y187" i="80"/>
  <c r="AC187" i="80"/>
  <c r="AT187" i="80"/>
  <c r="BB187" i="80"/>
  <c r="AM187" i="80"/>
  <c r="R187" i="80"/>
  <c r="AG187" i="80"/>
  <c r="AZ187" i="80"/>
  <c r="AN187" i="80"/>
  <c r="AW187" i="80"/>
  <c r="BJ187" i="80"/>
  <c r="BK187" i="80"/>
  <c r="AG186" i="80"/>
  <c r="BK186" i="80"/>
  <c r="AC186" i="80"/>
  <c r="AT186" i="80"/>
  <c r="U186" i="80"/>
  <c r="AB186" i="80"/>
  <c r="AX186" i="80"/>
  <c r="BG186" i="80"/>
  <c r="R186" i="80"/>
  <c r="AQ186" i="80"/>
  <c r="BH186" i="80"/>
  <c r="Y186" i="80"/>
  <c r="BB186" i="80"/>
  <c r="T186" i="80"/>
  <c r="AH186" i="80"/>
  <c r="BA186" i="80"/>
  <c r="BE186" i="80"/>
  <c r="CE177" i="80"/>
  <c r="CM177" i="80"/>
  <c r="CI177" i="80"/>
  <c r="CN177" i="80"/>
  <c r="CJ177" i="80"/>
  <c r="CF177" i="80"/>
  <c r="CH177" i="80"/>
  <c r="CC177" i="80"/>
  <c r="CK177" i="80"/>
  <c r="CD177" i="80"/>
  <c r="G189" i="80" l="1"/>
  <c r="Q189" i="80"/>
  <c r="O189" i="80"/>
  <c r="Q188" i="80"/>
  <c r="E188" i="80"/>
  <c r="K188" i="80"/>
  <c r="C188" i="80"/>
  <c r="G188" i="80"/>
  <c r="I188" i="80"/>
  <c r="O188" i="80"/>
  <c r="I187" i="80"/>
  <c r="O187" i="80"/>
  <c r="Q187" i="80"/>
  <c r="E187" i="80"/>
  <c r="C187" i="80"/>
  <c r="G187" i="80"/>
  <c r="K187" i="80"/>
  <c r="K186" i="80"/>
  <c r="C186" i="80"/>
  <c r="E186" i="80"/>
  <c r="I186" i="80"/>
  <c r="CT189" i="80" l="1" a="1"/>
  <c r="CT189" i="80" s="1"/>
  <c r="CS189" i="80" a="1"/>
  <c r="CS189" i="80" s="1"/>
  <c r="CR189" i="80" a="1"/>
  <c r="CR189" i="80" s="1"/>
  <c r="CU189" i="80" a="1"/>
  <c r="CU189" i="80" s="1"/>
  <c r="AK188" i="80"/>
  <c r="AP188" i="80"/>
  <c r="AF188" i="80"/>
  <c r="F188" i="80"/>
  <c r="AF187" i="80"/>
  <c r="B187" i="80"/>
  <c r="AP187" i="80"/>
  <c r="AK187" i="80"/>
  <c r="F187" i="80"/>
  <c r="P186" i="80"/>
  <c r="AN186" i="80"/>
  <c r="BD186" i="80"/>
  <c r="BX186" i="80"/>
  <c r="AR186" i="80"/>
  <c r="B186" i="80"/>
  <c r="AA186" i="80"/>
  <c r="AS186" i="80"/>
  <c r="BJ186" i="80"/>
  <c r="Q186" i="80"/>
  <c r="AP186" i="80"/>
  <c r="BF186" i="80"/>
  <c r="CL186" i="80"/>
  <c r="G186" i="80"/>
  <c r="AJ186" i="80"/>
  <c r="BO186" i="80"/>
  <c r="Z186" i="80"/>
  <c r="CP186" i="80"/>
  <c r="F186" i="80"/>
  <c r="AF186" i="80"/>
  <c r="AU186" i="80"/>
  <c r="AK186" i="80"/>
  <c r="AW186" i="80"/>
  <c r="BP186" i="80"/>
  <c r="O186" i="80"/>
  <c r="AM186" i="80"/>
  <c r="AZ186" i="80"/>
  <c r="CL174" i="80"/>
  <c r="CP174" i="80"/>
  <c r="B48" i="80"/>
  <c r="C48" i="80"/>
  <c r="D48" i="80"/>
  <c r="E48" i="80"/>
  <c r="F48" i="80"/>
  <c r="G48" i="80"/>
  <c r="H48" i="80"/>
  <c r="I48" i="80"/>
  <c r="J48" i="80"/>
  <c r="K48" i="80"/>
  <c r="L48" i="80"/>
  <c r="M48" i="80"/>
  <c r="N48" i="80"/>
  <c r="O48" i="80"/>
  <c r="P48" i="80"/>
  <c r="Q48" i="80"/>
  <c r="R48" i="80"/>
  <c r="S48" i="80"/>
  <c r="T48" i="80"/>
  <c r="U48" i="80"/>
  <c r="V48" i="80"/>
  <c r="W48" i="80"/>
  <c r="X48" i="80"/>
  <c r="Y48" i="80"/>
  <c r="Z48" i="80"/>
  <c r="AA48" i="80"/>
  <c r="AB48" i="80"/>
  <c r="AC48" i="80"/>
  <c r="AD48" i="80"/>
  <c r="AE48" i="80"/>
  <c r="AF48" i="80"/>
  <c r="AG48" i="80"/>
  <c r="AH48" i="80"/>
  <c r="AI48" i="80"/>
  <c r="AJ48" i="80"/>
  <c r="AK48" i="80"/>
  <c r="AL48" i="80"/>
  <c r="AM48" i="80"/>
  <c r="AN48" i="80"/>
  <c r="AO48" i="80"/>
  <c r="AP48" i="80"/>
  <c r="AQ48" i="80"/>
  <c r="AR48" i="80"/>
  <c r="AS48" i="80"/>
  <c r="AT48" i="80"/>
  <c r="AU48" i="80"/>
  <c r="AV48" i="80"/>
  <c r="AW48" i="80"/>
  <c r="AX48" i="80"/>
  <c r="AY48" i="80"/>
  <c r="AZ48" i="80"/>
  <c r="BA48" i="80"/>
  <c r="BB48" i="80"/>
  <c r="BC48" i="80"/>
  <c r="BD48" i="80"/>
  <c r="BE48" i="80"/>
  <c r="BF48" i="80"/>
  <c r="BG48" i="80"/>
  <c r="BH48" i="80"/>
  <c r="BI48" i="80"/>
  <c r="BJ48" i="80"/>
  <c r="BK48" i="80"/>
  <c r="BL48" i="80"/>
  <c r="BM48" i="80"/>
  <c r="BN48" i="80"/>
  <c r="BO48" i="80"/>
  <c r="BP48" i="80"/>
  <c r="BQ48" i="80"/>
  <c r="BR48" i="80"/>
  <c r="BS48" i="80"/>
  <c r="BT48" i="80"/>
  <c r="BU48" i="80"/>
  <c r="BV48" i="80"/>
  <c r="BW48" i="80"/>
  <c r="BX48" i="80"/>
  <c r="BY48" i="80"/>
  <c r="BZ48" i="80"/>
  <c r="CA48" i="80"/>
  <c r="CB48" i="80"/>
  <c r="CC48" i="80"/>
  <c r="CD48" i="80"/>
  <c r="CE48" i="80"/>
  <c r="CF48" i="80"/>
  <c r="CG48" i="80"/>
  <c r="CH48" i="80"/>
  <c r="CI48" i="80"/>
  <c r="CJ48" i="80"/>
  <c r="CK48" i="80"/>
  <c r="CL48" i="80"/>
  <c r="CM48" i="80"/>
  <c r="CN48" i="80"/>
  <c r="CO48" i="80"/>
  <c r="CP48" i="80"/>
  <c r="B49" i="80"/>
  <c r="C49" i="80"/>
  <c r="D49" i="80"/>
  <c r="E49" i="80"/>
  <c r="F49" i="80"/>
  <c r="G49" i="80"/>
  <c r="H49" i="80"/>
  <c r="I49" i="80"/>
  <c r="J49" i="80"/>
  <c r="K49" i="80"/>
  <c r="L49" i="80"/>
  <c r="M49" i="80"/>
  <c r="N49" i="80"/>
  <c r="O49" i="80"/>
  <c r="P49" i="80"/>
  <c r="Q49" i="80"/>
  <c r="R49" i="80"/>
  <c r="S49" i="80"/>
  <c r="T49" i="80"/>
  <c r="U49" i="80"/>
  <c r="V49" i="80"/>
  <c r="W49" i="80"/>
  <c r="X49" i="80"/>
  <c r="Y49" i="80"/>
  <c r="Z49" i="80"/>
  <c r="AA49" i="80"/>
  <c r="AB49" i="80"/>
  <c r="AC49" i="80"/>
  <c r="AD49" i="80"/>
  <c r="AE49" i="80"/>
  <c r="AF49" i="80"/>
  <c r="AG49" i="80"/>
  <c r="AH49" i="80"/>
  <c r="AI49" i="80"/>
  <c r="AJ49" i="80"/>
  <c r="AK49" i="80"/>
  <c r="AL49" i="80"/>
  <c r="AM49" i="80"/>
  <c r="AN49" i="80"/>
  <c r="AO49" i="80"/>
  <c r="AP49" i="80"/>
  <c r="AQ49" i="80"/>
  <c r="AR49" i="80"/>
  <c r="AS49" i="80"/>
  <c r="AT49" i="80"/>
  <c r="AU49" i="80"/>
  <c r="AV49" i="80"/>
  <c r="AW49" i="80"/>
  <c r="AX49" i="80"/>
  <c r="AY49" i="80"/>
  <c r="AZ49" i="80"/>
  <c r="BA49" i="80"/>
  <c r="BB49" i="80"/>
  <c r="BC49" i="80"/>
  <c r="BD49" i="80"/>
  <c r="BE49" i="80"/>
  <c r="BF49" i="80"/>
  <c r="BG49" i="80"/>
  <c r="BH49" i="80"/>
  <c r="BI49" i="80"/>
  <c r="BJ49" i="80"/>
  <c r="BK49" i="80"/>
  <c r="BL49" i="80"/>
  <c r="BM49" i="80"/>
  <c r="BN49" i="80"/>
  <c r="BO49" i="80"/>
  <c r="BP49" i="80"/>
  <c r="BQ49" i="80"/>
  <c r="BR49" i="80"/>
  <c r="BS49" i="80"/>
  <c r="BT49" i="80"/>
  <c r="BU49" i="80"/>
  <c r="BV49" i="80"/>
  <c r="BW49" i="80"/>
  <c r="BX49" i="80"/>
  <c r="BY49" i="80"/>
  <c r="BZ49" i="80"/>
  <c r="CA49" i="80"/>
  <c r="CB49" i="80"/>
  <c r="CC49" i="80"/>
  <c r="CD49" i="80"/>
  <c r="CE49" i="80"/>
  <c r="CF49" i="80"/>
  <c r="CG49" i="80"/>
  <c r="CH49" i="80"/>
  <c r="CI49" i="80"/>
  <c r="CJ49" i="80"/>
  <c r="CK49" i="80"/>
  <c r="CL49" i="80"/>
  <c r="CM49" i="80"/>
  <c r="CN49" i="80"/>
  <c r="CO49" i="80"/>
  <c r="CP49" i="80"/>
  <c r="B50" i="80"/>
  <c r="C50" i="80"/>
  <c r="D50" i="80"/>
  <c r="E50" i="80"/>
  <c r="F50" i="80"/>
  <c r="G50" i="80"/>
  <c r="H50" i="80"/>
  <c r="I50" i="80"/>
  <c r="J50" i="80"/>
  <c r="K50" i="80"/>
  <c r="L50" i="80"/>
  <c r="M50" i="80"/>
  <c r="N50" i="80"/>
  <c r="O50" i="80"/>
  <c r="P50" i="80"/>
  <c r="Q50" i="80"/>
  <c r="R50" i="80"/>
  <c r="S50" i="80"/>
  <c r="T50" i="80"/>
  <c r="U50" i="80"/>
  <c r="V50" i="80"/>
  <c r="W50" i="80"/>
  <c r="X50" i="80"/>
  <c r="Y50" i="80"/>
  <c r="Z50" i="80"/>
  <c r="AA50" i="80"/>
  <c r="AB50" i="80"/>
  <c r="AC50" i="80"/>
  <c r="AD50" i="80"/>
  <c r="AE50" i="80"/>
  <c r="AF50" i="80"/>
  <c r="AG50" i="80"/>
  <c r="AH50" i="80"/>
  <c r="AI50" i="80"/>
  <c r="AJ50" i="80"/>
  <c r="AK50" i="80"/>
  <c r="AL50" i="80"/>
  <c r="AM50" i="80"/>
  <c r="AN50" i="80"/>
  <c r="AO50" i="80"/>
  <c r="AP50" i="80"/>
  <c r="AQ50" i="80"/>
  <c r="AR50" i="80"/>
  <c r="AS50" i="80"/>
  <c r="AT50" i="80"/>
  <c r="AU50" i="80"/>
  <c r="AV50" i="80"/>
  <c r="AW50" i="80"/>
  <c r="AX50" i="80"/>
  <c r="AY50" i="80"/>
  <c r="AZ50" i="80"/>
  <c r="BA50" i="80"/>
  <c r="BB50" i="80"/>
  <c r="BC50" i="80"/>
  <c r="BD50" i="80"/>
  <c r="BE50" i="80"/>
  <c r="BF50" i="80"/>
  <c r="BG50" i="80"/>
  <c r="BH50" i="80"/>
  <c r="BI50" i="80"/>
  <c r="BJ50" i="80"/>
  <c r="BK50" i="80"/>
  <c r="BL50" i="80"/>
  <c r="BM50" i="80"/>
  <c r="BN50" i="80"/>
  <c r="BO50" i="80"/>
  <c r="BP50" i="80"/>
  <c r="BQ50" i="80"/>
  <c r="BR50" i="80"/>
  <c r="BS50" i="80"/>
  <c r="BT50" i="80"/>
  <c r="BU50" i="80"/>
  <c r="BV50" i="80"/>
  <c r="BW50" i="80"/>
  <c r="BX50" i="80"/>
  <c r="BY50" i="80"/>
  <c r="BZ50" i="80"/>
  <c r="CA50" i="80"/>
  <c r="CB50" i="80"/>
  <c r="CC50" i="80"/>
  <c r="CD50" i="80"/>
  <c r="CE50" i="80"/>
  <c r="CF50" i="80"/>
  <c r="CG50" i="80"/>
  <c r="CH50" i="80"/>
  <c r="CI50" i="80"/>
  <c r="CJ50" i="80"/>
  <c r="CK50" i="80"/>
  <c r="CL50" i="80"/>
  <c r="CM50" i="80"/>
  <c r="CN50" i="80"/>
  <c r="CO50" i="80"/>
  <c r="CP50" i="80"/>
  <c r="B51" i="80"/>
  <c r="C51" i="80"/>
  <c r="D51" i="80"/>
  <c r="E51" i="80"/>
  <c r="F51" i="80"/>
  <c r="G51" i="80"/>
  <c r="H51" i="80"/>
  <c r="I51" i="80"/>
  <c r="J51" i="80"/>
  <c r="K51" i="80"/>
  <c r="L51" i="80"/>
  <c r="M51" i="80"/>
  <c r="N51" i="80"/>
  <c r="O51" i="80"/>
  <c r="P51" i="80"/>
  <c r="Q51" i="80"/>
  <c r="R51" i="80"/>
  <c r="S51" i="80"/>
  <c r="T51" i="80"/>
  <c r="U51" i="80"/>
  <c r="V51" i="80"/>
  <c r="W51" i="80"/>
  <c r="X51" i="80"/>
  <c r="Y51" i="80"/>
  <c r="Z51" i="80"/>
  <c r="AA51" i="80"/>
  <c r="AB51" i="80"/>
  <c r="AC51" i="80"/>
  <c r="AD51" i="80"/>
  <c r="AE51" i="80"/>
  <c r="AF51" i="80"/>
  <c r="AG51" i="80"/>
  <c r="AH51" i="80"/>
  <c r="AI51" i="80"/>
  <c r="AJ51" i="80"/>
  <c r="AK51" i="80"/>
  <c r="AL51" i="80"/>
  <c r="AM51" i="80"/>
  <c r="AN51" i="80"/>
  <c r="AO51" i="80"/>
  <c r="AP51" i="80"/>
  <c r="AQ51" i="80"/>
  <c r="AR51" i="80"/>
  <c r="AS51" i="80"/>
  <c r="AT51" i="80"/>
  <c r="AU51" i="80"/>
  <c r="AV51" i="80"/>
  <c r="AW51" i="80"/>
  <c r="AX51" i="80"/>
  <c r="AY51" i="80"/>
  <c r="AZ51" i="80"/>
  <c r="BA51" i="80"/>
  <c r="BB51" i="80"/>
  <c r="BC51" i="80"/>
  <c r="BD51" i="80"/>
  <c r="BE51" i="80"/>
  <c r="BF51" i="80"/>
  <c r="BG51" i="80"/>
  <c r="BH51" i="80"/>
  <c r="BI51" i="80"/>
  <c r="BJ51" i="80"/>
  <c r="BK51" i="80"/>
  <c r="BL51" i="80"/>
  <c r="BM51" i="80"/>
  <c r="BN51" i="80"/>
  <c r="BO51" i="80"/>
  <c r="BP51" i="80"/>
  <c r="BQ51" i="80"/>
  <c r="BR51" i="80"/>
  <c r="BS51" i="80"/>
  <c r="BT51" i="80"/>
  <c r="BU51" i="80"/>
  <c r="BV51" i="80"/>
  <c r="BW51" i="80"/>
  <c r="BX51" i="80"/>
  <c r="BY51" i="80"/>
  <c r="BZ51" i="80"/>
  <c r="CA51" i="80"/>
  <c r="CB51" i="80"/>
  <c r="CC51" i="80"/>
  <c r="CD51" i="80"/>
  <c r="CE51" i="80"/>
  <c r="CF51" i="80"/>
  <c r="CG51" i="80"/>
  <c r="CH51" i="80"/>
  <c r="CI51" i="80"/>
  <c r="CJ51" i="80"/>
  <c r="CK51" i="80"/>
  <c r="CL51" i="80"/>
  <c r="CM51" i="80"/>
  <c r="CN51" i="80"/>
  <c r="CO51" i="80"/>
  <c r="CP51" i="80"/>
  <c r="B52" i="80"/>
  <c r="C52" i="80"/>
  <c r="D52" i="80"/>
  <c r="E52" i="80"/>
  <c r="F52" i="80"/>
  <c r="G52" i="80"/>
  <c r="H52" i="80"/>
  <c r="I52" i="80"/>
  <c r="J52" i="80"/>
  <c r="K52" i="80"/>
  <c r="L52" i="80"/>
  <c r="M52" i="80"/>
  <c r="N52" i="80"/>
  <c r="O52" i="80"/>
  <c r="P52" i="80"/>
  <c r="Q52" i="80"/>
  <c r="R52" i="80"/>
  <c r="S52" i="80"/>
  <c r="T52" i="80"/>
  <c r="U52" i="80"/>
  <c r="V52" i="80"/>
  <c r="W52" i="80"/>
  <c r="X52" i="80"/>
  <c r="Y52" i="80"/>
  <c r="Z52" i="80"/>
  <c r="AA52" i="80"/>
  <c r="AB52" i="80"/>
  <c r="AC52" i="80"/>
  <c r="AD52" i="80"/>
  <c r="AE52" i="80"/>
  <c r="AF52" i="80"/>
  <c r="AG52" i="80"/>
  <c r="AH52" i="80"/>
  <c r="AI52" i="80"/>
  <c r="AJ52" i="80"/>
  <c r="AK52" i="80"/>
  <c r="AL52" i="80"/>
  <c r="AM52" i="80"/>
  <c r="AN52" i="80"/>
  <c r="AO52" i="80"/>
  <c r="AP52" i="80"/>
  <c r="AQ52" i="80"/>
  <c r="AR52" i="80"/>
  <c r="AS52" i="80"/>
  <c r="AT52" i="80"/>
  <c r="AU52" i="80"/>
  <c r="AV52" i="80"/>
  <c r="AW52" i="80"/>
  <c r="AX52" i="80"/>
  <c r="AY52" i="80"/>
  <c r="AZ52" i="80"/>
  <c r="BA52" i="80"/>
  <c r="BB52" i="80"/>
  <c r="BC52" i="80"/>
  <c r="BD52" i="80"/>
  <c r="BE52" i="80"/>
  <c r="BF52" i="80"/>
  <c r="BG52" i="80"/>
  <c r="BH52" i="80"/>
  <c r="BI52" i="80"/>
  <c r="BJ52" i="80"/>
  <c r="BK52" i="80"/>
  <c r="BL52" i="80"/>
  <c r="BM52" i="80"/>
  <c r="BN52" i="80"/>
  <c r="BO52" i="80"/>
  <c r="BP52" i="80"/>
  <c r="BQ52" i="80"/>
  <c r="BR52" i="80"/>
  <c r="BS52" i="80"/>
  <c r="BT52" i="80"/>
  <c r="BU52" i="80"/>
  <c r="BV52" i="80"/>
  <c r="BW52" i="80"/>
  <c r="BX52" i="80"/>
  <c r="BY52" i="80"/>
  <c r="BZ52" i="80"/>
  <c r="CA52" i="80"/>
  <c r="CB52" i="80"/>
  <c r="CC52" i="80"/>
  <c r="CD52" i="80"/>
  <c r="CE52" i="80"/>
  <c r="CF52" i="80"/>
  <c r="CG52" i="80"/>
  <c r="CH52" i="80"/>
  <c r="CI52" i="80"/>
  <c r="CJ52" i="80"/>
  <c r="CK52" i="80"/>
  <c r="CL52" i="80"/>
  <c r="CM52" i="80"/>
  <c r="CN52" i="80"/>
  <c r="CO52" i="80"/>
  <c r="CP52" i="80"/>
  <c r="B53" i="80"/>
  <c r="C53" i="80"/>
  <c r="D53" i="80"/>
  <c r="E53" i="80"/>
  <c r="F53" i="80"/>
  <c r="G53" i="80"/>
  <c r="H53" i="80"/>
  <c r="I53" i="80"/>
  <c r="J53" i="80"/>
  <c r="K53" i="80"/>
  <c r="L53" i="80"/>
  <c r="M53" i="80"/>
  <c r="N53" i="80"/>
  <c r="O53" i="80"/>
  <c r="P53" i="80"/>
  <c r="Q53" i="80"/>
  <c r="R53" i="80"/>
  <c r="S53" i="80"/>
  <c r="T53" i="80"/>
  <c r="U53" i="80"/>
  <c r="V53" i="80"/>
  <c r="W53" i="80"/>
  <c r="X53" i="80"/>
  <c r="Y53" i="80"/>
  <c r="Z53" i="80"/>
  <c r="AA53" i="80"/>
  <c r="AB53" i="80"/>
  <c r="AC53" i="80"/>
  <c r="AD53" i="80"/>
  <c r="AE53" i="80"/>
  <c r="AF53" i="80"/>
  <c r="AG53" i="80"/>
  <c r="AH53" i="80"/>
  <c r="AI53" i="80"/>
  <c r="AJ53" i="80"/>
  <c r="AK53" i="80"/>
  <c r="AL53" i="80"/>
  <c r="AM53" i="80"/>
  <c r="AN53" i="80"/>
  <c r="AO53" i="80"/>
  <c r="AP53" i="80"/>
  <c r="AQ53" i="80"/>
  <c r="AR53" i="80"/>
  <c r="AS53" i="80"/>
  <c r="AT53" i="80"/>
  <c r="AU53" i="80"/>
  <c r="AV53" i="80"/>
  <c r="AW53" i="80"/>
  <c r="AX53" i="80"/>
  <c r="AY53" i="80"/>
  <c r="AZ53" i="80"/>
  <c r="BA53" i="80"/>
  <c r="BB53" i="80"/>
  <c r="BC53" i="80"/>
  <c r="BD53" i="80"/>
  <c r="BE53" i="80"/>
  <c r="BF53" i="80"/>
  <c r="BG53" i="80"/>
  <c r="BH53" i="80"/>
  <c r="BI53" i="80"/>
  <c r="BJ53" i="80"/>
  <c r="BK53" i="80"/>
  <c r="BL53" i="80"/>
  <c r="BM53" i="80"/>
  <c r="BN53" i="80"/>
  <c r="BO53" i="80"/>
  <c r="BP53" i="80"/>
  <c r="BQ53" i="80"/>
  <c r="BR53" i="80"/>
  <c r="BS53" i="80"/>
  <c r="BT53" i="80"/>
  <c r="BU53" i="80"/>
  <c r="BV53" i="80"/>
  <c r="BW53" i="80"/>
  <c r="BX53" i="80"/>
  <c r="BY53" i="80"/>
  <c r="BZ53" i="80"/>
  <c r="CA53" i="80"/>
  <c r="CB53" i="80"/>
  <c r="CC53" i="80"/>
  <c r="CD53" i="80"/>
  <c r="CE53" i="80"/>
  <c r="CF53" i="80"/>
  <c r="CG53" i="80"/>
  <c r="CH53" i="80"/>
  <c r="CI53" i="80"/>
  <c r="CJ53" i="80"/>
  <c r="CK53" i="80"/>
  <c r="CL53" i="80"/>
  <c r="CM53" i="80"/>
  <c r="CN53" i="80"/>
  <c r="CO53" i="80"/>
  <c r="CP53" i="80"/>
  <c r="B54" i="80"/>
  <c r="C54" i="80"/>
  <c r="D54" i="80"/>
  <c r="E54" i="80"/>
  <c r="F54" i="80"/>
  <c r="G54" i="80"/>
  <c r="H54" i="80"/>
  <c r="I54" i="80"/>
  <c r="J54" i="80"/>
  <c r="K54" i="80"/>
  <c r="L54" i="80"/>
  <c r="M54" i="80"/>
  <c r="N54" i="80"/>
  <c r="O54" i="80"/>
  <c r="P54" i="80"/>
  <c r="Q54" i="80"/>
  <c r="R54" i="80"/>
  <c r="S54" i="80"/>
  <c r="T54" i="80"/>
  <c r="U54" i="80"/>
  <c r="V54" i="80"/>
  <c r="W54" i="80"/>
  <c r="X54" i="80"/>
  <c r="Y54" i="80"/>
  <c r="Z54" i="80"/>
  <c r="AA54" i="80"/>
  <c r="AB54" i="80"/>
  <c r="AC54" i="80"/>
  <c r="AD54" i="80"/>
  <c r="AE54" i="80"/>
  <c r="AF54" i="80"/>
  <c r="AG54" i="80"/>
  <c r="AH54" i="80"/>
  <c r="AI54" i="80"/>
  <c r="AJ54" i="80"/>
  <c r="AK54" i="80"/>
  <c r="AL54" i="80"/>
  <c r="AM54" i="80"/>
  <c r="AN54" i="80"/>
  <c r="AO54" i="80"/>
  <c r="AP54" i="80"/>
  <c r="AQ54" i="80"/>
  <c r="AR54" i="80"/>
  <c r="AS54" i="80"/>
  <c r="AT54" i="80"/>
  <c r="AU54" i="80"/>
  <c r="AV54" i="80"/>
  <c r="AW54" i="80"/>
  <c r="AX54" i="80"/>
  <c r="AY54" i="80"/>
  <c r="AZ54" i="80"/>
  <c r="BA54" i="80"/>
  <c r="BB54" i="80"/>
  <c r="BC54" i="80"/>
  <c r="BD54" i="80"/>
  <c r="BE54" i="80"/>
  <c r="BF54" i="80"/>
  <c r="BG54" i="80"/>
  <c r="BH54" i="80"/>
  <c r="BI54" i="80"/>
  <c r="BJ54" i="80"/>
  <c r="BK54" i="80"/>
  <c r="BL54" i="80"/>
  <c r="BM54" i="80"/>
  <c r="BN54" i="80"/>
  <c r="BO54" i="80"/>
  <c r="BP54" i="80"/>
  <c r="BQ54" i="80"/>
  <c r="BR54" i="80"/>
  <c r="BS54" i="80"/>
  <c r="BT54" i="80"/>
  <c r="BU54" i="80"/>
  <c r="BV54" i="80"/>
  <c r="BW54" i="80"/>
  <c r="BX54" i="80"/>
  <c r="BY54" i="80"/>
  <c r="BZ54" i="80"/>
  <c r="CA54" i="80"/>
  <c r="CB54" i="80"/>
  <c r="CC54" i="80"/>
  <c r="CD54" i="80"/>
  <c r="CE54" i="80"/>
  <c r="CF54" i="80"/>
  <c r="CG54" i="80"/>
  <c r="CH54" i="80"/>
  <c r="CI54" i="80"/>
  <c r="CJ54" i="80"/>
  <c r="CK54" i="80"/>
  <c r="CL54" i="80"/>
  <c r="CM54" i="80"/>
  <c r="CN54" i="80"/>
  <c r="CO54" i="80"/>
  <c r="CP54" i="80"/>
  <c r="B55" i="80"/>
  <c r="C55" i="80"/>
  <c r="D55" i="80"/>
  <c r="E55" i="80"/>
  <c r="F55" i="80"/>
  <c r="G55" i="80"/>
  <c r="H55" i="80"/>
  <c r="I55" i="80"/>
  <c r="J55" i="80"/>
  <c r="K55" i="80"/>
  <c r="L55" i="80"/>
  <c r="M55" i="80"/>
  <c r="N55" i="80"/>
  <c r="O55" i="80"/>
  <c r="P55" i="80"/>
  <c r="Q55" i="80"/>
  <c r="R55" i="80"/>
  <c r="S55" i="80"/>
  <c r="T55" i="80"/>
  <c r="U55" i="80"/>
  <c r="V55" i="80"/>
  <c r="W55" i="80"/>
  <c r="X55" i="80"/>
  <c r="Y55" i="80"/>
  <c r="Z55" i="80"/>
  <c r="AA55" i="80"/>
  <c r="AB55" i="80"/>
  <c r="AC55" i="80"/>
  <c r="AD55" i="80"/>
  <c r="AE55" i="80"/>
  <c r="AF55" i="80"/>
  <c r="AG55" i="80"/>
  <c r="AH55" i="80"/>
  <c r="AI55" i="80"/>
  <c r="AJ55" i="80"/>
  <c r="AK55" i="80"/>
  <c r="AL55" i="80"/>
  <c r="AM55" i="80"/>
  <c r="AN55" i="80"/>
  <c r="AO55" i="80"/>
  <c r="AP55" i="80"/>
  <c r="AQ55" i="80"/>
  <c r="AR55" i="80"/>
  <c r="AS55" i="80"/>
  <c r="AT55" i="80"/>
  <c r="AU55" i="80"/>
  <c r="AV55" i="80"/>
  <c r="AW55" i="80"/>
  <c r="AX55" i="80"/>
  <c r="AY55" i="80"/>
  <c r="AZ55" i="80"/>
  <c r="BA55" i="80"/>
  <c r="BB55" i="80"/>
  <c r="BC55" i="80"/>
  <c r="BD55" i="80"/>
  <c r="BE55" i="80"/>
  <c r="BF55" i="80"/>
  <c r="BG55" i="80"/>
  <c r="BH55" i="80"/>
  <c r="BI55" i="80"/>
  <c r="BJ55" i="80"/>
  <c r="BK55" i="80"/>
  <c r="BL55" i="80"/>
  <c r="BM55" i="80"/>
  <c r="BN55" i="80"/>
  <c r="BO55" i="80"/>
  <c r="BP55" i="80"/>
  <c r="BQ55" i="80"/>
  <c r="BR55" i="80"/>
  <c r="BS55" i="80"/>
  <c r="BT55" i="80"/>
  <c r="BU55" i="80"/>
  <c r="BV55" i="80"/>
  <c r="BW55" i="80"/>
  <c r="BX55" i="80"/>
  <c r="BY55" i="80"/>
  <c r="BZ55" i="80"/>
  <c r="CA55" i="80"/>
  <c r="CB55" i="80"/>
  <c r="CC55" i="80"/>
  <c r="CD55" i="80"/>
  <c r="CE55" i="80"/>
  <c r="CF55" i="80"/>
  <c r="CG55" i="80"/>
  <c r="CH55" i="80"/>
  <c r="CI55" i="80"/>
  <c r="CJ55" i="80"/>
  <c r="CK55" i="80"/>
  <c r="CL55" i="80"/>
  <c r="CM55" i="80"/>
  <c r="CN55" i="80"/>
  <c r="CO55" i="80"/>
  <c r="CP55" i="80"/>
  <c r="B56" i="80"/>
  <c r="C56" i="80"/>
  <c r="D56" i="80"/>
  <c r="E56" i="80"/>
  <c r="F56" i="80"/>
  <c r="G56" i="80"/>
  <c r="H56" i="80"/>
  <c r="I56" i="80"/>
  <c r="J56" i="80"/>
  <c r="K56" i="80"/>
  <c r="L56" i="80"/>
  <c r="M56" i="80"/>
  <c r="N56" i="80"/>
  <c r="O56" i="80"/>
  <c r="P56" i="80"/>
  <c r="Q56" i="80"/>
  <c r="R56" i="80"/>
  <c r="S56" i="80"/>
  <c r="T56" i="80"/>
  <c r="U56" i="80"/>
  <c r="V56" i="80"/>
  <c r="W56" i="80"/>
  <c r="X56" i="80"/>
  <c r="Y56" i="80"/>
  <c r="Z56" i="80"/>
  <c r="AA56" i="80"/>
  <c r="AB56" i="80"/>
  <c r="AC56" i="80"/>
  <c r="AD56" i="80"/>
  <c r="AE56" i="80"/>
  <c r="AF56" i="80"/>
  <c r="AG56" i="80"/>
  <c r="AH56" i="80"/>
  <c r="AI56" i="80"/>
  <c r="AJ56" i="80"/>
  <c r="AK56" i="80"/>
  <c r="AL56" i="80"/>
  <c r="AM56" i="80"/>
  <c r="AN56" i="80"/>
  <c r="AO56" i="80"/>
  <c r="AP56" i="80"/>
  <c r="AQ56" i="80"/>
  <c r="AR56" i="80"/>
  <c r="AS56" i="80"/>
  <c r="AT56" i="80"/>
  <c r="AU56" i="80"/>
  <c r="AV56" i="80"/>
  <c r="AW56" i="80"/>
  <c r="AX56" i="80"/>
  <c r="AY56" i="80"/>
  <c r="AZ56" i="80"/>
  <c r="BA56" i="80"/>
  <c r="BB56" i="80"/>
  <c r="BC56" i="80"/>
  <c r="BD56" i="80"/>
  <c r="BE56" i="80"/>
  <c r="BF56" i="80"/>
  <c r="BG56" i="80"/>
  <c r="BH56" i="80"/>
  <c r="BI56" i="80"/>
  <c r="BJ56" i="80"/>
  <c r="BK56" i="80"/>
  <c r="BL56" i="80"/>
  <c r="BM56" i="80"/>
  <c r="BN56" i="80"/>
  <c r="BO56" i="80"/>
  <c r="BP56" i="80"/>
  <c r="BQ56" i="80"/>
  <c r="BR56" i="80"/>
  <c r="BS56" i="80"/>
  <c r="BT56" i="80"/>
  <c r="BU56" i="80"/>
  <c r="BV56" i="80"/>
  <c r="BW56" i="80"/>
  <c r="BX56" i="80"/>
  <c r="BY56" i="80"/>
  <c r="BZ56" i="80"/>
  <c r="CA56" i="80"/>
  <c r="CB56" i="80"/>
  <c r="CC56" i="80"/>
  <c r="CD56" i="80"/>
  <c r="CE56" i="80"/>
  <c r="CF56" i="80"/>
  <c r="CG56" i="80"/>
  <c r="CH56" i="80"/>
  <c r="CI56" i="80"/>
  <c r="CJ56" i="80"/>
  <c r="CK56" i="80"/>
  <c r="CL56" i="80"/>
  <c r="CM56" i="80"/>
  <c r="CN56" i="80"/>
  <c r="CO56" i="80"/>
  <c r="CP56" i="80"/>
  <c r="B57" i="80"/>
  <c r="C57" i="80"/>
  <c r="D57" i="80"/>
  <c r="E57" i="80"/>
  <c r="F57" i="80"/>
  <c r="G57" i="80"/>
  <c r="H57" i="80"/>
  <c r="I57" i="80"/>
  <c r="J57" i="80"/>
  <c r="K57" i="80"/>
  <c r="L57" i="80"/>
  <c r="M57" i="80"/>
  <c r="N57" i="80"/>
  <c r="O57" i="80"/>
  <c r="P57" i="80"/>
  <c r="Q57" i="80"/>
  <c r="R57" i="80"/>
  <c r="S57" i="80"/>
  <c r="T57" i="80"/>
  <c r="U57" i="80"/>
  <c r="V57" i="80"/>
  <c r="W57" i="80"/>
  <c r="X57" i="80"/>
  <c r="Y57" i="80"/>
  <c r="Z57" i="80"/>
  <c r="AA57" i="80"/>
  <c r="AB57" i="80"/>
  <c r="AC57" i="80"/>
  <c r="AD57" i="80"/>
  <c r="AE57" i="80"/>
  <c r="AF57" i="80"/>
  <c r="AG57" i="80"/>
  <c r="AH57" i="80"/>
  <c r="AI57" i="80"/>
  <c r="AJ57" i="80"/>
  <c r="AK57" i="80"/>
  <c r="AL57" i="80"/>
  <c r="AM57" i="80"/>
  <c r="AN57" i="80"/>
  <c r="AO57" i="80"/>
  <c r="AP57" i="80"/>
  <c r="AQ57" i="80"/>
  <c r="AR57" i="80"/>
  <c r="AS57" i="80"/>
  <c r="AT57" i="80"/>
  <c r="AU57" i="80"/>
  <c r="AV57" i="80"/>
  <c r="AW57" i="80"/>
  <c r="AX57" i="80"/>
  <c r="AY57" i="80"/>
  <c r="AZ57" i="80"/>
  <c r="BA57" i="80"/>
  <c r="BB57" i="80"/>
  <c r="BC57" i="80"/>
  <c r="BD57" i="80"/>
  <c r="BE57" i="80"/>
  <c r="BF57" i="80"/>
  <c r="BG57" i="80"/>
  <c r="BH57" i="80"/>
  <c r="BI57" i="80"/>
  <c r="BJ57" i="80"/>
  <c r="BK57" i="80"/>
  <c r="BL57" i="80"/>
  <c r="BM57" i="80"/>
  <c r="BN57" i="80"/>
  <c r="BO57" i="80"/>
  <c r="BP57" i="80"/>
  <c r="BQ57" i="80"/>
  <c r="BR57" i="80"/>
  <c r="BS57" i="80"/>
  <c r="BT57" i="80"/>
  <c r="BU57" i="80"/>
  <c r="BV57" i="80"/>
  <c r="BW57" i="80"/>
  <c r="BX57" i="80"/>
  <c r="BY57" i="80"/>
  <c r="BZ57" i="80"/>
  <c r="CA57" i="80"/>
  <c r="CB57" i="80"/>
  <c r="CC57" i="80"/>
  <c r="CD57" i="80"/>
  <c r="CE57" i="80"/>
  <c r="CF57" i="80"/>
  <c r="CG57" i="80"/>
  <c r="CH57" i="80"/>
  <c r="CI57" i="80"/>
  <c r="CJ57" i="80"/>
  <c r="CK57" i="80"/>
  <c r="CL57" i="80"/>
  <c r="CM57" i="80"/>
  <c r="CN57" i="80"/>
  <c r="CO57" i="80"/>
  <c r="CP57" i="80"/>
  <c r="B58" i="80"/>
  <c r="C58" i="80"/>
  <c r="D58" i="80"/>
  <c r="E58" i="80"/>
  <c r="F58" i="80"/>
  <c r="G58" i="80"/>
  <c r="H58" i="80"/>
  <c r="I58" i="80"/>
  <c r="J58" i="80"/>
  <c r="K58" i="80"/>
  <c r="L58" i="80"/>
  <c r="M58" i="80"/>
  <c r="N58" i="80"/>
  <c r="O58" i="80"/>
  <c r="P58" i="80"/>
  <c r="Q58" i="80"/>
  <c r="R58" i="80"/>
  <c r="S58" i="80"/>
  <c r="T58" i="80"/>
  <c r="U58" i="80"/>
  <c r="V58" i="80"/>
  <c r="W58" i="80"/>
  <c r="X58" i="80"/>
  <c r="Y58" i="80"/>
  <c r="Z58" i="80"/>
  <c r="AA58" i="80"/>
  <c r="AB58" i="80"/>
  <c r="AC58" i="80"/>
  <c r="AD58" i="80"/>
  <c r="AE58" i="80"/>
  <c r="AF58" i="80"/>
  <c r="AG58" i="80"/>
  <c r="AH58" i="80"/>
  <c r="AI58" i="80"/>
  <c r="AJ58" i="80"/>
  <c r="AK58" i="80"/>
  <c r="AL58" i="80"/>
  <c r="AM58" i="80"/>
  <c r="AN58" i="80"/>
  <c r="AO58" i="80"/>
  <c r="AP58" i="80"/>
  <c r="AQ58" i="80"/>
  <c r="AR58" i="80"/>
  <c r="AS58" i="80"/>
  <c r="AT58" i="80"/>
  <c r="AU58" i="80"/>
  <c r="AV58" i="80"/>
  <c r="AW58" i="80"/>
  <c r="AX58" i="80"/>
  <c r="AY58" i="80"/>
  <c r="AZ58" i="80"/>
  <c r="BA58" i="80"/>
  <c r="BB58" i="80"/>
  <c r="BC58" i="80"/>
  <c r="BD58" i="80"/>
  <c r="BE58" i="80"/>
  <c r="BF58" i="80"/>
  <c r="BG58" i="80"/>
  <c r="BH58" i="80"/>
  <c r="BI58" i="80"/>
  <c r="BJ58" i="80"/>
  <c r="BK58" i="80"/>
  <c r="BL58" i="80"/>
  <c r="BM58" i="80"/>
  <c r="BN58" i="80"/>
  <c r="BO58" i="80"/>
  <c r="BP58" i="80"/>
  <c r="BQ58" i="80"/>
  <c r="BR58" i="80"/>
  <c r="BS58" i="80"/>
  <c r="BT58" i="80"/>
  <c r="BU58" i="80"/>
  <c r="BV58" i="80"/>
  <c r="BW58" i="80"/>
  <c r="BX58" i="80"/>
  <c r="BY58" i="80"/>
  <c r="BZ58" i="80"/>
  <c r="CA58" i="80"/>
  <c r="CB58" i="80"/>
  <c r="CC58" i="80"/>
  <c r="CD58" i="80"/>
  <c r="CE58" i="80"/>
  <c r="CF58" i="80"/>
  <c r="CG58" i="80"/>
  <c r="CH58" i="80"/>
  <c r="CI58" i="80"/>
  <c r="CJ58" i="80"/>
  <c r="CK58" i="80"/>
  <c r="CL58" i="80"/>
  <c r="CM58" i="80"/>
  <c r="CN58" i="80"/>
  <c r="CO58" i="80"/>
  <c r="CP58" i="80"/>
  <c r="B59" i="80"/>
  <c r="C59" i="80"/>
  <c r="D59" i="80"/>
  <c r="E59" i="80"/>
  <c r="F59" i="80"/>
  <c r="G59" i="80"/>
  <c r="H59" i="80"/>
  <c r="I59" i="80"/>
  <c r="J59" i="80"/>
  <c r="K59" i="80"/>
  <c r="L59" i="80"/>
  <c r="M59" i="80"/>
  <c r="N59" i="80"/>
  <c r="O59" i="80"/>
  <c r="P59" i="80"/>
  <c r="Q59" i="80"/>
  <c r="R59" i="80"/>
  <c r="S59" i="80"/>
  <c r="T59" i="80"/>
  <c r="U59" i="80"/>
  <c r="V59" i="80"/>
  <c r="W59" i="80"/>
  <c r="X59" i="80"/>
  <c r="Y59" i="80"/>
  <c r="Z59" i="80"/>
  <c r="AA59" i="80"/>
  <c r="AB59" i="80"/>
  <c r="AC59" i="80"/>
  <c r="AD59" i="80"/>
  <c r="AE59" i="80"/>
  <c r="AF59" i="80"/>
  <c r="AG59" i="80"/>
  <c r="AH59" i="80"/>
  <c r="AI59" i="80"/>
  <c r="AJ59" i="80"/>
  <c r="AK59" i="80"/>
  <c r="AL59" i="80"/>
  <c r="AM59" i="80"/>
  <c r="AN59" i="80"/>
  <c r="AO59" i="80"/>
  <c r="AP59" i="80"/>
  <c r="AQ59" i="80"/>
  <c r="AR59" i="80"/>
  <c r="AS59" i="80"/>
  <c r="AT59" i="80"/>
  <c r="AU59" i="80"/>
  <c r="AV59" i="80"/>
  <c r="AW59" i="80"/>
  <c r="AX59" i="80"/>
  <c r="AY59" i="80"/>
  <c r="AZ59" i="80"/>
  <c r="BA59" i="80"/>
  <c r="BB59" i="80"/>
  <c r="BC59" i="80"/>
  <c r="BD59" i="80"/>
  <c r="BE59" i="80"/>
  <c r="BF59" i="80"/>
  <c r="BG59" i="80"/>
  <c r="BH59" i="80"/>
  <c r="BI59" i="80"/>
  <c r="BJ59" i="80"/>
  <c r="BK59" i="80"/>
  <c r="BL59" i="80"/>
  <c r="BM59" i="80"/>
  <c r="BN59" i="80"/>
  <c r="BO59" i="80"/>
  <c r="BP59" i="80"/>
  <c r="BQ59" i="80"/>
  <c r="BR59" i="80"/>
  <c r="BS59" i="80"/>
  <c r="BT59" i="80"/>
  <c r="BU59" i="80"/>
  <c r="BV59" i="80"/>
  <c r="BW59" i="80"/>
  <c r="BX59" i="80"/>
  <c r="BY59" i="80"/>
  <c r="BZ59" i="80"/>
  <c r="CA59" i="80"/>
  <c r="CB59" i="80"/>
  <c r="CC59" i="80"/>
  <c r="CD59" i="80"/>
  <c r="CE59" i="80"/>
  <c r="CF59" i="80"/>
  <c r="CG59" i="80"/>
  <c r="CH59" i="80"/>
  <c r="CI59" i="80"/>
  <c r="CJ59" i="80"/>
  <c r="CK59" i="80"/>
  <c r="CL59" i="80"/>
  <c r="CM59" i="80"/>
  <c r="CN59" i="80"/>
  <c r="CO59" i="80"/>
  <c r="CP59" i="80"/>
  <c r="B60" i="80"/>
  <c r="C60" i="80"/>
  <c r="D60" i="80"/>
  <c r="E60" i="80"/>
  <c r="F60" i="80"/>
  <c r="G60" i="80"/>
  <c r="H60" i="80"/>
  <c r="I60" i="80"/>
  <c r="J60" i="80"/>
  <c r="K60" i="80"/>
  <c r="L60" i="80"/>
  <c r="M60" i="80"/>
  <c r="N60" i="80"/>
  <c r="O60" i="80"/>
  <c r="P60" i="80"/>
  <c r="Q60" i="80"/>
  <c r="R60" i="80"/>
  <c r="S60" i="80"/>
  <c r="T60" i="80"/>
  <c r="U60" i="80"/>
  <c r="V60" i="80"/>
  <c r="W60" i="80"/>
  <c r="X60" i="80"/>
  <c r="Y60" i="80"/>
  <c r="Z60" i="80"/>
  <c r="AA60" i="80"/>
  <c r="AB60" i="80"/>
  <c r="AC60" i="80"/>
  <c r="AD60" i="80"/>
  <c r="AE60" i="80"/>
  <c r="AF60" i="80"/>
  <c r="AG60" i="80"/>
  <c r="AH60" i="80"/>
  <c r="AI60" i="80"/>
  <c r="AJ60" i="80"/>
  <c r="AK60" i="80"/>
  <c r="AL60" i="80"/>
  <c r="AM60" i="80"/>
  <c r="AN60" i="80"/>
  <c r="AO60" i="80"/>
  <c r="AP60" i="80"/>
  <c r="AQ60" i="80"/>
  <c r="AR60" i="80"/>
  <c r="AS60" i="80"/>
  <c r="AT60" i="80"/>
  <c r="AU60" i="80"/>
  <c r="AV60" i="80"/>
  <c r="AW60" i="80"/>
  <c r="AX60" i="80"/>
  <c r="AY60" i="80"/>
  <c r="AZ60" i="80"/>
  <c r="BA60" i="80"/>
  <c r="BB60" i="80"/>
  <c r="BC60" i="80"/>
  <c r="BD60" i="80"/>
  <c r="BE60" i="80"/>
  <c r="BF60" i="80"/>
  <c r="BG60" i="80"/>
  <c r="BH60" i="80"/>
  <c r="BI60" i="80"/>
  <c r="BJ60" i="80"/>
  <c r="BK60" i="80"/>
  <c r="BL60" i="80"/>
  <c r="BM60" i="80"/>
  <c r="BN60" i="80"/>
  <c r="BO60" i="80"/>
  <c r="BP60" i="80"/>
  <c r="BQ60" i="80"/>
  <c r="BR60" i="80"/>
  <c r="BS60" i="80"/>
  <c r="BT60" i="80"/>
  <c r="BU60" i="80"/>
  <c r="BV60" i="80"/>
  <c r="BW60" i="80"/>
  <c r="BX60" i="80"/>
  <c r="BY60" i="80"/>
  <c r="BZ60" i="80"/>
  <c r="CA60" i="80"/>
  <c r="CB60" i="80"/>
  <c r="CC60" i="80"/>
  <c r="CD60" i="80"/>
  <c r="CE60" i="80"/>
  <c r="CF60" i="80"/>
  <c r="CG60" i="80"/>
  <c r="CH60" i="80"/>
  <c r="CI60" i="80"/>
  <c r="CJ60" i="80"/>
  <c r="CK60" i="80"/>
  <c r="CL60" i="80"/>
  <c r="CM60" i="80"/>
  <c r="CN60" i="80"/>
  <c r="CO60" i="80"/>
  <c r="CP60" i="80"/>
  <c r="B61" i="80"/>
  <c r="C61" i="80"/>
  <c r="D61" i="80"/>
  <c r="E61" i="80"/>
  <c r="F61" i="80"/>
  <c r="G61" i="80"/>
  <c r="H61" i="80"/>
  <c r="I61" i="80"/>
  <c r="J61" i="80"/>
  <c r="K61" i="80"/>
  <c r="L61" i="80"/>
  <c r="M61" i="80"/>
  <c r="N61" i="80"/>
  <c r="O61" i="80"/>
  <c r="P61" i="80"/>
  <c r="Q61" i="80"/>
  <c r="R61" i="80"/>
  <c r="S61" i="80"/>
  <c r="T61" i="80"/>
  <c r="U61" i="80"/>
  <c r="V61" i="80"/>
  <c r="W61" i="80"/>
  <c r="X61" i="80"/>
  <c r="Y61" i="80"/>
  <c r="Z61" i="80"/>
  <c r="AA61" i="80"/>
  <c r="AB61" i="80"/>
  <c r="AC61" i="80"/>
  <c r="AD61" i="80"/>
  <c r="AE61" i="80"/>
  <c r="AF61" i="80"/>
  <c r="AG61" i="80"/>
  <c r="AH61" i="80"/>
  <c r="AI61" i="80"/>
  <c r="AJ61" i="80"/>
  <c r="AK61" i="80"/>
  <c r="AL61" i="80"/>
  <c r="AM61" i="80"/>
  <c r="AN61" i="80"/>
  <c r="AO61" i="80"/>
  <c r="AP61" i="80"/>
  <c r="AQ61" i="80"/>
  <c r="AR61" i="80"/>
  <c r="AS61" i="80"/>
  <c r="AT61" i="80"/>
  <c r="AU61" i="80"/>
  <c r="AV61" i="80"/>
  <c r="AW61" i="80"/>
  <c r="AX61" i="80"/>
  <c r="AY61" i="80"/>
  <c r="AZ61" i="80"/>
  <c r="BA61" i="80"/>
  <c r="BB61" i="80"/>
  <c r="BC61" i="80"/>
  <c r="BD61" i="80"/>
  <c r="BE61" i="80"/>
  <c r="BF61" i="80"/>
  <c r="BG61" i="80"/>
  <c r="BH61" i="80"/>
  <c r="BI61" i="80"/>
  <c r="BJ61" i="80"/>
  <c r="BK61" i="80"/>
  <c r="BL61" i="80"/>
  <c r="BM61" i="80"/>
  <c r="BN61" i="80"/>
  <c r="BO61" i="80"/>
  <c r="BP61" i="80"/>
  <c r="BQ61" i="80"/>
  <c r="BR61" i="80"/>
  <c r="BS61" i="80"/>
  <c r="BT61" i="80"/>
  <c r="BU61" i="80"/>
  <c r="BV61" i="80"/>
  <c r="BW61" i="80"/>
  <c r="BX61" i="80"/>
  <c r="BY61" i="80"/>
  <c r="BZ61" i="80"/>
  <c r="CA61" i="80"/>
  <c r="CB61" i="80"/>
  <c r="CC61" i="80"/>
  <c r="CD61" i="80"/>
  <c r="CE61" i="80"/>
  <c r="CF61" i="80"/>
  <c r="CG61" i="80"/>
  <c r="CH61" i="80"/>
  <c r="CI61" i="80"/>
  <c r="CJ61" i="80"/>
  <c r="CK61" i="80"/>
  <c r="CL61" i="80"/>
  <c r="CM61" i="80"/>
  <c r="CN61" i="80"/>
  <c r="CO61" i="80"/>
  <c r="CP61" i="80"/>
  <c r="B62" i="80"/>
  <c r="C62" i="80"/>
  <c r="D62" i="80"/>
  <c r="E62" i="80"/>
  <c r="F62" i="80"/>
  <c r="G62" i="80"/>
  <c r="H62" i="80"/>
  <c r="I62" i="80"/>
  <c r="J62" i="80"/>
  <c r="K62" i="80"/>
  <c r="L62" i="80"/>
  <c r="M62" i="80"/>
  <c r="N62" i="80"/>
  <c r="O62" i="80"/>
  <c r="P62" i="80"/>
  <c r="Q62" i="80"/>
  <c r="R62" i="80"/>
  <c r="S62" i="80"/>
  <c r="T62" i="80"/>
  <c r="U62" i="80"/>
  <c r="V62" i="80"/>
  <c r="W62" i="80"/>
  <c r="X62" i="80"/>
  <c r="Y62" i="80"/>
  <c r="Z62" i="80"/>
  <c r="AA62" i="80"/>
  <c r="AB62" i="80"/>
  <c r="AC62" i="80"/>
  <c r="AD62" i="80"/>
  <c r="AE62" i="80"/>
  <c r="AF62" i="80"/>
  <c r="AG62" i="80"/>
  <c r="AH62" i="80"/>
  <c r="AI62" i="80"/>
  <c r="AJ62" i="80"/>
  <c r="AK62" i="80"/>
  <c r="AL62" i="80"/>
  <c r="AM62" i="80"/>
  <c r="AN62" i="80"/>
  <c r="AO62" i="80"/>
  <c r="AP62" i="80"/>
  <c r="AQ62" i="80"/>
  <c r="AR62" i="80"/>
  <c r="AS62" i="80"/>
  <c r="AT62" i="80"/>
  <c r="AU62" i="80"/>
  <c r="AV62" i="80"/>
  <c r="AW62" i="80"/>
  <c r="AX62" i="80"/>
  <c r="AY62" i="80"/>
  <c r="AZ62" i="80"/>
  <c r="BA62" i="80"/>
  <c r="BB62" i="80"/>
  <c r="BC62" i="80"/>
  <c r="BD62" i="80"/>
  <c r="BE62" i="80"/>
  <c r="BF62" i="80"/>
  <c r="BG62" i="80"/>
  <c r="BH62" i="80"/>
  <c r="BI62" i="80"/>
  <c r="BJ62" i="80"/>
  <c r="BK62" i="80"/>
  <c r="BL62" i="80"/>
  <c r="BM62" i="80"/>
  <c r="BN62" i="80"/>
  <c r="BO62" i="80"/>
  <c r="BP62" i="80"/>
  <c r="BQ62" i="80"/>
  <c r="BR62" i="80"/>
  <c r="BS62" i="80"/>
  <c r="BT62" i="80"/>
  <c r="BU62" i="80"/>
  <c r="BV62" i="80"/>
  <c r="BW62" i="80"/>
  <c r="BX62" i="80"/>
  <c r="BY62" i="80"/>
  <c r="BZ62" i="80"/>
  <c r="CA62" i="80"/>
  <c r="CB62" i="80"/>
  <c r="CC62" i="80"/>
  <c r="CD62" i="80"/>
  <c r="CE62" i="80"/>
  <c r="CF62" i="80"/>
  <c r="CG62" i="80"/>
  <c r="CH62" i="80"/>
  <c r="CI62" i="80"/>
  <c r="CJ62" i="80"/>
  <c r="CK62" i="80"/>
  <c r="CL62" i="80"/>
  <c r="CM62" i="80"/>
  <c r="CN62" i="80"/>
  <c r="CO62" i="80"/>
  <c r="CP62" i="80"/>
  <c r="B63" i="80"/>
  <c r="C63" i="80"/>
  <c r="D63" i="80"/>
  <c r="E63" i="80"/>
  <c r="F63" i="80"/>
  <c r="G63" i="80"/>
  <c r="H63" i="80"/>
  <c r="I63" i="80"/>
  <c r="J63" i="80"/>
  <c r="K63" i="80"/>
  <c r="L63" i="80"/>
  <c r="M63" i="80"/>
  <c r="N63" i="80"/>
  <c r="O63" i="80"/>
  <c r="P63" i="80"/>
  <c r="Q63" i="80"/>
  <c r="R63" i="80"/>
  <c r="S63" i="80"/>
  <c r="T63" i="80"/>
  <c r="U63" i="80"/>
  <c r="V63" i="80"/>
  <c r="W63" i="80"/>
  <c r="X63" i="80"/>
  <c r="Y63" i="80"/>
  <c r="Z63" i="80"/>
  <c r="AA63" i="80"/>
  <c r="AB63" i="80"/>
  <c r="AC63" i="80"/>
  <c r="AD63" i="80"/>
  <c r="AE63" i="80"/>
  <c r="AF63" i="80"/>
  <c r="AG63" i="80"/>
  <c r="AH63" i="80"/>
  <c r="AI63" i="80"/>
  <c r="AJ63" i="80"/>
  <c r="AK63" i="80"/>
  <c r="AL63" i="80"/>
  <c r="AM63" i="80"/>
  <c r="AN63" i="80"/>
  <c r="AO63" i="80"/>
  <c r="AP63" i="80"/>
  <c r="AQ63" i="80"/>
  <c r="AR63" i="80"/>
  <c r="AS63" i="80"/>
  <c r="AT63" i="80"/>
  <c r="AU63" i="80"/>
  <c r="AV63" i="80"/>
  <c r="AW63" i="80"/>
  <c r="AX63" i="80"/>
  <c r="AY63" i="80"/>
  <c r="AZ63" i="80"/>
  <c r="BA63" i="80"/>
  <c r="BB63" i="80"/>
  <c r="BC63" i="80"/>
  <c r="BD63" i="80"/>
  <c r="BE63" i="80"/>
  <c r="BF63" i="80"/>
  <c r="BG63" i="80"/>
  <c r="BH63" i="80"/>
  <c r="BI63" i="80"/>
  <c r="BJ63" i="80"/>
  <c r="BK63" i="80"/>
  <c r="BL63" i="80"/>
  <c r="BM63" i="80"/>
  <c r="BN63" i="80"/>
  <c r="BO63" i="80"/>
  <c r="BP63" i="80"/>
  <c r="BQ63" i="80"/>
  <c r="BR63" i="80"/>
  <c r="BS63" i="80"/>
  <c r="BT63" i="80"/>
  <c r="BU63" i="80"/>
  <c r="BV63" i="80"/>
  <c r="BW63" i="80"/>
  <c r="BX63" i="80"/>
  <c r="BY63" i="80"/>
  <c r="BZ63" i="80"/>
  <c r="CA63" i="80"/>
  <c r="CB63" i="80"/>
  <c r="CC63" i="80"/>
  <c r="CD63" i="80"/>
  <c r="CE63" i="80"/>
  <c r="CF63" i="80"/>
  <c r="CG63" i="80"/>
  <c r="CH63" i="80"/>
  <c r="CI63" i="80"/>
  <c r="CJ63" i="80"/>
  <c r="CK63" i="80"/>
  <c r="CL63" i="80"/>
  <c r="CM63" i="80"/>
  <c r="CN63" i="80"/>
  <c r="CO63" i="80"/>
  <c r="CP63" i="80"/>
  <c r="B64" i="80"/>
  <c r="C64" i="80"/>
  <c r="D64" i="80"/>
  <c r="E64" i="80"/>
  <c r="F64" i="80"/>
  <c r="G64" i="80"/>
  <c r="H64" i="80"/>
  <c r="I64" i="80"/>
  <c r="J64" i="80"/>
  <c r="K64" i="80"/>
  <c r="L64" i="80"/>
  <c r="M64" i="80"/>
  <c r="N64" i="80"/>
  <c r="O64" i="80"/>
  <c r="P64" i="80"/>
  <c r="Q64" i="80"/>
  <c r="R64" i="80"/>
  <c r="S64" i="80"/>
  <c r="T64" i="80"/>
  <c r="U64" i="80"/>
  <c r="V64" i="80"/>
  <c r="W64" i="80"/>
  <c r="X64" i="80"/>
  <c r="Y64" i="80"/>
  <c r="Z64" i="80"/>
  <c r="AA64" i="80"/>
  <c r="AB64" i="80"/>
  <c r="AC64" i="80"/>
  <c r="AD64" i="80"/>
  <c r="AE64" i="80"/>
  <c r="AF64" i="80"/>
  <c r="AG64" i="80"/>
  <c r="AH64" i="80"/>
  <c r="AI64" i="80"/>
  <c r="AJ64" i="80"/>
  <c r="AK64" i="80"/>
  <c r="AL64" i="80"/>
  <c r="AM64" i="80"/>
  <c r="AN64" i="80"/>
  <c r="AO64" i="80"/>
  <c r="AP64" i="80"/>
  <c r="AQ64" i="80"/>
  <c r="AR64" i="80"/>
  <c r="AS64" i="80"/>
  <c r="AT64" i="80"/>
  <c r="AU64" i="80"/>
  <c r="AV64" i="80"/>
  <c r="AW64" i="80"/>
  <c r="AX64" i="80"/>
  <c r="AY64" i="80"/>
  <c r="AZ64" i="80"/>
  <c r="BA64" i="80"/>
  <c r="BB64" i="80"/>
  <c r="BC64" i="80"/>
  <c r="BD64" i="80"/>
  <c r="BE64" i="80"/>
  <c r="BF64" i="80"/>
  <c r="BG64" i="80"/>
  <c r="BH64" i="80"/>
  <c r="BI64" i="80"/>
  <c r="BJ64" i="80"/>
  <c r="BK64" i="80"/>
  <c r="BL64" i="80"/>
  <c r="BM64" i="80"/>
  <c r="BN64" i="80"/>
  <c r="BO64" i="80"/>
  <c r="BP64" i="80"/>
  <c r="BQ64" i="80"/>
  <c r="BR64" i="80"/>
  <c r="BS64" i="80"/>
  <c r="BT64" i="80"/>
  <c r="BU64" i="80"/>
  <c r="BV64" i="80"/>
  <c r="BW64" i="80"/>
  <c r="BX64" i="80"/>
  <c r="BY64" i="80"/>
  <c r="BZ64" i="80"/>
  <c r="CA64" i="80"/>
  <c r="CB64" i="80"/>
  <c r="CC64" i="80"/>
  <c r="CD64" i="80"/>
  <c r="CE64" i="80"/>
  <c r="CF64" i="80"/>
  <c r="CG64" i="80"/>
  <c r="CH64" i="80"/>
  <c r="CI64" i="80"/>
  <c r="CJ64" i="80"/>
  <c r="CK64" i="80"/>
  <c r="CL64" i="80"/>
  <c r="CM64" i="80"/>
  <c r="CN64" i="80"/>
  <c r="CO64" i="80"/>
  <c r="CP64" i="80"/>
  <c r="B65" i="80"/>
  <c r="C65" i="80"/>
  <c r="D65" i="80"/>
  <c r="E65" i="80"/>
  <c r="F65" i="80"/>
  <c r="G65" i="80"/>
  <c r="H65" i="80"/>
  <c r="I65" i="80"/>
  <c r="J65" i="80"/>
  <c r="K65" i="80"/>
  <c r="L65" i="80"/>
  <c r="M65" i="80"/>
  <c r="N65" i="80"/>
  <c r="O65" i="80"/>
  <c r="P65" i="80"/>
  <c r="Q65" i="80"/>
  <c r="R65" i="80"/>
  <c r="S65" i="80"/>
  <c r="T65" i="80"/>
  <c r="U65" i="80"/>
  <c r="V65" i="80"/>
  <c r="W65" i="80"/>
  <c r="X65" i="80"/>
  <c r="Y65" i="80"/>
  <c r="Z65" i="80"/>
  <c r="AA65" i="80"/>
  <c r="AB65" i="80"/>
  <c r="AC65" i="80"/>
  <c r="AD65" i="80"/>
  <c r="AE65" i="80"/>
  <c r="AF65" i="80"/>
  <c r="AG65" i="80"/>
  <c r="AH65" i="80"/>
  <c r="AI65" i="80"/>
  <c r="AJ65" i="80"/>
  <c r="AK65" i="80"/>
  <c r="AL65" i="80"/>
  <c r="AM65" i="80"/>
  <c r="AN65" i="80"/>
  <c r="AO65" i="80"/>
  <c r="AP65" i="80"/>
  <c r="AQ65" i="80"/>
  <c r="AR65" i="80"/>
  <c r="AS65" i="80"/>
  <c r="AT65" i="80"/>
  <c r="AU65" i="80"/>
  <c r="AV65" i="80"/>
  <c r="AW65" i="80"/>
  <c r="AX65" i="80"/>
  <c r="AY65" i="80"/>
  <c r="AZ65" i="80"/>
  <c r="BA65" i="80"/>
  <c r="BB65" i="80"/>
  <c r="BC65" i="80"/>
  <c r="BD65" i="80"/>
  <c r="BE65" i="80"/>
  <c r="BF65" i="80"/>
  <c r="BG65" i="80"/>
  <c r="BH65" i="80"/>
  <c r="BI65" i="80"/>
  <c r="BJ65" i="80"/>
  <c r="BK65" i="80"/>
  <c r="BL65" i="80"/>
  <c r="BM65" i="80"/>
  <c r="BN65" i="80"/>
  <c r="BO65" i="80"/>
  <c r="BP65" i="80"/>
  <c r="BQ65" i="80"/>
  <c r="BR65" i="80"/>
  <c r="BS65" i="80"/>
  <c r="BT65" i="80"/>
  <c r="BU65" i="80"/>
  <c r="BV65" i="80"/>
  <c r="BW65" i="80"/>
  <c r="BX65" i="80"/>
  <c r="BY65" i="80"/>
  <c r="BZ65" i="80"/>
  <c r="CA65" i="80"/>
  <c r="CB65" i="80"/>
  <c r="CC65" i="80"/>
  <c r="CD65" i="80"/>
  <c r="CE65" i="80"/>
  <c r="CF65" i="80"/>
  <c r="CG65" i="80"/>
  <c r="CH65" i="80"/>
  <c r="CI65" i="80"/>
  <c r="CJ65" i="80"/>
  <c r="CK65" i="80"/>
  <c r="CL65" i="80"/>
  <c r="CM65" i="80"/>
  <c r="CN65" i="80"/>
  <c r="CO65" i="80"/>
  <c r="CP65" i="80"/>
  <c r="B66" i="80"/>
  <c r="C66" i="80"/>
  <c r="D66" i="80"/>
  <c r="E66" i="80"/>
  <c r="F66" i="80"/>
  <c r="G66" i="80"/>
  <c r="H66" i="80"/>
  <c r="I66" i="80"/>
  <c r="J66" i="80"/>
  <c r="K66" i="80"/>
  <c r="L66" i="80"/>
  <c r="M66" i="80"/>
  <c r="N66" i="80"/>
  <c r="O66" i="80"/>
  <c r="P66" i="80"/>
  <c r="Q66" i="80"/>
  <c r="R66" i="80"/>
  <c r="S66" i="80"/>
  <c r="T66" i="80"/>
  <c r="U66" i="80"/>
  <c r="V66" i="80"/>
  <c r="W66" i="80"/>
  <c r="X66" i="80"/>
  <c r="Y66" i="80"/>
  <c r="Z66" i="80"/>
  <c r="AA66" i="80"/>
  <c r="AB66" i="80"/>
  <c r="AC66" i="80"/>
  <c r="AD66" i="80"/>
  <c r="AE66" i="80"/>
  <c r="AF66" i="80"/>
  <c r="AG66" i="80"/>
  <c r="AH66" i="80"/>
  <c r="AI66" i="80"/>
  <c r="AJ66" i="80"/>
  <c r="AK66" i="80"/>
  <c r="AL66" i="80"/>
  <c r="AM66" i="80"/>
  <c r="AN66" i="80"/>
  <c r="AO66" i="80"/>
  <c r="AP66" i="80"/>
  <c r="AQ66" i="80"/>
  <c r="AR66" i="80"/>
  <c r="AS66" i="80"/>
  <c r="AT66" i="80"/>
  <c r="AU66" i="80"/>
  <c r="AV66" i="80"/>
  <c r="AW66" i="80"/>
  <c r="AX66" i="80"/>
  <c r="AY66" i="80"/>
  <c r="AZ66" i="80"/>
  <c r="BA66" i="80"/>
  <c r="BB66" i="80"/>
  <c r="BC66" i="80"/>
  <c r="BD66" i="80"/>
  <c r="BE66" i="80"/>
  <c r="BF66" i="80"/>
  <c r="BG66" i="80"/>
  <c r="BH66" i="80"/>
  <c r="BI66" i="80"/>
  <c r="BJ66" i="80"/>
  <c r="BK66" i="80"/>
  <c r="BL66" i="80"/>
  <c r="BM66" i="80"/>
  <c r="BN66" i="80"/>
  <c r="BO66" i="80"/>
  <c r="BP66" i="80"/>
  <c r="BQ66" i="80"/>
  <c r="BR66" i="80"/>
  <c r="BS66" i="80"/>
  <c r="BT66" i="80"/>
  <c r="BU66" i="80"/>
  <c r="BV66" i="80"/>
  <c r="BW66" i="80"/>
  <c r="BX66" i="80"/>
  <c r="BY66" i="80"/>
  <c r="BZ66" i="80"/>
  <c r="CA66" i="80"/>
  <c r="CB66" i="80"/>
  <c r="CC66" i="80"/>
  <c r="CD66" i="80"/>
  <c r="CE66" i="80"/>
  <c r="CF66" i="80"/>
  <c r="CG66" i="80"/>
  <c r="CH66" i="80"/>
  <c r="CI66" i="80"/>
  <c r="CJ66" i="80"/>
  <c r="CK66" i="80"/>
  <c r="CL66" i="80"/>
  <c r="CM66" i="80"/>
  <c r="CN66" i="80"/>
  <c r="CO66" i="80"/>
  <c r="CP66" i="80"/>
  <c r="B67" i="80"/>
  <c r="C67" i="80"/>
  <c r="D67" i="80"/>
  <c r="E67" i="80"/>
  <c r="F67" i="80"/>
  <c r="G67" i="80"/>
  <c r="H67" i="80"/>
  <c r="I67" i="80"/>
  <c r="J67" i="80"/>
  <c r="K67" i="80"/>
  <c r="L67" i="80"/>
  <c r="M67" i="80"/>
  <c r="N67" i="80"/>
  <c r="O67" i="80"/>
  <c r="P67" i="80"/>
  <c r="Q67" i="80"/>
  <c r="R67" i="80"/>
  <c r="S67" i="80"/>
  <c r="T67" i="80"/>
  <c r="U67" i="80"/>
  <c r="V67" i="80"/>
  <c r="W67" i="80"/>
  <c r="X67" i="80"/>
  <c r="Y67" i="80"/>
  <c r="Z67" i="80"/>
  <c r="AA67" i="80"/>
  <c r="AB67" i="80"/>
  <c r="AC67" i="80"/>
  <c r="AD67" i="80"/>
  <c r="AE67" i="80"/>
  <c r="AF67" i="80"/>
  <c r="AG67" i="80"/>
  <c r="AH67" i="80"/>
  <c r="AI67" i="80"/>
  <c r="AJ67" i="80"/>
  <c r="AK67" i="80"/>
  <c r="AL67" i="80"/>
  <c r="AM67" i="80"/>
  <c r="AN67" i="80"/>
  <c r="AO67" i="80"/>
  <c r="AP67" i="80"/>
  <c r="AQ67" i="80"/>
  <c r="AR67" i="80"/>
  <c r="AS67" i="80"/>
  <c r="AT67" i="80"/>
  <c r="AU67" i="80"/>
  <c r="AV67" i="80"/>
  <c r="AW67" i="80"/>
  <c r="AX67" i="80"/>
  <c r="AY67" i="80"/>
  <c r="AZ67" i="80"/>
  <c r="BA67" i="80"/>
  <c r="BB67" i="80"/>
  <c r="BC67" i="80"/>
  <c r="BD67" i="80"/>
  <c r="BE67" i="80"/>
  <c r="BF67" i="80"/>
  <c r="BG67" i="80"/>
  <c r="BH67" i="80"/>
  <c r="BI67" i="80"/>
  <c r="BJ67" i="80"/>
  <c r="BK67" i="80"/>
  <c r="BL67" i="80"/>
  <c r="BM67" i="80"/>
  <c r="BN67" i="80"/>
  <c r="BO67" i="80"/>
  <c r="BP67" i="80"/>
  <c r="BQ67" i="80"/>
  <c r="BR67" i="80"/>
  <c r="BS67" i="80"/>
  <c r="BT67" i="80"/>
  <c r="BU67" i="80"/>
  <c r="BV67" i="80"/>
  <c r="BW67" i="80"/>
  <c r="BX67" i="80"/>
  <c r="BY67" i="80"/>
  <c r="BZ67" i="80"/>
  <c r="CA67" i="80"/>
  <c r="CB67" i="80"/>
  <c r="CC67" i="80"/>
  <c r="CD67" i="80"/>
  <c r="CE67" i="80"/>
  <c r="CF67" i="80"/>
  <c r="CG67" i="80"/>
  <c r="CH67" i="80"/>
  <c r="CI67" i="80"/>
  <c r="CJ67" i="80"/>
  <c r="CK67" i="80"/>
  <c r="CL67" i="80"/>
  <c r="CM67" i="80"/>
  <c r="CN67" i="80"/>
  <c r="CO67" i="80"/>
  <c r="CP67" i="80"/>
  <c r="B68" i="80"/>
  <c r="C68" i="80"/>
  <c r="D68" i="80"/>
  <c r="E68" i="80"/>
  <c r="F68" i="80"/>
  <c r="G68" i="80"/>
  <c r="H68" i="80"/>
  <c r="I68" i="80"/>
  <c r="J68" i="80"/>
  <c r="K68" i="80"/>
  <c r="L68" i="80"/>
  <c r="M68" i="80"/>
  <c r="N68" i="80"/>
  <c r="O68" i="80"/>
  <c r="P68" i="80"/>
  <c r="Q68" i="80"/>
  <c r="R68" i="80"/>
  <c r="S68" i="80"/>
  <c r="T68" i="80"/>
  <c r="U68" i="80"/>
  <c r="V68" i="80"/>
  <c r="W68" i="80"/>
  <c r="X68" i="80"/>
  <c r="Y68" i="80"/>
  <c r="Z68" i="80"/>
  <c r="AA68" i="80"/>
  <c r="AB68" i="80"/>
  <c r="AC68" i="80"/>
  <c r="AD68" i="80"/>
  <c r="AE68" i="80"/>
  <c r="AF68" i="80"/>
  <c r="AG68" i="80"/>
  <c r="AH68" i="80"/>
  <c r="AI68" i="80"/>
  <c r="AJ68" i="80"/>
  <c r="AK68" i="80"/>
  <c r="AL68" i="80"/>
  <c r="AM68" i="80"/>
  <c r="AN68" i="80"/>
  <c r="AO68" i="80"/>
  <c r="AP68" i="80"/>
  <c r="AQ68" i="80"/>
  <c r="AR68" i="80"/>
  <c r="AS68" i="80"/>
  <c r="AT68" i="80"/>
  <c r="AU68" i="80"/>
  <c r="AV68" i="80"/>
  <c r="AW68" i="80"/>
  <c r="AX68" i="80"/>
  <c r="AY68" i="80"/>
  <c r="AZ68" i="80"/>
  <c r="BA68" i="80"/>
  <c r="BB68" i="80"/>
  <c r="BC68" i="80"/>
  <c r="BD68" i="80"/>
  <c r="BE68" i="80"/>
  <c r="BF68" i="80"/>
  <c r="BG68" i="80"/>
  <c r="BH68" i="80"/>
  <c r="BI68" i="80"/>
  <c r="BJ68" i="80"/>
  <c r="BK68" i="80"/>
  <c r="BL68" i="80"/>
  <c r="BM68" i="80"/>
  <c r="BN68" i="80"/>
  <c r="BO68" i="80"/>
  <c r="BP68" i="80"/>
  <c r="BQ68" i="80"/>
  <c r="BR68" i="80"/>
  <c r="BS68" i="80"/>
  <c r="BT68" i="80"/>
  <c r="BU68" i="80"/>
  <c r="BV68" i="80"/>
  <c r="BW68" i="80"/>
  <c r="BX68" i="80"/>
  <c r="BY68" i="80"/>
  <c r="BZ68" i="80"/>
  <c r="CA68" i="80"/>
  <c r="CB68" i="80"/>
  <c r="CC68" i="80"/>
  <c r="CD68" i="80"/>
  <c r="CE68" i="80"/>
  <c r="CF68" i="80"/>
  <c r="CG68" i="80"/>
  <c r="CH68" i="80"/>
  <c r="CI68" i="80"/>
  <c r="CJ68" i="80"/>
  <c r="CK68" i="80"/>
  <c r="CL68" i="80"/>
  <c r="CM68" i="80"/>
  <c r="CN68" i="80"/>
  <c r="CO68" i="80"/>
  <c r="CP68" i="80"/>
  <c r="B69" i="80"/>
  <c r="C69" i="80"/>
  <c r="D69" i="80"/>
  <c r="E69" i="80"/>
  <c r="F69" i="80"/>
  <c r="G69" i="80"/>
  <c r="H69" i="80"/>
  <c r="I69" i="80"/>
  <c r="J69" i="80"/>
  <c r="K69" i="80"/>
  <c r="L69" i="80"/>
  <c r="M69" i="80"/>
  <c r="N69" i="80"/>
  <c r="O69" i="80"/>
  <c r="P69" i="80"/>
  <c r="Q69" i="80"/>
  <c r="R69" i="80"/>
  <c r="S69" i="80"/>
  <c r="T69" i="80"/>
  <c r="U69" i="80"/>
  <c r="V69" i="80"/>
  <c r="W69" i="80"/>
  <c r="X69" i="80"/>
  <c r="Y69" i="80"/>
  <c r="Z69" i="80"/>
  <c r="AA69" i="80"/>
  <c r="AB69" i="80"/>
  <c r="AC69" i="80"/>
  <c r="AD69" i="80"/>
  <c r="AE69" i="80"/>
  <c r="AF69" i="80"/>
  <c r="AG69" i="80"/>
  <c r="AH69" i="80"/>
  <c r="AI69" i="80"/>
  <c r="AJ69" i="80"/>
  <c r="AK69" i="80"/>
  <c r="AL69" i="80"/>
  <c r="AM69" i="80"/>
  <c r="AN69" i="80"/>
  <c r="AO69" i="80"/>
  <c r="AP69" i="80"/>
  <c r="AQ69" i="80"/>
  <c r="AR69" i="80"/>
  <c r="AS69" i="80"/>
  <c r="AT69" i="80"/>
  <c r="AU69" i="80"/>
  <c r="AV69" i="80"/>
  <c r="AW69" i="80"/>
  <c r="AX69" i="80"/>
  <c r="AY69" i="80"/>
  <c r="AZ69" i="80"/>
  <c r="BA69" i="80"/>
  <c r="BB69" i="80"/>
  <c r="BC69" i="80"/>
  <c r="BD69" i="80"/>
  <c r="BE69" i="80"/>
  <c r="BF69" i="80"/>
  <c r="BG69" i="80"/>
  <c r="BH69" i="80"/>
  <c r="BI69" i="80"/>
  <c r="BJ69" i="80"/>
  <c r="BK69" i="80"/>
  <c r="BL69" i="80"/>
  <c r="BM69" i="80"/>
  <c r="BN69" i="80"/>
  <c r="BO69" i="80"/>
  <c r="BP69" i="80"/>
  <c r="BQ69" i="80"/>
  <c r="BR69" i="80"/>
  <c r="BS69" i="80"/>
  <c r="BT69" i="80"/>
  <c r="BU69" i="80"/>
  <c r="BV69" i="80"/>
  <c r="BW69" i="80"/>
  <c r="BX69" i="80"/>
  <c r="BY69" i="80"/>
  <c r="BZ69" i="80"/>
  <c r="CA69" i="80"/>
  <c r="CB69" i="80"/>
  <c r="CC69" i="80"/>
  <c r="CD69" i="80"/>
  <c r="CE69" i="80"/>
  <c r="CF69" i="80"/>
  <c r="CG69" i="80"/>
  <c r="CH69" i="80"/>
  <c r="CI69" i="80"/>
  <c r="CJ69" i="80"/>
  <c r="CK69" i="80"/>
  <c r="CL69" i="80"/>
  <c r="CM69" i="80"/>
  <c r="CN69" i="80"/>
  <c r="CO69" i="80"/>
  <c r="CP69" i="80"/>
  <c r="B70" i="80"/>
  <c r="C70" i="80"/>
  <c r="D70" i="80"/>
  <c r="E70" i="80"/>
  <c r="F70" i="80"/>
  <c r="G70" i="80"/>
  <c r="H70" i="80"/>
  <c r="I70" i="80"/>
  <c r="J70" i="80"/>
  <c r="K70" i="80"/>
  <c r="L70" i="80"/>
  <c r="M70" i="80"/>
  <c r="N70" i="80"/>
  <c r="O70" i="80"/>
  <c r="P70" i="80"/>
  <c r="Q70" i="80"/>
  <c r="R70" i="80"/>
  <c r="S70" i="80"/>
  <c r="T70" i="80"/>
  <c r="U70" i="80"/>
  <c r="V70" i="80"/>
  <c r="W70" i="80"/>
  <c r="X70" i="80"/>
  <c r="Y70" i="80"/>
  <c r="Z70" i="80"/>
  <c r="AA70" i="80"/>
  <c r="AB70" i="80"/>
  <c r="AC70" i="80"/>
  <c r="AD70" i="80"/>
  <c r="AE70" i="80"/>
  <c r="AF70" i="80"/>
  <c r="AG70" i="80"/>
  <c r="AH70" i="80"/>
  <c r="AI70" i="80"/>
  <c r="AJ70" i="80"/>
  <c r="AK70" i="80"/>
  <c r="AL70" i="80"/>
  <c r="AM70" i="80"/>
  <c r="AN70" i="80"/>
  <c r="AO70" i="80"/>
  <c r="AP70" i="80"/>
  <c r="AQ70" i="80"/>
  <c r="AR70" i="80"/>
  <c r="AS70" i="80"/>
  <c r="AT70" i="80"/>
  <c r="AU70" i="80"/>
  <c r="AV70" i="80"/>
  <c r="AW70" i="80"/>
  <c r="AX70" i="80"/>
  <c r="AY70" i="80"/>
  <c r="AZ70" i="80"/>
  <c r="BA70" i="80"/>
  <c r="BB70" i="80"/>
  <c r="BC70" i="80"/>
  <c r="BD70" i="80"/>
  <c r="BE70" i="80"/>
  <c r="BF70" i="80"/>
  <c r="BG70" i="80"/>
  <c r="BH70" i="80"/>
  <c r="BI70" i="80"/>
  <c r="BJ70" i="80"/>
  <c r="BK70" i="80"/>
  <c r="BL70" i="80"/>
  <c r="BM70" i="80"/>
  <c r="BN70" i="80"/>
  <c r="BO70" i="80"/>
  <c r="BP70" i="80"/>
  <c r="BQ70" i="80"/>
  <c r="BR70" i="80"/>
  <c r="BS70" i="80"/>
  <c r="BT70" i="80"/>
  <c r="BU70" i="80"/>
  <c r="BV70" i="80"/>
  <c r="BW70" i="80"/>
  <c r="BX70" i="80"/>
  <c r="BY70" i="80"/>
  <c r="BZ70" i="80"/>
  <c r="CA70" i="80"/>
  <c r="CB70" i="80"/>
  <c r="CC70" i="80"/>
  <c r="CD70" i="80"/>
  <c r="CE70" i="80"/>
  <c r="CF70" i="80"/>
  <c r="CG70" i="80"/>
  <c r="CH70" i="80"/>
  <c r="CI70" i="80"/>
  <c r="CJ70" i="80"/>
  <c r="CK70" i="80"/>
  <c r="CL70" i="80"/>
  <c r="CM70" i="80"/>
  <c r="CN70" i="80"/>
  <c r="CO70" i="80"/>
  <c r="CP70" i="80"/>
  <c r="B71" i="80"/>
  <c r="C71" i="80"/>
  <c r="D71" i="80"/>
  <c r="E71" i="80"/>
  <c r="F71" i="80"/>
  <c r="G71" i="80"/>
  <c r="H71" i="80"/>
  <c r="I71" i="80"/>
  <c r="J71" i="80"/>
  <c r="K71" i="80"/>
  <c r="L71" i="80"/>
  <c r="M71" i="80"/>
  <c r="N71" i="80"/>
  <c r="O71" i="80"/>
  <c r="P71" i="80"/>
  <c r="Q71" i="80"/>
  <c r="R71" i="80"/>
  <c r="S71" i="80"/>
  <c r="T71" i="80"/>
  <c r="U71" i="80"/>
  <c r="V71" i="80"/>
  <c r="W71" i="80"/>
  <c r="X71" i="80"/>
  <c r="Y71" i="80"/>
  <c r="Z71" i="80"/>
  <c r="AA71" i="80"/>
  <c r="AB71" i="80"/>
  <c r="AC71" i="80"/>
  <c r="AD71" i="80"/>
  <c r="AE71" i="80"/>
  <c r="AF71" i="80"/>
  <c r="AG71" i="80"/>
  <c r="AH71" i="80"/>
  <c r="AI71" i="80"/>
  <c r="AJ71" i="80"/>
  <c r="AK71" i="80"/>
  <c r="AL71" i="80"/>
  <c r="AM71" i="80"/>
  <c r="AN71" i="80"/>
  <c r="AO71" i="80"/>
  <c r="AP71" i="80"/>
  <c r="AQ71" i="80"/>
  <c r="AR71" i="80"/>
  <c r="AS71" i="80"/>
  <c r="AT71" i="80"/>
  <c r="AU71" i="80"/>
  <c r="AV71" i="80"/>
  <c r="AW71" i="80"/>
  <c r="AX71" i="80"/>
  <c r="AY71" i="80"/>
  <c r="AZ71" i="80"/>
  <c r="BA71" i="80"/>
  <c r="BB71" i="80"/>
  <c r="BC71" i="80"/>
  <c r="BD71" i="80"/>
  <c r="BE71" i="80"/>
  <c r="BF71" i="80"/>
  <c r="BG71" i="80"/>
  <c r="BH71" i="80"/>
  <c r="BI71" i="80"/>
  <c r="BJ71" i="80"/>
  <c r="BK71" i="80"/>
  <c r="BL71" i="80"/>
  <c r="BM71" i="80"/>
  <c r="BN71" i="80"/>
  <c r="BO71" i="80"/>
  <c r="BP71" i="80"/>
  <c r="BQ71" i="80"/>
  <c r="BR71" i="80"/>
  <c r="BS71" i="80"/>
  <c r="BT71" i="80"/>
  <c r="BU71" i="80"/>
  <c r="BV71" i="80"/>
  <c r="BW71" i="80"/>
  <c r="BX71" i="80"/>
  <c r="BY71" i="80"/>
  <c r="BZ71" i="80"/>
  <c r="CA71" i="80"/>
  <c r="CB71" i="80"/>
  <c r="CC71" i="80"/>
  <c r="CD71" i="80"/>
  <c r="CE71" i="80"/>
  <c r="CF71" i="80"/>
  <c r="CG71" i="80"/>
  <c r="CH71" i="80"/>
  <c r="CI71" i="80"/>
  <c r="CJ71" i="80"/>
  <c r="CK71" i="80"/>
  <c r="CL71" i="80"/>
  <c r="CM71" i="80"/>
  <c r="CN71" i="80"/>
  <c r="CO71" i="80"/>
  <c r="CP71" i="80"/>
  <c r="B72" i="80"/>
  <c r="C72" i="80"/>
  <c r="D72" i="80"/>
  <c r="E72" i="80"/>
  <c r="F72" i="80"/>
  <c r="G72" i="80"/>
  <c r="H72" i="80"/>
  <c r="I72" i="80"/>
  <c r="J72" i="80"/>
  <c r="K72" i="80"/>
  <c r="L72" i="80"/>
  <c r="M72" i="80"/>
  <c r="N72" i="80"/>
  <c r="O72" i="80"/>
  <c r="P72" i="80"/>
  <c r="Q72" i="80"/>
  <c r="R72" i="80"/>
  <c r="S72" i="80"/>
  <c r="T72" i="80"/>
  <c r="U72" i="80"/>
  <c r="V72" i="80"/>
  <c r="W72" i="80"/>
  <c r="X72" i="80"/>
  <c r="Y72" i="80"/>
  <c r="Z72" i="80"/>
  <c r="AA72" i="80"/>
  <c r="AB72" i="80"/>
  <c r="AC72" i="80"/>
  <c r="AD72" i="80"/>
  <c r="AE72" i="80"/>
  <c r="AF72" i="80"/>
  <c r="AG72" i="80"/>
  <c r="AH72" i="80"/>
  <c r="AI72" i="80"/>
  <c r="AJ72" i="80"/>
  <c r="AK72" i="80"/>
  <c r="AL72" i="80"/>
  <c r="AM72" i="80"/>
  <c r="AN72" i="80"/>
  <c r="AO72" i="80"/>
  <c r="AP72" i="80"/>
  <c r="AQ72" i="80"/>
  <c r="AR72" i="80"/>
  <c r="AS72" i="80"/>
  <c r="AT72" i="80"/>
  <c r="AU72" i="80"/>
  <c r="AV72" i="80"/>
  <c r="AW72" i="80"/>
  <c r="AX72" i="80"/>
  <c r="AY72" i="80"/>
  <c r="AZ72" i="80"/>
  <c r="BA72" i="80"/>
  <c r="BB72" i="80"/>
  <c r="BC72" i="80"/>
  <c r="BD72" i="80"/>
  <c r="BE72" i="80"/>
  <c r="BF72" i="80"/>
  <c r="BG72" i="80"/>
  <c r="BH72" i="80"/>
  <c r="BI72" i="80"/>
  <c r="BJ72" i="80"/>
  <c r="BK72" i="80"/>
  <c r="BL72" i="80"/>
  <c r="BM72" i="80"/>
  <c r="BN72" i="80"/>
  <c r="BO72" i="80"/>
  <c r="BP72" i="80"/>
  <c r="BQ72" i="80"/>
  <c r="BR72" i="80"/>
  <c r="BS72" i="80"/>
  <c r="BT72" i="80"/>
  <c r="BU72" i="80"/>
  <c r="BV72" i="80"/>
  <c r="BW72" i="80"/>
  <c r="BX72" i="80"/>
  <c r="BY72" i="80"/>
  <c r="BZ72" i="80"/>
  <c r="CA72" i="80"/>
  <c r="CB72" i="80"/>
  <c r="CC72" i="80"/>
  <c r="CD72" i="80"/>
  <c r="CE72" i="80"/>
  <c r="CF72" i="80"/>
  <c r="CG72" i="80"/>
  <c r="CH72" i="80"/>
  <c r="CI72" i="80"/>
  <c r="CJ72" i="80"/>
  <c r="CK72" i="80"/>
  <c r="CL72" i="80"/>
  <c r="CM72" i="80"/>
  <c r="CN72" i="80"/>
  <c r="CO72" i="80"/>
  <c r="CP72" i="80"/>
  <c r="B73" i="80"/>
  <c r="C73" i="80"/>
  <c r="D73" i="80"/>
  <c r="E73" i="80"/>
  <c r="F73" i="80"/>
  <c r="G73" i="80"/>
  <c r="H73" i="80"/>
  <c r="I73" i="80"/>
  <c r="J73" i="80"/>
  <c r="K73" i="80"/>
  <c r="L73" i="80"/>
  <c r="M73" i="80"/>
  <c r="N73" i="80"/>
  <c r="O73" i="80"/>
  <c r="P73" i="80"/>
  <c r="Q73" i="80"/>
  <c r="R73" i="80"/>
  <c r="S73" i="80"/>
  <c r="T73" i="80"/>
  <c r="U73" i="80"/>
  <c r="V73" i="80"/>
  <c r="W73" i="80"/>
  <c r="X73" i="80"/>
  <c r="Y73" i="80"/>
  <c r="Z73" i="80"/>
  <c r="AA73" i="80"/>
  <c r="AB73" i="80"/>
  <c r="AC73" i="80"/>
  <c r="AD73" i="80"/>
  <c r="AE73" i="80"/>
  <c r="AF73" i="80"/>
  <c r="AG73" i="80"/>
  <c r="AH73" i="80"/>
  <c r="AI73" i="80"/>
  <c r="AJ73" i="80"/>
  <c r="AK73" i="80"/>
  <c r="AL73" i="80"/>
  <c r="AM73" i="80"/>
  <c r="AN73" i="80"/>
  <c r="AO73" i="80"/>
  <c r="AP73" i="80"/>
  <c r="AQ73" i="80"/>
  <c r="AR73" i="80"/>
  <c r="AS73" i="80"/>
  <c r="AT73" i="80"/>
  <c r="AU73" i="80"/>
  <c r="AV73" i="80"/>
  <c r="AW73" i="80"/>
  <c r="AX73" i="80"/>
  <c r="AY73" i="80"/>
  <c r="AZ73" i="80"/>
  <c r="BA73" i="80"/>
  <c r="BB73" i="80"/>
  <c r="BC73" i="80"/>
  <c r="BD73" i="80"/>
  <c r="BE73" i="80"/>
  <c r="BF73" i="80"/>
  <c r="BG73" i="80"/>
  <c r="BH73" i="80"/>
  <c r="BI73" i="80"/>
  <c r="BJ73" i="80"/>
  <c r="BK73" i="80"/>
  <c r="BL73" i="80"/>
  <c r="BM73" i="80"/>
  <c r="BN73" i="80"/>
  <c r="BO73" i="80"/>
  <c r="BP73" i="80"/>
  <c r="BQ73" i="80"/>
  <c r="BR73" i="80"/>
  <c r="BS73" i="80"/>
  <c r="BT73" i="80"/>
  <c r="BU73" i="80"/>
  <c r="BV73" i="80"/>
  <c r="BW73" i="80"/>
  <c r="BX73" i="80"/>
  <c r="BY73" i="80"/>
  <c r="BZ73" i="80"/>
  <c r="CA73" i="80"/>
  <c r="CB73" i="80"/>
  <c r="CC73" i="80"/>
  <c r="CD73" i="80"/>
  <c r="CE73" i="80"/>
  <c r="CF73" i="80"/>
  <c r="CG73" i="80"/>
  <c r="CH73" i="80"/>
  <c r="CI73" i="80"/>
  <c r="CJ73" i="80"/>
  <c r="CK73" i="80"/>
  <c r="CL73" i="80"/>
  <c r="CM73" i="80"/>
  <c r="CN73" i="80"/>
  <c r="CO73" i="80"/>
  <c r="CP73" i="80"/>
  <c r="B74" i="80"/>
  <c r="C74" i="80"/>
  <c r="D74" i="80"/>
  <c r="E74" i="80"/>
  <c r="F74" i="80"/>
  <c r="G74" i="80"/>
  <c r="H74" i="80"/>
  <c r="I74" i="80"/>
  <c r="J74" i="80"/>
  <c r="K74" i="80"/>
  <c r="L74" i="80"/>
  <c r="M74" i="80"/>
  <c r="N74" i="80"/>
  <c r="O74" i="80"/>
  <c r="P74" i="80"/>
  <c r="Q74" i="80"/>
  <c r="R74" i="80"/>
  <c r="S74" i="80"/>
  <c r="T74" i="80"/>
  <c r="U74" i="80"/>
  <c r="V74" i="80"/>
  <c r="W74" i="80"/>
  <c r="X74" i="80"/>
  <c r="Y74" i="80"/>
  <c r="Z74" i="80"/>
  <c r="AA74" i="80"/>
  <c r="AB74" i="80"/>
  <c r="AC74" i="80"/>
  <c r="AD74" i="80"/>
  <c r="AE74" i="80"/>
  <c r="AF74" i="80"/>
  <c r="AG74" i="80"/>
  <c r="AH74" i="80"/>
  <c r="AI74" i="80"/>
  <c r="AJ74" i="80"/>
  <c r="AK74" i="80"/>
  <c r="AL74" i="80"/>
  <c r="AM74" i="80"/>
  <c r="AN74" i="80"/>
  <c r="AO74" i="80"/>
  <c r="AP74" i="80"/>
  <c r="AQ74" i="80"/>
  <c r="AR74" i="80"/>
  <c r="AS74" i="80"/>
  <c r="AT74" i="80"/>
  <c r="AU74" i="80"/>
  <c r="AV74" i="80"/>
  <c r="AW74" i="80"/>
  <c r="AX74" i="80"/>
  <c r="AY74" i="80"/>
  <c r="AZ74" i="80"/>
  <c r="BA74" i="80"/>
  <c r="BB74" i="80"/>
  <c r="BC74" i="80"/>
  <c r="BD74" i="80"/>
  <c r="BE74" i="80"/>
  <c r="BF74" i="80"/>
  <c r="BG74" i="80"/>
  <c r="BH74" i="80"/>
  <c r="BI74" i="80"/>
  <c r="BJ74" i="80"/>
  <c r="BK74" i="80"/>
  <c r="BL74" i="80"/>
  <c r="BM74" i="80"/>
  <c r="BN74" i="80"/>
  <c r="BO74" i="80"/>
  <c r="BP74" i="80"/>
  <c r="BQ74" i="80"/>
  <c r="BR74" i="80"/>
  <c r="BS74" i="80"/>
  <c r="BT74" i="80"/>
  <c r="BU74" i="80"/>
  <c r="BV74" i="80"/>
  <c r="BW74" i="80"/>
  <c r="BX74" i="80"/>
  <c r="BY74" i="80"/>
  <c r="BZ74" i="80"/>
  <c r="CA74" i="80"/>
  <c r="CB74" i="80"/>
  <c r="CC74" i="80"/>
  <c r="CD74" i="80"/>
  <c r="CE74" i="80"/>
  <c r="CF74" i="80"/>
  <c r="CG74" i="80"/>
  <c r="CH74" i="80"/>
  <c r="CI74" i="80"/>
  <c r="CJ74" i="80"/>
  <c r="CK74" i="80"/>
  <c r="CL74" i="80"/>
  <c r="CM74" i="80"/>
  <c r="CN74" i="80"/>
  <c r="CO74" i="80"/>
  <c r="CP74" i="80"/>
  <c r="B75" i="80"/>
  <c r="C75" i="80"/>
  <c r="D75" i="80"/>
  <c r="E75" i="80"/>
  <c r="F75" i="80"/>
  <c r="G75" i="80"/>
  <c r="H75" i="80"/>
  <c r="I75" i="80"/>
  <c r="J75" i="80"/>
  <c r="K75" i="80"/>
  <c r="L75" i="80"/>
  <c r="M75" i="80"/>
  <c r="N75" i="80"/>
  <c r="O75" i="80"/>
  <c r="P75" i="80"/>
  <c r="Q75" i="80"/>
  <c r="R75" i="80"/>
  <c r="S75" i="80"/>
  <c r="T75" i="80"/>
  <c r="U75" i="80"/>
  <c r="V75" i="80"/>
  <c r="W75" i="80"/>
  <c r="X75" i="80"/>
  <c r="Y75" i="80"/>
  <c r="Z75" i="80"/>
  <c r="AA75" i="80"/>
  <c r="AB75" i="80"/>
  <c r="AC75" i="80"/>
  <c r="AD75" i="80"/>
  <c r="AE75" i="80"/>
  <c r="AF75" i="80"/>
  <c r="AG75" i="80"/>
  <c r="AH75" i="80"/>
  <c r="AI75" i="80"/>
  <c r="AJ75" i="80"/>
  <c r="AK75" i="80"/>
  <c r="AL75" i="80"/>
  <c r="AM75" i="80"/>
  <c r="AN75" i="80"/>
  <c r="AO75" i="80"/>
  <c r="AP75" i="80"/>
  <c r="AQ75" i="80"/>
  <c r="AR75" i="80"/>
  <c r="AS75" i="80"/>
  <c r="AT75" i="80"/>
  <c r="AU75" i="80"/>
  <c r="AV75" i="80"/>
  <c r="AW75" i="80"/>
  <c r="AX75" i="80"/>
  <c r="AY75" i="80"/>
  <c r="AZ75" i="80"/>
  <c r="BA75" i="80"/>
  <c r="BB75" i="80"/>
  <c r="BC75" i="80"/>
  <c r="BD75" i="80"/>
  <c r="BE75" i="80"/>
  <c r="BF75" i="80"/>
  <c r="BG75" i="80"/>
  <c r="BH75" i="80"/>
  <c r="BI75" i="80"/>
  <c r="BJ75" i="80"/>
  <c r="BK75" i="80"/>
  <c r="BL75" i="80"/>
  <c r="BM75" i="80"/>
  <c r="BN75" i="80"/>
  <c r="BO75" i="80"/>
  <c r="BP75" i="80"/>
  <c r="BQ75" i="80"/>
  <c r="BR75" i="80"/>
  <c r="BS75" i="80"/>
  <c r="BT75" i="80"/>
  <c r="BU75" i="80"/>
  <c r="BV75" i="80"/>
  <c r="BW75" i="80"/>
  <c r="BX75" i="80"/>
  <c r="BY75" i="80"/>
  <c r="BZ75" i="80"/>
  <c r="CA75" i="80"/>
  <c r="CB75" i="80"/>
  <c r="CC75" i="80"/>
  <c r="CD75" i="80"/>
  <c r="CE75" i="80"/>
  <c r="CF75" i="80"/>
  <c r="CG75" i="80"/>
  <c r="CH75" i="80"/>
  <c r="CI75" i="80"/>
  <c r="CJ75" i="80"/>
  <c r="CK75" i="80"/>
  <c r="CL75" i="80"/>
  <c r="CM75" i="80"/>
  <c r="CN75" i="80"/>
  <c r="CO75" i="80"/>
  <c r="CP75" i="80"/>
  <c r="B76" i="80"/>
  <c r="C76" i="80"/>
  <c r="D76" i="80"/>
  <c r="E76" i="80"/>
  <c r="F76" i="80"/>
  <c r="G76" i="80"/>
  <c r="H76" i="80"/>
  <c r="I76" i="80"/>
  <c r="J76" i="80"/>
  <c r="K76" i="80"/>
  <c r="L76" i="80"/>
  <c r="M76" i="80"/>
  <c r="N76" i="80"/>
  <c r="O76" i="80"/>
  <c r="P76" i="80"/>
  <c r="Q76" i="80"/>
  <c r="R76" i="80"/>
  <c r="S76" i="80"/>
  <c r="T76" i="80"/>
  <c r="U76" i="80"/>
  <c r="V76" i="80"/>
  <c r="W76" i="80"/>
  <c r="X76" i="80"/>
  <c r="Y76" i="80"/>
  <c r="Z76" i="80"/>
  <c r="AA76" i="80"/>
  <c r="AB76" i="80"/>
  <c r="AC76" i="80"/>
  <c r="AD76" i="80"/>
  <c r="AE76" i="80"/>
  <c r="AF76" i="80"/>
  <c r="AG76" i="80"/>
  <c r="AH76" i="80"/>
  <c r="AI76" i="80"/>
  <c r="AJ76" i="80"/>
  <c r="AK76" i="80"/>
  <c r="AL76" i="80"/>
  <c r="AM76" i="80"/>
  <c r="AN76" i="80"/>
  <c r="AO76" i="80"/>
  <c r="AP76" i="80"/>
  <c r="AQ76" i="80"/>
  <c r="AR76" i="80"/>
  <c r="AS76" i="80"/>
  <c r="AT76" i="80"/>
  <c r="AU76" i="80"/>
  <c r="AV76" i="80"/>
  <c r="AW76" i="80"/>
  <c r="AX76" i="80"/>
  <c r="AY76" i="80"/>
  <c r="AZ76" i="80"/>
  <c r="BA76" i="80"/>
  <c r="BB76" i="80"/>
  <c r="BC76" i="80"/>
  <c r="BD76" i="80"/>
  <c r="BE76" i="80"/>
  <c r="BF76" i="80"/>
  <c r="BG76" i="80"/>
  <c r="BH76" i="80"/>
  <c r="BI76" i="80"/>
  <c r="BJ76" i="80"/>
  <c r="BK76" i="80"/>
  <c r="BL76" i="80"/>
  <c r="BM76" i="80"/>
  <c r="BN76" i="80"/>
  <c r="BO76" i="80"/>
  <c r="BP76" i="80"/>
  <c r="BQ76" i="80"/>
  <c r="BR76" i="80"/>
  <c r="BS76" i="80"/>
  <c r="BT76" i="80"/>
  <c r="BU76" i="80"/>
  <c r="BV76" i="80"/>
  <c r="BW76" i="80"/>
  <c r="BX76" i="80"/>
  <c r="BY76" i="80"/>
  <c r="BZ76" i="80"/>
  <c r="CA76" i="80"/>
  <c r="CB76" i="80"/>
  <c r="CC76" i="80"/>
  <c r="CD76" i="80"/>
  <c r="CE76" i="80"/>
  <c r="CF76" i="80"/>
  <c r="CG76" i="80"/>
  <c r="CH76" i="80"/>
  <c r="CI76" i="80"/>
  <c r="CJ76" i="80"/>
  <c r="CK76" i="80"/>
  <c r="CL76" i="80"/>
  <c r="CM76" i="80"/>
  <c r="CN76" i="80"/>
  <c r="CO76" i="80"/>
  <c r="CP76" i="80"/>
  <c r="B77" i="80"/>
  <c r="C77" i="80"/>
  <c r="D77" i="80"/>
  <c r="E77" i="80"/>
  <c r="F77" i="80"/>
  <c r="G77" i="80"/>
  <c r="H77" i="80"/>
  <c r="I77" i="80"/>
  <c r="J77" i="80"/>
  <c r="K77" i="80"/>
  <c r="L77" i="80"/>
  <c r="M77" i="80"/>
  <c r="N77" i="80"/>
  <c r="O77" i="80"/>
  <c r="P77" i="80"/>
  <c r="Q77" i="80"/>
  <c r="R77" i="80"/>
  <c r="S77" i="80"/>
  <c r="T77" i="80"/>
  <c r="U77" i="80"/>
  <c r="V77" i="80"/>
  <c r="W77" i="80"/>
  <c r="X77" i="80"/>
  <c r="Y77" i="80"/>
  <c r="Z77" i="80"/>
  <c r="AA77" i="80"/>
  <c r="AB77" i="80"/>
  <c r="AC77" i="80"/>
  <c r="AD77" i="80"/>
  <c r="AE77" i="80"/>
  <c r="AF77" i="80"/>
  <c r="AG77" i="80"/>
  <c r="AH77" i="80"/>
  <c r="AI77" i="80"/>
  <c r="AJ77" i="80"/>
  <c r="AK77" i="80"/>
  <c r="AL77" i="80"/>
  <c r="AM77" i="80"/>
  <c r="AN77" i="80"/>
  <c r="AO77" i="80"/>
  <c r="AP77" i="80"/>
  <c r="AQ77" i="80"/>
  <c r="AR77" i="80"/>
  <c r="AS77" i="80"/>
  <c r="AT77" i="80"/>
  <c r="AU77" i="80"/>
  <c r="AV77" i="80"/>
  <c r="AW77" i="80"/>
  <c r="AX77" i="80"/>
  <c r="AY77" i="80"/>
  <c r="AZ77" i="80"/>
  <c r="BA77" i="80"/>
  <c r="BB77" i="80"/>
  <c r="BC77" i="80"/>
  <c r="BD77" i="80"/>
  <c r="BE77" i="80"/>
  <c r="BF77" i="80"/>
  <c r="BG77" i="80"/>
  <c r="BH77" i="80"/>
  <c r="BI77" i="80"/>
  <c r="BJ77" i="80"/>
  <c r="BK77" i="80"/>
  <c r="BL77" i="80"/>
  <c r="BM77" i="80"/>
  <c r="BN77" i="80"/>
  <c r="BO77" i="80"/>
  <c r="BP77" i="80"/>
  <c r="BQ77" i="80"/>
  <c r="BR77" i="80"/>
  <c r="BS77" i="80"/>
  <c r="BT77" i="80"/>
  <c r="BU77" i="80"/>
  <c r="BV77" i="80"/>
  <c r="BW77" i="80"/>
  <c r="BX77" i="80"/>
  <c r="BY77" i="80"/>
  <c r="BZ77" i="80"/>
  <c r="CA77" i="80"/>
  <c r="CB77" i="80"/>
  <c r="CC77" i="80"/>
  <c r="CD77" i="80"/>
  <c r="CE77" i="80"/>
  <c r="CF77" i="80"/>
  <c r="CG77" i="80"/>
  <c r="CH77" i="80"/>
  <c r="CI77" i="80"/>
  <c r="CJ77" i="80"/>
  <c r="CK77" i="80"/>
  <c r="CL77" i="80"/>
  <c r="CM77" i="80"/>
  <c r="CN77" i="80"/>
  <c r="CO77" i="80"/>
  <c r="CP77" i="80"/>
  <c r="B78" i="80"/>
  <c r="C78" i="80"/>
  <c r="D78" i="80"/>
  <c r="E78" i="80"/>
  <c r="F78" i="80"/>
  <c r="G78" i="80"/>
  <c r="H78" i="80"/>
  <c r="I78" i="80"/>
  <c r="J78" i="80"/>
  <c r="K78" i="80"/>
  <c r="L78" i="80"/>
  <c r="M78" i="80"/>
  <c r="N78" i="80"/>
  <c r="O78" i="80"/>
  <c r="P78" i="80"/>
  <c r="Q78" i="80"/>
  <c r="R78" i="80"/>
  <c r="S78" i="80"/>
  <c r="T78" i="80"/>
  <c r="U78" i="80"/>
  <c r="V78" i="80"/>
  <c r="W78" i="80"/>
  <c r="X78" i="80"/>
  <c r="Y78" i="80"/>
  <c r="Z78" i="80"/>
  <c r="AA78" i="80"/>
  <c r="AB78" i="80"/>
  <c r="AC78" i="80"/>
  <c r="AD78" i="80"/>
  <c r="AE78" i="80"/>
  <c r="AF78" i="80"/>
  <c r="AG78" i="80"/>
  <c r="AH78" i="80"/>
  <c r="AI78" i="80"/>
  <c r="AJ78" i="80"/>
  <c r="AK78" i="80"/>
  <c r="AL78" i="80"/>
  <c r="AM78" i="80"/>
  <c r="AN78" i="80"/>
  <c r="AO78" i="80"/>
  <c r="AP78" i="80"/>
  <c r="AQ78" i="80"/>
  <c r="AR78" i="80"/>
  <c r="AS78" i="80"/>
  <c r="AT78" i="80"/>
  <c r="AU78" i="80"/>
  <c r="AV78" i="80"/>
  <c r="AW78" i="80"/>
  <c r="AX78" i="80"/>
  <c r="AY78" i="80"/>
  <c r="AZ78" i="80"/>
  <c r="BA78" i="80"/>
  <c r="BB78" i="80"/>
  <c r="BC78" i="80"/>
  <c r="BD78" i="80"/>
  <c r="BE78" i="80"/>
  <c r="BF78" i="80"/>
  <c r="BG78" i="80"/>
  <c r="BH78" i="80"/>
  <c r="BI78" i="80"/>
  <c r="BJ78" i="80"/>
  <c r="BK78" i="80"/>
  <c r="BL78" i="80"/>
  <c r="BM78" i="80"/>
  <c r="BN78" i="80"/>
  <c r="BO78" i="80"/>
  <c r="BP78" i="80"/>
  <c r="BQ78" i="80"/>
  <c r="BR78" i="80"/>
  <c r="BS78" i="80"/>
  <c r="BT78" i="80"/>
  <c r="BU78" i="80"/>
  <c r="BV78" i="80"/>
  <c r="BW78" i="80"/>
  <c r="BX78" i="80"/>
  <c r="BY78" i="80"/>
  <c r="BZ78" i="80"/>
  <c r="CA78" i="80"/>
  <c r="CB78" i="80"/>
  <c r="CC78" i="80"/>
  <c r="CD78" i="80"/>
  <c r="CE78" i="80"/>
  <c r="CF78" i="80"/>
  <c r="CG78" i="80"/>
  <c r="CH78" i="80"/>
  <c r="CI78" i="80"/>
  <c r="CJ78" i="80"/>
  <c r="CK78" i="80"/>
  <c r="CL78" i="80"/>
  <c r="CM78" i="80"/>
  <c r="CN78" i="80"/>
  <c r="CO78" i="80"/>
  <c r="CP78" i="80"/>
  <c r="B79" i="80"/>
  <c r="C79" i="80"/>
  <c r="D79" i="80"/>
  <c r="E79" i="80"/>
  <c r="F79" i="80"/>
  <c r="G79" i="80"/>
  <c r="H79" i="80"/>
  <c r="I79" i="80"/>
  <c r="J79" i="80"/>
  <c r="K79" i="80"/>
  <c r="L79" i="80"/>
  <c r="M79" i="80"/>
  <c r="N79" i="80"/>
  <c r="O79" i="80"/>
  <c r="P79" i="80"/>
  <c r="Q79" i="80"/>
  <c r="R79" i="80"/>
  <c r="S79" i="80"/>
  <c r="T79" i="80"/>
  <c r="U79" i="80"/>
  <c r="V79" i="80"/>
  <c r="W79" i="80"/>
  <c r="X79" i="80"/>
  <c r="Y79" i="80"/>
  <c r="Z79" i="80"/>
  <c r="AA79" i="80"/>
  <c r="AB79" i="80"/>
  <c r="AC79" i="80"/>
  <c r="AD79" i="80"/>
  <c r="AE79" i="80"/>
  <c r="AF79" i="80"/>
  <c r="AG79" i="80"/>
  <c r="AH79" i="80"/>
  <c r="AI79" i="80"/>
  <c r="AJ79" i="80"/>
  <c r="AK79" i="80"/>
  <c r="AL79" i="80"/>
  <c r="AM79" i="80"/>
  <c r="AN79" i="80"/>
  <c r="AO79" i="80"/>
  <c r="AP79" i="80"/>
  <c r="AQ79" i="80"/>
  <c r="AR79" i="80"/>
  <c r="AS79" i="80"/>
  <c r="AT79" i="80"/>
  <c r="AU79" i="80"/>
  <c r="AV79" i="80"/>
  <c r="AW79" i="80"/>
  <c r="AX79" i="80"/>
  <c r="AY79" i="80"/>
  <c r="AZ79" i="80"/>
  <c r="BA79" i="80"/>
  <c r="BB79" i="80"/>
  <c r="BC79" i="80"/>
  <c r="BD79" i="80"/>
  <c r="BE79" i="80"/>
  <c r="BF79" i="80"/>
  <c r="BG79" i="80"/>
  <c r="BH79" i="80"/>
  <c r="BI79" i="80"/>
  <c r="BJ79" i="80"/>
  <c r="BK79" i="80"/>
  <c r="BL79" i="80"/>
  <c r="BM79" i="80"/>
  <c r="BN79" i="80"/>
  <c r="BO79" i="80"/>
  <c r="BP79" i="80"/>
  <c r="BQ79" i="80"/>
  <c r="BR79" i="80"/>
  <c r="BS79" i="80"/>
  <c r="BT79" i="80"/>
  <c r="BU79" i="80"/>
  <c r="BV79" i="80"/>
  <c r="BW79" i="80"/>
  <c r="BX79" i="80"/>
  <c r="BY79" i="80"/>
  <c r="BZ79" i="80"/>
  <c r="CA79" i="80"/>
  <c r="CB79" i="80"/>
  <c r="CC79" i="80"/>
  <c r="CD79" i="80"/>
  <c r="CE79" i="80"/>
  <c r="CF79" i="80"/>
  <c r="CG79" i="80"/>
  <c r="CH79" i="80"/>
  <c r="CI79" i="80"/>
  <c r="CJ79" i="80"/>
  <c r="CK79" i="80"/>
  <c r="CL79" i="80"/>
  <c r="CM79" i="80"/>
  <c r="CN79" i="80"/>
  <c r="CO79" i="80"/>
  <c r="CP79" i="80"/>
  <c r="B80" i="80"/>
  <c r="C80" i="80"/>
  <c r="D80" i="80"/>
  <c r="E80" i="80"/>
  <c r="F80" i="80"/>
  <c r="G80" i="80"/>
  <c r="H80" i="80"/>
  <c r="I80" i="80"/>
  <c r="J80" i="80"/>
  <c r="K80" i="80"/>
  <c r="L80" i="80"/>
  <c r="M80" i="80"/>
  <c r="N80" i="80"/>
  <c r="O80" i="80"/>
  <c r="P80" i="80"/>
  <c r="Q80" i="80"/>
  <c r="R80" i="80"/>
  <c r="S80" i="80"/>
  <c r="T80" i="80"/>
  <c r="U80" i="80"/>
  <c r="V80" i="80"/>
  <c r="W80" i="80"/>
  <c r="X80" i="80"/>
  <c r="Y80" i="80"/>
  <c r="Z80" i="80"/>
  <c r="AA80" i="80"/>
  <c r="AB80" i="80"/>
  <c r="AC80" i="80"/>
  <c r="AD80" i="80"/>
  <c r="AE80" i="80"/>
  <c r="AF80" i="80"/>
  <c r="AG80" i="80"/>
  <c r="AH80" i="80"/>
  <c r="AI80" i="80"/>
  <c r="AJ80" i="80"/>
  <c r="AK80" i="80"/>
  <c r="AL80" i="80"/>
  <c r="AM80" i="80"/>
  <c r="AN80" i="80"/>
  <c r="AO80" i="80"/>
  <c r="AP80" i="80"/>
  <c r="AQ80" i="80"/>
  <c r="AR80" i="80"/>
  <c r="AS80" i="80"/>
  <c r="AT80" i="80"/>
  <c r="AU80" i="80"/>
  <c r="AV80" i="80"/>
  <c r="AW80" i="80"/>
  <c r="AX80" i="80"/>
  <c r="AY80" i="80"/>
  <c r="AZ80" i="80"/>
  <c r="BA80" i="80"/>
  <c r="BB80" i="80"/>
  <c r="BC80" i="80"/>
  <c r="BD80" i="80"/>
  <c r="BE80" i="80"/>
  <c r="BF80" i="80"/>
  <c r="BG80" i="80"/>
  <c r="BH80" i="80"/>
  <c r="BI80" i="80"/>
  <c r="BJ80" i="80"/>
  <c r="BK80" i="80"/>
  <c r="BL80" i="80"/>
  <c r="BM80" i="80"/>
  <c r="BN80" i="80"/>
  <c r="BO80" i="80"/>
  <c r="BP80" i="80"/>
  <c r="BQ80" i="80"/>
  <c r="BR80" i="80"/>
  <c r="BS80" i="80"/>
  <c r="BT80" i="80"/>
  <c r="BU80" i="80"/>
  <c r="BV80" i="80"/>
  <c r="BW80" i="80"/>
  <c r="BX80" i="80"/>
  <c r="BY80" i="80"/>
  <c r="BZ80" i="80"/>
  <c r="CA80" i="80"/>
  <c r="CB80" i="80"/>
  <c r="CC80" i="80"/>
  <c r="CD80" i="80"/>
  <c r="CE80" i="80"/>
  <c r="CF80" i="80"/>
  <c r="CG80" i="80"/>
  <c r="CH80" i="80"/>
  <c r="CI80" i="80"/>
  <c r="CJ80" i="80"/>
  <c r="CK80" i="80"/>
  <c r="CL80" i="80"/>
  <c r="CM80" i="80"/>
  <c r="CN80" i="80"/>
  <c r="CO80" i="80"/>
  <c r="CP80" i="80"/>
  <c r="B81" i="80"/>
  <c r="C81" i="80"/>
  <c r="D81" i="80"/>
  <c r="E81" i="80"/>
  <c r="F81" i="80"/>
  <c r="G81" i="80"/>
  <c r="H81" i="80"/>
  <c r="I81" i="80"/>
  <c r="J81" i="80"/>
  <c r="K81" i="80"/>
  <c r="L81" i="80"/>
  <c r="M81" i="80"/>
  <c r="N81" i="80"/>
  <c r="O81" i="80"/>
  <c r="P81" i="80"/>
  <c r="Q81" i="80"/>
  <c r="R81" i="80"/>
  <c r="S81" i="80"/>
  <c r="T81" i="80"/>
  <c r="U81" i="80"/>
  <c r="V81" i="80"/>
  <c r="W81" i="80"/>
  <c r="X81" i="80"/>
  <c r="Y81" i="80"/>
  <c r="Z81" i="80"/>
  <c r="AA81" i="80"/>
  <c r="AB81" i="80"/>
  <c r="AC81" i="80"/>
  <c r="AD81" i="80"/>
  <c r="AE81" i="80"/>
  <c r="AF81" i="80"/>
  <c r="AG81" i="80"/>
  <c r="AH81" i="80"/>
  <c r="AI81" i="80"/>
  <c r="AJ81" i="80"/>
  <c r="AK81" i="80"/>
  <c r="AL81" i="80"/>
  <c r="AM81" i="80"/>
  <c r="AN81" i="80"/>
  <c r="AO81" i="80"/>
  <c r="AP81" i="80"/>
  <c r="AQ81" i="80"/>
  <c r="AR81" i="80"/>
  <c r="AS81" i="80"/>
  <c r="AT81" i="80"/>
  <c r="AU81" i="80"/>
  <c r="AV81" i="80"/>
  <c r="AW81" i="80"/>
  <c r="AX81" i="80"/>
  <c r="AY81" i="80"/>
  <c r="AZ81" i="80"/>
  <c r="BA81" i="80"/>
  <c r="BB81" i="80"/>
  <c r="BC81" i="80"/>
  <c r="BD81" i="80"/>
  <c r="BE81" i="80"/>
  <c r="BF81" i="80"/>
  <c r="BG81" i="80"/>
  <c r="BH81" i="80"/>
  <c r="BI81" i="80"/>
  <c r="BJ81" i="80"/>
  <c r="BK81" i="80"/>
  <c r="BL81" i="80"/>
  <c r="BM81" i="80"/>
  <c r="BN81" i="80"/>
  <c r="BO81" i="80"/>
  <c r="BP81" i="80"/>
  <c r="BQ81" i="80"/>
  <c r="BR81" i="80"/>
  <c r="BS81" i="80"/>
  <c r="BT81" i="80"/>
  <c r="BU81" i="80"/>
  <c r="BV81" i="80"/>
  <c r="BW81" i="80"/>
  <c r="BX81" i="80"/>
  <c r="BY81" i="80"/>
  <c r="BZ81" i="80"/>
  <c r="CA81" i="80"/>
  <c r="CB81" i="80"/>
  <c r="CC81" i="80"/>
  <c r="CD81" i="80"/>
  <c r="CE81" i="80"/>
  <c r="CF81" i="80"/>
  <c r="CG81" i="80"/>
  <c r="CH81" i="80"/>
  <c r="CI81" i="80"/>
  <c r="CJ81" i="80"/>
  <c r="CK81" i="80"/>
  <c r="CL81" i="80"/>
  <c r="CM81" i="80"/>
  <c r="CN81" i="80"/>
  <c r="CO81" i="80"/>
  <c r="CP81" i="80"/>
  <c r="B82" i="80"/>
  <c r="C82" i="80"/>
  <c r="D82" i="80"/>
  <c r="E82" i="80"/>
  <c r="F82" i="80"/>
  <c r="G82" i="80"/>
  <c r="H82" i="80"/>
  <c r="I82" i="80"/>
  <c r="J82" i="80"/>
  <c r="K82" i="80"/>
  <c r="L82" i="80"/>
  <c r="M82" i="80"/>
  <c r="N82" i="80"/>
  <c r="O82" i="80"/>
  <c r="P82" i="80"/>
  <c r="Q82" i="80"/>
  <c r="R82" i="80"/>
  <c r="S82" i="80"/>
  <c r="T82" i="80"/>
  <c r="U82" i="80"/>
  <c r="V82" i="80"/>
  <c r="W82" i="80"/>
  <c r="X82" i="80"/>
  <c r="Y82" i="80"/>
  <c r="Z82" i="80"/>
  <c r="AA82" i="80"/>
  <c r="AB82" i="80"/>
  <c r="AC82" i="80"/>
  <c r="AD82" i="80"/>
  <c r="AE82" i="80"/>
  <c r="AF82" i="80"/>
  <c r="AG82" i="80"/>
  <c r="AH82" i="80"/>
  <c r="AI82" i="80"/>
  <c r="AJ82" i="80"/>
  <c r="AK82" i="80"/>
  <c r="AL82" i="80"/>
  <c r="AM82" i="80"/>
  <c r="AN82" i="80"/>
  <c r="AO82" i="80"/>
  <c r="AP82" i="80"/>
  <c r="AQ82" i="80"/>
  <c r="AR82" i="80"/>
  <c r="AS82" i="80"/>
  <c r="AT82" i="80"/>
  <c r="AU82" i="80"/>
  <c r="AV82" i="80"/>
  <c r="AW82" i="80"/>
  <c r="AX82" i="80"/>
  <c r="AY82" i="80"/>
  <c r="AZ82" i="80"/>
  <c r="BA82" i="80"/>
  <c r="BB82" i="80"/>
  <c r="BC82" i="80"/>
  <c r="BD82" i="80"/>
  <c r="BE82" i="80"/>
  <c r="BF82" i="80"/>
  <c r="BG82" i="80"/>
  <c r="BH82" i="80"/>
  <c r="BI82" i="80"/>
  <c r="BJ82" i="80"/>
  <c r="BK82" i="80"/>
  <c r="BL82" i="80"/>
  <c r="BM82" i="80"/>
  <c r="BN82" i="80"/>
  <c r="BO82" i="80"/>
  <c r="BP82" i="80"/>
  <c r="BQ82" i="80"/>
  <c r="BR82" i="80"/>
  <c r="BS82" i="80"/>
  <c r="BT82" i="80"/>
  <c r="BU82" i="80"/>
  <c r="BV82" i="80"/>
  <c r="BW82" i="80"/>
  <c r="BX82" i="80"/>
  <c r="BY82" i="80"/>
  <c r="BZ82" i="80"/>
  <c r="CA82" i="80"/>
  <c r="CB82" i="80"/>
  <c r="CC82" i="80"/>
  <c r="CD82" i="80"/>
  <c r="CE82" i="80"/>
  <c r="CF82" i="80"/>
  <c r="CG82" i="80"/>
  <c r="CH82" i="80"/>
  <c r="CI82" i="80"/>
  <c r="CJ82" i="80"/>
  <c r="CK82" i="80"/>
  <c r="CL82" i="80"/>
  <c r="CM82" i="80"/>
  <c r="CN82" i="80"/>
  <c r="CO82" i="80"/>
  <c r="CP82" i="80"/>
  <c r="B83" i="80"/>
  <c r="C83" i="80"/>
  <c r="D83" i="80"/>
  <c r="E83" i="80"/>
  <c r="F83" i="80"/>
  <c r="G83" i="80"/>
  <c r="H83" i="80"/>
  <c r="I83" i="80"/>
  <c r="J83" i="80"/>
  <c r="K83" i="80"/>
  <c r="L83" i="80"/>
  <c r="M83" i="80"/>
  <c r="N83" i="80"/>
  <c r="O83" i="80"/>
  <c r="P83" i="80"/>
  <c r="Q83" i="80"/>
  <c r="R83" i="80"/>
  <c r="S83" i="80"/>
  <c r="T83" i="80"/>
  <c r="U83" i="80"/>
  <c r="V83" i="80"/>
  <c r="W83" i="80"/>
  <c r="X83" i="80"/>
  <c r="Y83" i="80"/>
  <c r="Z83" i="80"/>
  <c r="AA83" i="80"/>
  <c r="AB83" i="80"/>
  <c r="AC83" i="80"/>
  <c r="AD83" i="80"/>
  <c r="AE83" i="80"/>
  <c r="AF83" i="80"/>
  <c r="AG83" i="80"/>
  <c r="AH83" i="80"/>
  <c r="AI83" i="80"/>
  <c r="AJ83" i="80"/>
  <c r="AK83" i="80"/>
  <c r="AL83" i="80"/>
  <c r="AM83" i="80"/>
  <c r="AN83" i="80"/>
  <c r="AO83" i="80"/>
  <c r="AP83" i="80"/>
  <c r="AQ83" i="80"/>
  <c r="AR83" i="80"/>
  <c r="AS83" i="80"/>
  <c r="AT83" i="80"/>
  <c r="AU83" i="80"/>
  <c r="AV83" i="80"/>
  <c r="AW83" i="80"/>
  <c r="AX83" i="80"/>
  <c r="AY83" i="80"/>
  <c r="AZ83" i="80"/>
  <c r="BA83" i="80"/>
  <c r="BB83" i="80"/>
  <c r="BC83" i="80"/>
  <c r="BD83" i="80"/>
  <c r="BE83" i="80"/>
  <c r="BF83" i="80"/>
  <c r="BG83" i="80"/>
  <c r="BH83" i="80"/>
  <c r="BI83" i="80"/>
  <c r="BJ83" i="80"/>
  <c r="BK83" i="80"/>
  <c r="BL83" i="80"/>
  <c r="BM83" i="80"/>
  <c r="BN83" i="80"/>
  <c r="BO83" i="80"/>
  <c r="BP83" i="80"/>
  <c r="BQ83" i="80"/>
  <c r="BR83" i="80"/>
  <c r="BS83" i="80"/>
  <c r="BT83" i="80"/>
  <c r="BU83" i="80"/>
  <c r="BV83" i="80"/>
  <c r="BW83" i="80"/>
  <c r="BX83" i="80"/>
  <c r="BY83" i="80"/>
  <c r="BZ83" i="80"/>
  <c r="CA83" i="80"/>
  <c r="CB83" i="80"/>
  <c r="CC83" i="80"/>
  <c r="CD83" i="80"/>
  <c r="CE83" i="80"/>
  <c r="CF83" i="80"/>
  <c r="CG83" i="80"/>
  <c r="CH83" i="80"/>
  <c r="CI83" i="80"/>
  <c r="CJ83" i="80"/>
  <c r="CK83" i="80"/>
  <c r="CL83" i="80"/>
  <c r="CM83" i="80"/>
  <c r="CN83" i="80"/>
  <c r="CO83" i="80"/>
  <c r="CP83" i="80"/>
  <c r="B84" i="80"/>
  <c r="C84" i="80"/>
  <c r="D84" i="80"/>
  <c r="E84" i="80"/>
  <c r="F84" i="80"/>
  <c r="G84" i="80"/>
  <c r="H84" i="80"/>
  <c r="I84" i="80"/>
  <c r="J84" i="80"/>
  <c r="K84" i="80"/>
  <c r="L84" i="80"/>
  <c r="M84" i="80"/>
  <c r="N84" i="80"/>
  <c r="O84" i="80"/>
  <c r="P84" i="80"/>
  <c r="Q84" i="80"/>
  <c r="R84" i="80"/>
  <c r="S84" i="80"/>
  <c r="T84" i="80"/>
  <c r="U84" i="80"/>
  <c r="V84" i="80"/>
  <c r="W84" i="80"/>
  <c r="X84" i="80"/>
  <c r="Y84" i="80"/>
  <c r="Z84" i="80"/>
  <c r="AA84" i="80"/>
  <c r="AB84" i="80"/>
  <c r="AC84" i="80"/>
  <c r="AD84" i="80"/>
  <c r="AE84" i="80"/>
  <c r="AF84" i="80"/>
  <c r="AG84" i="80"/>
  <c r="AH84" i="80"/>
  <c r="AI84" i="80"/>
  <c r="AJ84" i="80"/>
  <c r="AK84" i="80"/>
  <c r="AL84" i="80"/>
  <c r="AM84" i="80"/>
  <c r="AN84" i="80"/>
  <c r="AO84" i="80"/>
  <c r="AP84" i="80"/>
  <c r="AQ84" i="80"/>
  <c r="AR84" i="80"/>
  <c r="AS84" i="80"/>
  <c r="AT84" i="80"/>
  <c r="AU84" i="80"/>
  <c r="AV84" i="80"/>
  <c r="AW84" i="80"/>
  <c r="AX84" i="80"/>
  <c r="AY84" i="80"/>
  <c r="AZ84" i="80"/>
  <c r="BA84" i="80"/>
  <c r="BB84" i="80"/>
  <c r="BC84" i="80"/>
  <c r="BD84" i="80"/>
  <c r="BE84" i="80"/>
  <c r="BF84" i="80"/>
  <c r="BG84" i="80"/>
  <c r="BH84" i="80"/>
  <c r="BI84" i="80"/>
  <c r="BJ84" i="80"/>
  <c r="BK84" i="80"/>
  <c r="BL84" i="80"/>
  <c r="BM84" i="80"/>
  <c r="BN84" i="80"/>
  <c r="BO84" i="80"/>
  <c r="BP84" i="80"/>
  <c r="BQ84" i="80"/>
  <c r="BR84" i="80"/>
  <c r="BS84" i="80"/>
  <c r="BT84" i="80"/>
  <c r="BU84" i="80"/>
  <c r="BV84" i="80"/>
  <c r="BW84" i="80"/>
  <c r="BX84" i="80"/>
  <c r="BY84" i="80"/>
  <c r="BZ84" i="80"/>
  <c r="CA84" i="80"/>
  <c r="CB84" i="80"/>
  <c r="CC84" i="80"/>
  <c r="CD84" i="80"/>
  <c r="CE84" i="80"/>
  <c r="CF84" i="80"/>
  <c r="CG84" i="80"/>
  <c r="CH84" i="80"/>
  <c r="CI84" i="80"/>
  <c r="CJ84" i="80"/>
  <c r="CK84" i="80"/>
  <c r="CL84" i="80"/>
  <c r="CM84" i="80"/>
  <c r="CN84" i="80"/>
  <c r="CO84" i="80"/>
  <c r="CP84" i="80"/>
  <c r="B85" i="80"/>
  <c r="C85" i="80"/>
  <c r="D85" i="80"/>
  <c r="E85" i="80"/>
  <c r="F85" i="80"/>
  <c r="G85" i="80"/>
  <c r="H85" i="80"/>
  <c r="I85" i="80"/>
  <c r="J85" i="80"/>
  <c r="K85" i="80"/>
  <c r="L85" i="80"/>
  <c r="M85" i="80"/>
  <c r="N85" i="80"/>
  <c r="O85" i="80"/>
  <c r="P85" i="80"/>
  <c r="Q85" i="80"/>
  <c r="R85" i="80"/>
  <c r="S85" i="80"/>
  <c r="T85" i="80"/>
  <c r="U85" i="80"/>
  <c r="V85" i="80"/>
  <c r="W85" i="80"/>
  <c r="X85" i="80"/>
  <c r="Y85" i="80"/>
  <c r="Z85" i="80"/>
  <c r="AA85" i="80"/>
  <c r="AB85" i="80"/>
  <c r="AC85" i="80"/>
  <c r="AD85" i="80"/>
  <c r="AE85" i="80"/>
  <c r="AF85" i="80"/>
  <c r="AG85" i="80"/>
  <c r="AH85" i="80"/>
  <c r="AI85" i="80"/>
  <c r="AJ85" i="80"/>
  <c r="AK85" i="80"/>
  <c r="AL85" i="80"/>
  <c r="AM85" i="80"/>
  <c r="AN85" i="80"/>
  <c r="AO85" i="80"/>
  <c r="AP85" i="80"/>
  <c r="AQ85" i="80"/>
  <c r="AR85" i="80"/>
  <c r="AS85" i="80"/>
  <c r="AT85" i="80"/>
  <c r="AU85" i="80"/>
  <c r="AV85" i="80"/>
  <c r="AW85" i="80"/>
  <c r="AX85" i="80"/>
  <c r="AY85" i="80"/>
  <c r="AZ85" i="80"/>
  <c r="BA85" i="80"/>
  <c r="BB85" i="80"/>
  <c r="BC85" i="80"/>
  <c r="BD85" i="80"/>
  <c r="BE85" i="80"/>
  <c r="BF85" i="80"/>
  <c r="BG85" i="80"/>
  <c r="BH85" i="80"/>
  <c r="BI85" i="80"/>
  <c r="BJ85" i="80"/>
  <c r="BK85" i="80"/>
  <c r="BL85" i="80"/>
  <c r="BM85" i="80"/>
  <c r="BN85" i="80"/>
  <c r="BO85" i="80"/>
  <c r="BP85" i="80"/>
  <c r="BQ85" i="80"/>
  <c r="BR85" i="80"/>
  <c r="BS85" i="80"/>
  <c r="BT85" i="80"/>
  <c r="BU85" i="80"/>
  <c r="BV85" i="80"/>
  <c r="BW85" i="80"/>
  <c r="BX85" i="80"/>
  <c r="BY85" i="80"/>
  <c r="BZ85" i="80"/>
  <c r="CA85" i="80"/>
  <c r="CB85" i="80"/>
  <c r="CC85" i="80"/>
  <c r="CD85" i="80"/>
  <c r="CE85" i="80"/>
  <c r="CF85" i="80"/>
  <c r="CG85" i="80"/>
  <c r="CH85" i="80"/>
  <c r="CI85" i="80"/>
  <c r="CJ85" i="80"/>
  <c r="CK85" i="80"/>
  <c r="CL85" i="80"/>
  <c r="CM85" i="80"/>
  <c r="CN85" i="80"/>
  <c r="CO85" i="80"/>
  <c r="CP85" i="80"/>
  <c r="B86" i="80"/>
  <c r="C86" i="80"/>
  <c r="D86" i="80"/>
  <c r="E86" i="80"/>
  <c r="F86" i="80"/>
  <c r="G86" i="80"/>
  <c r="H86" i="80"/>
  <c r="I86" i="80"/>
  <c r="J86" i="80"/>
  <c r="K86" i="80"/>
  <c r="L86" i="80"/>
  <c r="M86" i="80"/>
  <c r="N86" i="80"/>
  <c r="O86" i="80"/>
  <c r="P86" i="80"/>
  <c r="Q86" i="80"/>
  <c r="R86" i="80"/>
  <c r="S86" i="80"/>
  <c r="T86" i="80"/>
  <c r="U86" i="80"/>
  <c r="V86" i="80"/>
  <c r="W86" i="80"/>
  <c r="X86" i="80"/>
  <c r="Y86" i="80"/>
  <c r="Z86" i="80"/>
  <c r="AA86" i="80"/>
  <c r="AB86" i="80"/>
  <c r="AC86" i="80"/>
  <c r="AD86" i="80"/>
  <c r="AE86" i="80"/>
  <c r="AF86" i="80"/>
  <c r="AG86" i="80"/>
  <c r="AH86" i="80"/>
  <c r="AI86" i="80"/>
  <c r="AJ86" i="80"/>
  <c r="AK86" i="80"/>
  <c r="AL86" i="80"/>
  <c r="AM86" i="80"/>
  <c r="AN86" i="80"/>
  <c r="AO86" i="80"/>
  <c r="AP86" i="80"/>
  <c r="AQ86" i="80"/>
  <c r="AR86" i="80"/>
  <c r="AS86" i="80"/>
  <c r="AT86" i="80"/>
  <c r="AU86" i="80"/>
  <c r="AV86" i="80"/>
  <c r="AW86" i="80"/>
  <c r="AX86" i="80"/>
  <c r="AY86" i="80"/>
  <c r="AZ86" i="80"/>
  <c r="BA86" i="80"/>
  <c r="BB86" i="80"/>
  <c r="BC86" i="80"/>
  <c r="BD86" i="80"/>
  <c r="BE86" i="80"/>
  <c r="BF86" i="80"/>
  <c r="BG86" i="80"/>
  <c r="BH86" i="80"/>
  <c r="BI86" i="80"/>
  <c r="BJ86" i="80"/>
  <c r="BK86" i="80"/>
  <c r="BL86" i="80"/>
  <c r="BM86" i="80"/>
  <c r="BN86" i="80"/>
  <c r="BO86" i="80"/>
  <c r="BP86" i="80"/>
  <c r="BQ86" i="80"/>
  <c r="BR86" i="80"/>
  <c r="BS86" i="80"/>
  <c r="BT86" i="80"/>
  <c r="BU86" i="80"/>
  <c r="BV86" i="80"/>
  <c r="BW86" i="80"/>
  <c r="BX86" i="80"/>
  <c r="BY86" i="80"/>
  <c r="BZ86" i="80"/>
  <c r="CA86" i="80"/>
  <c r="CB86" i="80"/>
  <c r="CC86" i="80"/>
  <c r="CD86" i="80"/>
  <c r="CE86" i="80"/>
  <c r="CF86" i="80"/>
  <c r="CG86" i="80"/>
  <c r="CH86" i="80"/>
  <c r="CI86" i="80"/>
  <c r="CJ86" i="80"/>
  <c r="CK86" i="80"/>
  <c r="CL86" i="80"/>
  <c r="CM86" i="80"/>
  <c r="CN86" i="80"/>
  <c r="CO86" i="80"/>
  <c r="CP86" i="80"/>
  <c r="B87" i="80"/>
  <c r="C87" i="80"/>
  <c r="D87" i="80"/>
  <c r="E87" i="80"/>
  <c r="F87" i="80"/>
  <c r="G87" i="80"/>
  <c r="H87" i="80"/>
  <c r="I87" i="80"/>
  <c r="J87" i="80"/>
  <c r="K87" i="80"/>
  <c r="L87" i="80"/>
  <c r="M87" i="80"/>
  <c r="N87" i="80"/>
  <c r="O87" i="80"/>
  <c r="P87" i="80"/>
  <c r="Q87" i="80"/>
  <c r="R87" i="80"/>
  <c r="S87" i="80"/>
  <c r="T87" i="80"/>
  <c r="U87" i="80"/>
  <c r="V87" i="80"/>
  <c r="W87" i="80"/>
  <c r="X87" i="80"/>
  <c r="Y87" i="80"/>
  <c r="Z87" i="80"/>
  <c r="AA87" i="80"/>
  <c r="AB87" i="80"/>
  <c r="AC87" i="80"/>
  <c r="AD87" i="80"/>
  <c r="AE87" i="80"/>
  <c r="AF87" i="80"/>
  <c r="AG87" i="80"/>
  <c r="AH87" i="80"/>
  <c r="AI87" i="80"/>
  <c r="AJ87" i="80"/>
  <c r="AK87" i="80"/>
  <c r="AL87" i="80"/>
  <c r="AM87" i="80"/>
  <c r="AN87" i="80"/>
  <c r="AO87" i="80"/>
  <c r="AP87" i="80"/>
  <c r="AQ87" i="80"/>
  <c r="AR87" i="80"/>
  <c r="AS87" i="80"/>
  <c r="AT87" i="80"/>
  <c r="AU87" i="80"/>
  <c r="AV87" i="80"/>
  <c r="AW87" i="80"/>
  <c r="AX87" i="80"/>
  <c r="AY87" i="80"/>
  <c r="AZ87" i="80"/>
  <c r="BA87" i="80"/>
  <c r="BB87" i="80"/>
  <c r="BC87" i="80"/>
  <c r="BD87" i="80"/>
  <c r="BE87" i="80"/>
  <c r="BF87" i="80"/>
  <c r="BG87" i="80"/>
  <c r="BH87" i="80"/>
  <c r="BI87" i="80"/>
  <c r="BJ87" i="80"/>
  <c r="BK87" i="80"/>
  <c r="BL87" i="80"/>
  <c r="BM87" i="80"/>
  <c r="BN87" i="80"/>
  <c r="BO87" i="80"/>
  <c r="BP87" i="80"/>
  <c r="BQ87" i="80"/>
  <c r="BR87" i="80"/>
  <c r="BS87" i="80"/>
  <c r="BT87" i="80"/>
  <c r="BU87" i="80"/>
  <c r="BV87" i="80"/>
  <c r="BW87" i="80"/>
  <c r="BX87" i="80"/>
  <c r="BY87" i="80"/>
  <c r="BZ87" i="80"/>
  <c r="CA87" i="80"/>
  <c r="CB87" i="80"/>
  <c r="CC87" i="80"/>
  <c r="CD87" i="80"/>
  <c r="CE87" i="80"/>
  <c r="CF87" i="80"/>
  <c r="CG87" i="80"/>
  <c r="CH87" i="80"/>
  <c r="CI87" i="80"/>
  <c r="CJ87" i="80"/>
  <c r="CK87" i="80"/>
  <c r="CL87" i="80"/>
  <c r="CM87" i="80"/>
  <c r="CN87" i="80"/>
  <c r="CO87" i="80"/>
  <c r="CP87" i="80"/>
  <c r="B88" i="80"/>
  <c r="C88" i="80"/>
  <c r="D88" i="80"/>
  <c r="E88" i="80"/>
  <c r="F88" i="80"/>
  <c r="G88" i="80"/>
  <c r="H88" i="80"/>
  <c r="I88" i="80"/>
  <c r="J88" i="80"/>
  <c r="K88" i="80"/>
  <c r="L88" i="80"/>
  <c r="M88" i="80"/>
  <c r="N88" i="80"/>
  <c r="O88" i="80"/>
  <c r="P88" i="80"/>
  <c r="Q88" i="80"/>
  <c r="R88" i="80"/>
  <c r="S88" i="80"/>
  <c r="T88" i="80"/>
  <c r="U88" i="80"/>
  <c r="V88" i="80"/>
  <c r="W88" i="80"/>
  <c r="X88" i="80"/>
  <c r="Y88" i="80"/>
  <c r="Z88" i="80"/>
  <c r="AA88" i="80"/>
  <c r="AB88" i="80"/>
  <c r="AC88" i="80"/>
  <c r="AD88" i="80"/>
  <c r="AE88" i="80"/>
  <c r="AF88" i="80"/>
  <c r="AG88" i="80"/>
  <c r="AH88" i="80"/>
  <c r="AI88" i="80"/>
  <c r="AJ88" i="80"/>
  <c r="AK88" i="80"/>
  <c r="AL88" i="80"/>
  <c r="AM88" i="80"/>
  <c r="AN88" i="80"/>
  <c r="AO88" i="80"/>
  <c r="AP88" i="80"/>
  <c r="AQ88" i="80"/>
  <c r="AR88" i="80"/>
  <c r="AS88" i="80"/>
  <c r="AT88" i="80"/>
  <c r="AU88" i="80"/>
  <c r="AV88" i="80"/>
  <c r="AW88" i="80"/>
  <c r="AX88" i="80"/>
  <c r="AY88" i="80"/>
  <c r="AZ88" i="80"/>
  <c r="BA88" i="80"/>
  <c r="BB88" i="80"/>
  <c r="BC88" i="80"/>
  <c r="BD88" i="80"/>
  <c r="BE88" i="80"/>
  <c r="BF88" i="80"/>
  <c r="BG88" i="80"/>
  <c r="BH88" i="80"/>
  <c r="BI88" i="80"/>
  <c r="BJ88" i="80"/>
  <c r="BK88" i="80"/>
  <c r="BL88" i="80"/>
  <c r="BM88" i="80"/>
  <c r="BN88" i="80"/>
  <c r="BO88" i="80"/>
  <c r="BP88" i="80"/>
  <c r="BQ88" i="80"/>
  <c r="BR88" i="80"/>
  <c r="BS88" i="80"/>
  <c r="BT88" i="80"/>
  <c r="BU88" i="80"/>
  <c r="BV88" i="80"/>
  <c r="BW88" i="80"/>
  <c r="BX88" i="80"/>
  <c r="BY88" i="80"/>
  <c r="BZ88" i="80"/>
  <c r="CA88" i="80"/>
  <c r="CB88" i="80"/>
  <c r="CC88" i="80"/>
  <c r="CD88" i="80"/>
  <c r="CE88" i="80"/>
  <c r="CF88" i="80"/>
  <c r="CG88" i="80"/>
  <c r="CH88" i="80"/>
  <c r="CI88" i="80"/>
  <c r="CJ88" i="80"/>
  <c r="CK88" i="80"/>
  <c r="CL88" i="80"/>
  <c r="CM88" i="80"/>
  <c r="CN88" i="80"/>
  <c r="CO88" i="80"/>
  <c r="CP88" i="80"/>
  <c r="B89" i="80"/>
  <c r="C89" i="80"/>
  <c r="D89" i="80"/>
  <c r="E89" i="80"/>
  <c r="F89" i="80"/>
  <c r="G89" i="80"/>
  <c r="H89" i="80"/>
  <c r="I89" i="80"/>
  <c r="J89" i="80"/>
  <c r="K89" i="80"/>
  <c r="L89" i="80"/>
  <c r="M89" i="80"/>
  <c r="N89" i="80"/>
  <c r="O89" i="80"/>
  <c r="P89" i="80"/>
  <c r="Q89" i="80"/>
  <c r="R89" i="80"/>
  <c r="S89" i="80"/>
  <c r="T89" i="80"/>
  <c r="U89" i="80"/>
  <c r="V89" i="80"/>
  <c r="W89" i="80"/>
  <c r="X89" i="80"/>
  <c r="Y89" i="80"/>
  <c r="Z89" i="80"/>
  <c r="AA89" i="80"/>
  <c r="AB89" i="80"/>
  <c r="AC89" i="80"/>
  <c r="AD89" i="80"/>
  <c r="AE89" i="80"/>
  <c r="AF89" i="80"/>
  <c r="AG89" i="80"/>
  <c r="AH89" i="80"/>
  <c r="AI89" i="80"/>
  <c r="AJ89" i="80"/>
  <c r="AK89" i="80"/>
  <c r="AL89" i="80"/>
  <c r="AM89" i="80"/>
  <c r="AN89" i="80"/>
  <c r="AO89" i="80"/>
  <c r="AP89" i="80"/>
  <c r="AQ89" i="80"/>
  <c r="AR89" i="80"/>
  <c r="AS89" i="80"/>
  <c r="AT89" i="80"/>
  <c r="AU89" i="80"/>
  <c r="AV89" i="80"/>
  <c r="AW89" i="80"/>
  <c r="AX89" i="80"/>
  <c r="AY89" i="80"/>
  <c r="AZ89" i="80"/>
  <c r="BA89" i="80"/>
  <c r="BB89" i="80"/>
  <c r="BC89" i="80"/>
  <c r="BD89" i="80"/>
  <c r="BE89" i="80"/>
  <c r="BF89" i="80"/>
  <c r="BG89" i="80"/>
  <c r="BH89" i="80"/>
  <c r="BI89" i="80"/>
  <c r="BJ89" i="80"/>
  <c r="BK89" i="80"/>
  <c r="BL89" i="80"/>
  <c r="BM89" i="80"/>
  <c r="BN89" i="80"/>
  <c r="BO89" i="80"/>
  <c r="BP89" i="80"/>
  <c r="BQ89" i="80"/>
  <c r="BR89" i="80"/>
  <c r="BS89" i="80"/>
  <c r="BT89" i="80"/>
  <c r="BU89" i="80"/>
  <c r="BV89" i="80"/>
  <c r="BW89" i="80"/>
  <c r="BX89" i="80"/>
  <c r="BY89" i="80"/>
  <c r="BZ89" i="80"/>
  <c r="CA89" i="80"/>
  <c r="CB89" i="80"/>
  <c r="CC89" i="80"/>
  <c r="CD89" i="80"/>
  <c r="CE89" i="80"/>
  <c r="CF89" i="80"/>
  <c r="CG89" i="80"/>
  <c r="CH89" i="80"/>
  <c r="CI89" i="80"/>
  <c r="CJ89" i="80"/>
  <c r="CK89" i="80"/>
  <c r="CL89" i="80"/>
  <c r="CM89" i="80"/>
  <c r="CN89" i="80"/>
  <c r="CO89" i="80"/>
  <c r="CP89" i="80"/>
  <c r="B90" i="80"/>
  <c r="C90" i="80"/>
  <c r="D90" i="80"/>
  <c r="E90" i="80"/>
  <c r="F90" i="80"/>
  <c r="G90" i="80"/>
  <c r="H90" i="80"/>
  <c r="I90" i="80"/>
  <c r="J90" i="80"/>
  <c r="K90" i="80"/>
  <c r="L90" i="80"/>
  <c r="M90" i="80"/>
  <c r="N90" i="80"/>
  <c r="O90" i="80"/>
  <c r="P90" i="80"/>
  <c r="Q90" i="80"/>
  <c r="R90" i="80"/>
  <c r="S90" i="80"/>
  <c r="T90" i="80"/>
  <c r="U90" i="80"/>
  <c r="V90" i="80"/>
  <c r="W90" i="80"/>
  <c r="X90" i="80"/>
  <c r="Y90" i="80"/>
  <c r="Z90" i="80"/>
  <c r="AA90" i="80"/>
  <c r="AB90" i="80"/>
  <c r="AC90" i="80"/>
  <c r="AD90" i="80"/>
  <c r="AE90" i="80"/>
  <c r="AF90" i="80"/>
  <c r="AG90" i="80"/>
  <c r="AH90" i="80"/>
  <c r="AI90" i="80"/>
  <c r="AJ90" i="80"/>
  <c r="AK90" i="80"/>
  <c r="AL90" i="80"/>
  <c r="AM90" i="80"/>
  <c r="AN90" i="80"/>
  <c r="AO90" i="80"/>
  <c r="AP90" i="80"/>
  <c r="AQ90" i="80"/>
  <c r="AR90" i="80"/>
  <c r="AS90" i="80"/>
  <c r="AT90" i="80"/>
  <c r="AU90" i="80"/>
  <c r="AV90" i="80"/>
  <c r="AW90" i="80"/>
  <c r="AX90" i="80"/>
  <c r="AY90" i="80"/>
  <c r="AZ90" i="80"/>
  <c r="BA90" i="80"/>
  <c r="BB90" i="80"/>
  <c r="BC90" i="80"/>
  <c r="BD90" i="80"/>
  <c r="BE90" i="80"/>
  <c r="BF90" i="80"/>
  <c r="BG90" i="80"/>
  <c r="BH90" i="80"/>
  <c r="BI90" i="80"/>
  <c r="BJ90" i="80"/>
  <c r="BK90" i="80"/>
  <c r="BL90" i="80"/>
  <c r="BM90" i="80"/>
  <c r="BN90" i="80"/>
  <c r="BO90" i="80"/>
  <c r="BP90" i="80"/>
  <c r="BQ90" i="80"/>
  <c r="BR90" i="80"/>
  <c r="BS90" i="80"/>
  <c r="BT90" i="80"/>
  <c r="BU90" i="80"/>
  <c r="BV90" i="80"/>
  <c r="BW90" i="80"/>
  <c r="BX90" i="80"/>
  <c r="BY90" i="80"/>
  <c r="BZ90" i="80"/>
  <c r="CA90" i="80"/>
  <c r="CB90" i="80"/>
  <c r="CC90" i="80"/>
  <c r="CD90" i="80"/>
  <c r="CE90" i="80"/>
  <c r="CF90" i="80"/>
  <c r="CG90" i="80"/>
  <c r="CH90" i="80"/>
  <c r="CI90" i="80"/>
  <c r="CJ90" i="80"/>
  <c r="CK90" i="80"/>
  <c r="CL90" i="80"/>
  <c r="CM90" i="80"/>
  <c r="CN90" i="80"/>
  <c r="CO90" i="80"/>
  <c r="CP90" i="80"/>
  <c r="B91" i="80"/>
  <c r="C91" i="80"/>
  <c r="D91" i="80"/>
  <c r="E91" i="80"/>
  <c r="F91" i="80"/>
  <c r="G91" i="80"/>
  <c r="H91" i="80"/>
  <c r="I91" i="80"/>
  <c r="J91" i="80"/>
  <c r="K91" i="80"/>
  <c r="L91" i="80"/>
  <c r="M91" i="80"/>
  <c r="N91" i="80"/>
  <c r="O91" i="80"/>
  <c r="P91" i="80"/>
  <c r="Q91" i="80"/>
  <c r="R91" i="80"/>
  <c r="S91" i="80"/>
  <c r="T91" i="80"/>
  <c r="U91" i="80"/>
  <c r="V91" i="80"/>
  <c r="W91" i="80"/>
  <c r="X91" i="80"/>
  <c r="Y91" i="80"/>
  <c r="Z91" i="80"/>
  <c r="AA91" i="80"/>
  <c r="AB91" i="80"/>
  <c r="AC91" i="80"/>
  <c r="AD91" i="80"/>
  <c r="AE91" i="80"/>
  <c r="AF91" i="80"/>
  <c r="AG91" i="80"/>
  <c r="AH91" i="80"/>
  <c r="AI91" i="80"/>
  <c r="AJ91" i="80"/>
  <c r="AK91" i="80"/>
  <c r="AL91" i="80"/>
  <c r="AM91" i="80"/>
  <c r="AN91" i="80"/>
  <c r="AO91" i="80"/>
  <c r="AP91" i="80"/>
  <c r="AQ91" i="80"/>
  <c r="AR91" i="80"/>
  <c r="AS91" i="80"/>
  <c r="AT91" i="80"/>
  <c r="AU91" i="80"/>
  <c r="AV91" i="80"/>
  <c r="AW91" i="80"/>
  <c r="AX91" i="80"/>
  <c r="AY91" i="80"/>
  <c r="AZ91" i="80"/>
  <c r="BA91" i="80"/>
  <c r="BB91" i="80"/>
  <c r="BC91" i="80"/>
  <c r="BD91" i="80"/>
  <c r="BE91" i="80"/>
  <c r="BF91" i="80"/>
  <c r="BG91" i="80"/>
  <c r="BH91" i="80"/>
  <c r="BI91" i="80"/>
  <c r="BJ91" i="80"/>
  <c r="BK91" i="80"/>
  <c r="BL91" i="80"/>
  <c r="BM91" i="80"/>
  <c r="BN91" i="80"/>
  <c r="BO91" i="80"/>
  <c r="BP91" i="80"/>
  <c r="BQ91" i="80"/>
  <c r="BR91" i="80"/>
  <c r="BS91" i="80"/>
  <c r="BT91" i="80"/>
  <c r="BU91" i="80"/>
  <c r="BV91" i="80"/>
  <c r="BW91" i="80"/>
  <c r="BX91" i="80"/>
  <c r="BY91" i="80"/>
  <c r="BZ91" i="80"/>
  <c r="CA91" i="80"/>
  <c r="CB91" i="80"/>
  <c r="CC91" i="80"/>
  <c r="CD91" i="80"/>
  <c r="CE91" i="80"/>
  <c r="CF91" i="80"/>
  <c r="CG91" i="80"/>
  <c r="CH91" i="80"/>
  <c r="CI91" i="80"/>
  <c r="CJ91" i="80"/>
  <c r="CK91" i="80"/>
  <c r="CL91" i="80"/>
  <c r="CM91" i="80"/>
  <c r="CN91" i="80"/>
  <c r="CO91" i="80"/>
  <c r="CP91" i="80"/>
  <c r="B92" i="80"/>
  <c r="C92" i="80"/>
  <c r="D92" i="80"/>
  <c r="E92" i="80"/>
  <c r="F92" i="80"/>
  <c r="G92" i="80"/>
  <c r="H92" i="80"/>
  <c r="I92" i="80"/>
  <c r="J92" i="80"/>
  <c r="K92" i="80"/>
  <c r="L92" i="80"/>
  <c r="M92" i="80"/>
  <c r="N92" i="80"/>
  <c r="O92" i="80"/>
  <c r="P92" i="80"/>
  <c r="Q92" i="80"/>
  <c r="R92" i="80"/>
  <c r="S92" i="80"/>
  <c r="T92" i="80"/>
  <c r="U92" i="80"/>
  <c r="V92" i="80"/>
  <c r="W92" i="80"/>
  <c r="X92" i="80"/>
  <c r="Y92" i="80"/>
  <c r="Z92" i="80"/>
  <c r="AA92" i="80"/>
  <c r="AB92" i="80"/>
  <c r="AC92" i="80"/>
  <c r="AD92" i="80"/>
  <c r="AE92" i="80"/>
  <c r="AF92" i="80"/>
  <c r="AG92" i="80"/>
  <c r="AH92" i="80"/>
  <c r="AI92" i="80"/>
  <c r="AJ92" i="80"/>
  <c r="AK92" i="80"/>
  <c r="AL92" i="80"/>
  <c r="AM92" i="80"/>
  <c r="AN92" i="80"/>
  <c r="AO92" i="80"/>
  <c r="AP92" i="80"/>
  <c r="AQ92" i="80"/>
  <c r="AR92" i="80"/>
  <c r="AS92" i="80"/>
  <c r="AT92" i="80"/>
  <c r="AU92" i="80"/>
  <c r="AV92" i="80"/>
  <c r="AW92" i="80"/>
  <c r="AX92" i="80"/>
  <c r="AY92" i="80"/>
  <c r="AZ92" i="80"/>
  <c r="BA92" i="80"/>
  <c r="BB92" i="80"/>
  <c r="BC92" i="80"/>
  <c r="BD92" i="80"/>
  <c r="BE92" i="80"/>
  <c r="BF92" i="80"/>
  <c r="BG92" i="80"/>
  <c r="BH92" i="80"/>
  <c r="BI92" i="80"/>
  <c r="BJ92" i="80"/>
  <c r="BK92" i="80"/>
  <c r="BL92" i="80"/>
  <c r="BM92" i="80"/>
  <c r="BN92" i="80"/>
  <c r="BO92" i="80"/>
  <c r="BP92" i="80"/>
  <c r="BQ92" i="80"/>
  <c r="BR92" i="80"/>
  <c r="BS92" i="80"/>
  <c r="BT92" i="80"/>
  <c r="BU92" i="80"/>
  <c r="BV92" i="80"/>
  <c r="BW92" i="80"/>
  <c r="BX92" i="80"/>
  <c r="BY92" i="80"/>
  <c r="BZ92" i="80"/>
  <c r="CA92" i="80"/>
  <c r="CB92" i="80"/>
  <c r="CC92" i="80"/>
  <c r="CD92" i="80"/>
  <c r="CE92" i="80"/>
  <c r="CF92" i="80"/>
  <c r="CG92" i="80"/>
  <c r="CH92" i="80"/>
  <c r="CI92" i="80"/>
  <c r="CJ92" i="80"/>
  <c r="CK92" i="80"/>
  <c r="CL92" i="80"/>
  <c r="CM92" i="80"/>
  <c r="CN92" i="80"/>
  <c r="CO92" i="80"/>
  <c r="CP92" i="80"/>
  <c r="B93" i="80"/>
  <c r="C93" i="80"/>
  <c r="D93" i="80"/>
  <c r="E93" i="80"/>
  <c r="F93" i="80"/>
  <c r="G93" i="80"/>
  <c r="H93" i="80"/>
  <c r="I93" i="80"/>
  <c r="J93" i="80"/>
  <c r="K93" i="80"/>
  <c r="L93" i="80"/>
  <c r="M93" i="80"/>
  <c r="N93" i="80"/>
  <c r="O93" i="80"/>
  <c r="P93" i="80"/>
  <c r="Q93" i="80"/>
  <c r="R93" i="80"/>
  <c r="S93" i="80"/>
  <c r="T93" i="80"/>
  <c r="U93" i="80"/>
  <c r="V93" i="80"/>
  <c r="W93" i="80"/>
  <c r="X93" i="80"/>
  <c r="Y93" i="80"/>
  <c r="Z93" i="80"/>
  <c r="AA93" i="80"/>
  <c r="AB93" i="80"/>
  <c r="AC93" i="80"/>
  <c r="AD93" i="80"/>
  <c r="AE93" i="80"/>
  <c r="AF93" i="80"/>
  <c r="AG93" i="80"/>
  <c r="AH93" i="80"/>
  <c r="AI93" i="80"/>
  <c r="AJ93" i="80"/>
  <c r="AK93" i="80"/>
  <c r="AL93" i="80"/>
  <c r="AM93" i="80"/>
  <c r="AN93" i="80"/>
  <c r="AO93" i="80"/>
  <c r="AP93" i="80"/>
  <c r="AQ93" i="80"/>
  <c r="AR93" i="80"/>
  <c r="AS93" i="80"/>
  <c r="AT93" i="80"/>
  <c r="AU93" i="80"/>
  <c r="AV93" i="80"/>
  <c r="AW93" i="80"/>
  <c r="AX93" i="80"/>
  <c r="AY93" i="80"/>
  <c r="AZ93" i="80"/>
  <c r="BA93" i="80"/>
  <c r="BB93" i="80"/>
  <c r="BC93" i="80"/>
  <c r="BD93" i="80"/>
  <c r="BE93" i="80"/>
  <c r="BF93" i="80"/>
  <c r="BG93" i="80"/>
  <c r="BH93" i="80"/>
  <c r="BI93" i="80"/>
  <c r="BJ93" i="80"/>
  <c r="BK93" i="80"/>
  <c r="BL93" i="80"/>
  <c r="BM93" i="80"/>
  <c r="BN93" i="80"/>
  <c r="BO93" i="80"/>
  <c r="BP93" i="80"/>
  <c r="BQ93" i="80"/>
  <c r="BR93" i="80"/>
  <c r="BS93" i="80"/>
  <c r="BT93" i="80"/>
  <c r="BU93" i="80"/>
  <c r="BV93" i="80"/>
  <c r="BW93" i="80"/>
  <c r="BX93" i="80"/>
  <c r="BY93" i="80"/>
  <c r="BZ93" i="80"/>
  <c r="CA93" i="80"/>
  <c r="CB93" i="80"/>
  <c r="CC93" i="80"/>
  <c r="CD93" i="80"/>
  <c r="CE93" i="80"/>
  <c r="CF93" i="80"/>
  <c r="CG93" i="80"/>
  <c r="CH93" i="80"/>
  <c r="CI93" i="80"/>
  <c r="CJ93" i="80"/>
  <c r="CK93" i="80"/>
  <c r="CL93" i="80"/>
  <c r="CM93" i="80"/>
  <c r="CN93" i="80"/>
  <c r="CO93" i="80"/>
  <c r="CP93" i="80"/>
  <c r="B94" i="80"/>
  <c r="C94" i="80"/>
  <c r="D94" i="80"/>
  <c r="E94" i="80"/>
  <c r="F94" i="80"/>
  <c r="G94" i="80"/>
  <c r="H94" i="80"/>
  <c r="I94" i="80"/>
  <c r="J94" i="80"/>
  <c r="K94" i="80"/>
  <c r="L94" i="80"/>
  <c r="M94" i="80"/>
  <c r="N94" i="80"/>
  <c r="O94" i="80"/>
  <c r="P94" i="80"/>
  <c r="Q94" i="80"/>
  <c r="R94" i="80"/>
  <c r="S94" i="80"/>
  <c r="T94" i="80"/>
  <c r="U94" i="80"/>
  <c r="V94" i="80"/>
  <c r="W94" i="80"/>
  <c r="X94" i="80"/>
  <c r="Y94" i="80"/>
  <c r="Z94" i="80"/>
  <c r="AA94" i="80"/>
  <c r="AB94" i="80"/>
  <c r="AC94" i="80"/>
  <c r="AD94" i="80"/>
  <c r="AE94" i="80"/>
  <c r="AF94" i="80"/>
  <c r="AG94" i="80"/>
  <c r="AH94" i="80"/>
  <c r="AI94" i="80"/>
  <c r="AJ94" i="80"/>
  <c r="AK94" i="80"/>
  <c r="AL94" i="80"/>
  <c r="AM94" i="80"/>
  <c r="AN94" i="80"/>
  <c r="AO94" i="80"/>
  <c r="AP94" i="80"/>
  <c r="AQ94" i="80"/>
  <c r="AR94" i="80"/>
  <c r="AS94" i="80"/>
  <c r="AT94" i="80"/>
  <c r="AU94" i="80"/>
  <c r="AV94" i="80"/>
  <c r="AW94" i="80"/>
  <c r="AX94" i="80"/>
  <c r="AY94" i="80"/>
  <c r="AZ94" i="80"/>
  <c r="BA94" i="80"/>
  <c r="BB94" i="80"/>
  <c r="BC94" i="80"/>
  <c r="BD94" i="80"/>
  <c r="BE94" i="80"/>
  <c r="BF94" i="80"/>
  <c r="BG94" i="80"/>
  <c r="BH94" i="80"/>
  <c r="BI94" i="80"/>
  <c r="BJ94" i="80"/>
  <c r="BK94" i="80"/>
  <c r="BL94" i="80"/>
  <c r="BM94" i="80"/>
  <c r="BN94" i="80"/>
  <c r="BO94" i="80"/>
  <c r="BP94" i="80"/>
  <c r="BQ94" i="80"/>
  <c r="BR94" i="80"/>
  <c r="BS94" i="80"/>
  <c r="BT94" i="80"/>
  <c r="BU94" i="80"/>
  <c r="BV94" i="80"/>
  <c r="BW94" i="80"/>
  <c r="BX94" i="80"/>
  <c r="BY94" i="80"/>
  <c r="BZ94" i="80"/>
  <c r="CA94" i="80"/>
  <c r="CB94" i="80"/>
  <c r="CC94" i="80"/>
  <c r="CD94" i="80"/>
  <c r="CE94" i="80"/>
  <c r="CF94" i="80"/>
  <c r="CG94" i="80"/>
  <c r="CH94" i="80"/>
  <c r="CI94" i="80"/>
  <c r="CJ94" i="80"/>
  <c r="CK94" i="80"/>
  <c r="CL94" i="80"/>
  <c r="CM94" i="80"/>
  <c r="CN94" i="80"/>
  <c r="CO94" i="80"/>
  <c r="CP94" i="80"/>
  <c r="B95" i="80"/>
  <c r="C95" i="80"/>
  <c r="D95" i="80"/>
  <c r="E95" i="80"/>
  <c r="F95" i="80"/>
  <c r="G95" i="80"/>
  <c r="H95" i="80"/>
  <c r="I95" i="80"/>
  <c r="J95" i="80"/>
  <c r="K95" i="80"/>
  <c r="L95" i="80"/>
  <c r="M95" i="80"/>
  <c r="N95" i="80"/>
  <c r="O95" i="80"/>
  <c r="P95" i="80"/>
  <c r="Q95" i="80"/>
  <c r="R95" i="80"/>
  <c r="S95" i="80"/>
  <c r="T95" i="80"/>
  <c r="U95" i="80"/>
  <c r="V95" i="80"/>
  <c r="W95" i="80"/>
  <c r="X95" i="80"/>
  <c r="Y95" i="80"/>
  <c r="Z95" i="80"/>
  <c r="AA95" i="80"/>
  <c r="AB95" i="80"/>
  <c r="AC95" i="80"/>
  <c r="AD95" i="80"/>
  <c r="AE95" i="80"/>
  <c r="AF95" i="80"/>
  <c r="AG95" i="80"/>
  <c r="AH95" i="80"/>
  <c r="AI95" i="80"/>
  <c r="AJ95" i="80"/>
  <c r="AK95" i="80"/>
  <c r="AL95" i="80"/>
  <c r="AM95" i="80"/>
  <c r="AN95" i="80"/>
  <c r="AO95" i="80"/>
  <c r="AP95" i="80"/>
  <c r="AQ95" i="80"/>
  <c r="AR95" i="80"/>
  <c r="AS95" i="80"/>
  <c r="AT95" i="80"/>
  <c r="AU95" i="80"/>
  <c r="AV95" i="80"/>
  <c r="AW95" i="80"/>
  <c r="AX95" i="80"/>
  <c r="AY95" i="80"/>
  <c r="AZ95" i="80"/>
  <c r="BA95" i="80"/>
  <c r="BB95" i="80"/>
  <c r="BC95" i="80"/>
  <c r="BD95" i="80"/>
  <c r="BE95" i="80"/>
  <c r="BF95" i="80"/>
  <c r="BG95" i="80"/>
  <c r="BH95" i="80"/>
  <c r="BI95" i="80"/>
  <c r="BJ95" i="80"/>
  <c r="BK95" i="80"/>
  <c r="BL95" i="80"/>
  <c r="BM95" i="80"/>
  <c r="BN95" i="80"/>
  <c r="BO95" i="80"/>
  <c r="BP95" i="80"/>
  <c r="BQ95" i="80"/>
  <c r="BR95" i="80"/>
  <c r="BS95" i="80"/>
  <c r="BT95" i="80"/>
  <c r="BU95" i="80"/>
  <c r="BV95" i="80"/>
  <c r="BW95" i="80"/>
  <c r="BX95" i="80"/>
  <c r="BY95" i="80"/>
  <c r="BZ95" i="80"/>
  <c r="CA95" i="80"/>
  <c r="CB95" i="80"/>
  <c r="CC95" i="80"/>
  <c r="CD95" i="80"/>
  <c r="CE95" i="80"/>
  <c r="CF95" i="80"/>
  <c r="CG95" i="80"/>
  <c r="CH95" i="80"/>
  <c r="CI95" i="80"/>
  <c r="CJ95" i="80"/>
  <c r="CK95" i="80"/>
  <c r="CL95" i="80"/>
  <c r="CM95" i="80"/>
  <c r="CN95" i="80"/>
  <c r="CO95" i="80"/>
  <c r="CP95" i="80"/>
  <c r="B96" i="80"/>
  <c r="C96" i="80"/>
  <c r="D96" i="80"/>
  <c r="E96" i="80"/>
  <c r="F96" i="80"/>
  <c r="G96" i="80"/>
  <c r="H96" i="80"/>
  <c r="I96" i="80"/>
  <c r="J96" i="80"/>
  <c r="K96" i="80"/>
  <c r="L96" i="80"/>
  <c r="M96" i="80"/>
  <c r="N96" i="80"/>
  <c r="O96" i="80"/>
  <c r="P96" i="80"/>
  <c r="Q96" i="80"/>
  <c r="R96" i="80"/>
  <c r="S96" i="80"/>
  <c r="T96" i="80"/>
  <c r="U96" i="80"/>
  <c r="V96" i="80"/>
  <c r="W96" i="80"/>
  <c r="X96" i="80"/>
  <c r="Y96" i="80"/>
  <c r="Z96" i="80"/>
  <c r="AA96" i="80"/>
  <c r="AB96" i="80"/>
  <c r="AC96" i="80"/>
  <c r="AD96" i="80"/>
  <c r="AE96" i="80"/>
  <c r="AF96" i="80"/>
  <c r="AG96" i="80"/>
  <c r="AH96" i="80"/>
  <c r="AI96" i="80"/>
  <c r="AJ96" i="80"/>
  <c r="AK96" i="80"/>
  <c r="AL96" i="80"/>
  <c r="AM96" i="80"/>
  <c r="AN96" i="80"/>
  <c r="AO96" i="80"/>
  <c r="AP96" i="80"/>
  <c r="AQ96" i="80"/>
  <c r="AR96" i="80"/>
  <c r="AS96" i="80"/>
  <c r="AT96" i="80"/>
  <c r="AU96" i="80"/>
  <c r="AV96" i="80"/>
  <c r="AW96" i="80"/>
  <c r="AX96" i="80"/>
  <c r="AY96" i="80"/>
  <c r="AZ96" i="80"/>
  <c r="BA96" i="80"/>
  <c r="BB96" i="80"/>
  <c r="BC96" i="80"/>
  <c r="BD96" i="80"/>
  <c r="BE96" i="80"/>
  <c r="BF96" i="80"/>
  <c r="BG96" i="80"/>
  <c r="BH96" i="80"/>
  <c r="BI96" i="80"/>
  <c r="BJ96" i="80"/>
  <c r="BK96" i="80"/>
  <c r="BL96" i="80"/>
  <c r="BM96" i="80"/>
  <c r="BN96" i="80"/>
  <c r="BO96" i="80"/>
  <c r="BP96" i="80"/>
  <c r="BQ96" i="80"/>
  <c r="BR96" i="80"/>
  <c r="BS96" i="80"/>
  <c r="BT96" i="80"/>
  <c r="BU96" i="80"/>
  <c r="BV96" i="80"/>
  <c r="BW96" i="80"/>
  <c r="BX96" i="80"/>
  <c r="BY96" i="80"/>
  <c r="BZ96" i="80"/>
  <c r="CA96" i="80"/>
  <c r="CB96" i="80"/>
  <c r="CC96" i="80"/>
  <c r="CD96" i="80"/>
  <c r="CE96" i="80"/>
  <c r="CF96" i="80"/>
  <c r="CG96" i="80"/>
  <c r="CH96" i="80"/>
  <c r="CI96" i="80"/>
  <c r="CJ96" i="80"/>
  <c r="CK96" i="80"/>
  <c r="CL96" i="80"/>
  <c r="CM96" i="80"/>
  <c r="CN96" i="80"/>
  <c r="CO96" i="80"/>
  <c r="CP96" i="80"/>
  <c r="B97" i="80"/>
  <c r="C97" i="80"/>
  <c r="D97" i="80"/>
  <c r="E97" i="80"/>
  <c r="F97" i="80"/>
  <c r="G97" i="80"/>
  <c r="H97" i="80"/>
  <c r="I97" i="80"/>
  <c r="J97" i="80"/>
  <c r="K97" i="80"/>
  <c r="L97" i="80"/>
  <c r="M97" i="80"/>
  <c r="N97" i="80"/>
  <c r="O97" i="80"/>
  <c r="P97" i="80"/>
  <c r="Q97" i="80"/>
  <c r="R97" i="80"/>
  <c r="S97" i="80"/>
  <c r="T97" i="80"/>
  <c r="U97" i="80"/>
  <c r="V97" i="80"/>
  <c r="W97" i="80"/>
  <c r="X97" i="80"/>
  <c r="Y97" i="80"/>
  <c r="Z97" i="80"/>
  <c r="AA97" i="80"/>
  <c r="AB97" i="80"/>
  <c r="AC97" i="80"/>
  <c r="AD97" i="80"/>
  <c r="AE97" i="80"/>
  <c r="AF97" i="80"/>
  <c r="AG97" i="80"/>
  <c r="AH97" i="80"/>
  <c r="AI97" i="80"/>
  <c r="AJ97" i="80"/>
  <c r="AK97" i="80"/>
  <c r="AL97" i="80"/>
  <c r="AM97" i="80"/>
  <c r="AN97" i="80"/>
  <c r="AO97" i="80"/>
  <c r="AP97" i="80"/>
  <c r="AQ97" i="80"/>
  <c r="AR97" i="80"/>
  <c r="AS97" i="80"/>
  <c r="AT97" i="80"/>
  <c r="AU97" i="80"/>
  <c r="AV97" i="80"/>
  <c r="AW97" i="80"/>
  <c r="AX97" i="80"/>
  <c r="AY97" i="80"/>
  <c r="AZ97" i="80"/>
  <c r="BA97" i="80"/>
  <c r="BB97" i="80"/>
  <c r="BC97" i="80"/>
  <c r="BD97" i="80"/>
  <c r="BE97" i="80"/>
  <c r="BF97" i="80"/>
  <c r="BG97" i="80"/>
  <c r="BH97" i="80"/>
  <c r="BI97" i="80"/>
  <c r="BJ97" i="80"/>
  <c r="BK97" i="80"/>
  <c r="BL97" i="80"/>
  <c r="BM97" i="80"/>
  <c r="BN97" i="80"/>
  <c r="BO97" i="80"/>
  <c r="BP97" i="80"/>
  <c r="BQ97" i="80"/>
  <c r="BR97" i="80"/>
  <c r="BS97" i="80"/>
  <c r="BT97" i="80"/>
  <c r="BU97" i="80"/>
  <c r="BV97" i="80"/>
  <c r="BW97" i="80"/>
  <c r="BX97" i="80"/>
  <c r="BY97" i="80"/>
  <c r="BZ97" i="80"/>
  <c r="CA97" i="80"/>
  <c r="CB97" i="80"/>
  <c r="CC97" i="80"/>
  <c r="CD97" i="80"/>
  <c r="CE97" i="80"/>
  <c r="CF97" i="80"/>
  <c r="CG97" i="80"/>
  <c r="CH97" i="80"/>
  <c r="CI97" i="80"/>
  <c r="CJ97" i="80"/>
  <c r="CK97" i="80"/>
  <c r="CL97" i="80"/>
  <c r="CM97" i="80"/>
  <c r="CN97" i="80"/>
  <c r="CO97" i="80"/>
  <c r="CP97" i="80"/>
  <c r="B98" i="80"/>
  <c r="C98" i="80"/>
  <c r="D98" i="80"/>
  <c r="E98" i="80"/>
  <c r="F98" i="80"/>
  <c r="G98" i="80"/>
  <c r="H98" i="80"/>
  <c r="I98" i="80"/>
  <c r="J98" i="80"/>
  <c r="K98" i="80"/>
  <c r="L98" i="80"/>
  <c r="M98" i="80"/>
  <c r="N98" i="80"/>
  <c r="O98" i="80"/>
  <c r="P98" i="80"/>
  <c r="Q98" i="80"/>
  <c r="R98" i="80"/>
  <c r="S98" i="80"/>
  <c r="T98" i="80"/>
  <c r="U98" i="80"/>
  <c r="V98" i="80"/>
  <c r="W98" i="80"/>
  <c r="X98" i="80"/>
  <c r="Y98" i="80"/>
  <c r="Z98" i="80"/>
  <c r="AA98" i="80"/>
  <c r="AB98" i="80"/>
  <c r="AC98" i="80"/>
  <c r="AD98" i="80"/>
  <c r="AE98" i="80"/>
  <c r="AF98" i="80"/>
  <c r="AG98" i="80"/>
  <c r="AH98" i="80"/>
  <c r="AI98" i="80"/>
  <c r="AJ98" i="80"/>
  <c r="AK98" i="80"/>
  <c r="AL98" i="80"/>
  <c r="AM98" i="80"/>
  <c r="AN98" i="80"/>
  <c r="AO98" i="80"/>
  <c r="AP98" i="80"/>
  <c r="AQ98" i="80"/>
  <c r="AR98" i="80"/>
  <c r="AS98" i="80"/>
  <c r="AT98" i="80"/>
  <c r="AU98" i="80"/>
  <c r="AV98" i="80"/>
  <c r="AW98" i="80"/>
  <c r="AX98" i="80"/>
  <c r="AY98" i="80"/>
  <c r="AZ98" i="80"/>
  <c r="BA98" i="80"/>
  <c r="BB98" i="80"/>
  <c r="BC98" i="80"/>
  <c r="BD98" i="80"/>
  <c r="BE98" i="80"/>
  <c r="BF98" i="80"/>
  <c r="BG98" i="80"/>
  <c r="BH98" i="80"/>
  <c r="BI98" i="80"/>
  <c r="BJ98" i="80"/>
  <c r="BK98" i="80"/>
  <c r="BL98" i="80"/>
  <c r="BM98" i="80"/>
  <c r="BN98" i="80"/>
  <c r="BO98" i="80"/>
  <c r="BP98" i="80"/>
  <c r="BQ98" i="80"/>
  <c r="BR98" i="80"/>
  <c r="BS98" i="80"/>
  <c r="BT98" i="80"/>
  <c r="BU98" i="80"/>
  <c r="BV98" i="80"/>
  <c r="BW98" i="80"/>
  <c r="BX98" i="80"/>
  <c r="BY98" i="80"/>
  <c r="BZ98" i="80"/>
  <c r="CA98" i="80"/>
  <c r="CB98" i="80"/>
  <c r="CC98" i="80"/>
  <c r="CD98" i="80"/>
  <c r="CE98" i="80"/>
  <c r="CF98" i="80"/>
  <c r="CG98" i="80"/>
  <c r="CH98" i="80"/>
  <c r="CI98" i="80"/>
  <c r="CJ98" i="80"/>
  <c r="CK98" i="80"/>
  <c r="CL98" i="80"/>
  <c r="CM98" i="80"/>
  <c r="CN98" i="80"/>
  <c r="CO98" i="80"/>
  <c r="CP98" i="80"/>
  <c r="B99" i="80"/>
  <c r="C99" i="80"/>
  <c r="D99" i="80"/>
  <c r="E99" i="80"/>
  <c r="F99" i="80"/>
  <c r="G99" i="80"/>
  <c r="H99" i="80"/>
  <c r="I99" i="80"/>
  <c r="J99" i="80"/>
  <c r="K99" i="80"/>
  <c r="L99" i="80"/>
  <c r="M99" i="80"/>
  <c r="N99" i="80"/>
  <c r="O99" i="80"/>
  <c r="P99" i="80"/>
  <c r="Q99" i="80"/>
  <c r="R99" i="80"/>
  <c r="S99" i="80"/>
  <c r="T99" i="80"/>
  <c r="U99" i="80"/>
  <c r="V99" i="80"/>
  <c r="W99" i="80"/>
  <c r="X99" i="80"/>
  <c r="Y99" i="80"/>
  <c r="Z99" i="80"/>
  <c r="AA99" i="80"/>
  <c r="AB99" i="80"/>
  <c r="AC99" i="80"/>
  <c r="AD99" i="80"/>
  <c r="AE99" i="80"/>
  <c r="AF99" i="80"/>
  <c r="AG99" i="80"/>
  <c r="AH99" i="80"/>
  <c r="AI99" i="80"/>
  <c r="AJ99" i="80"/>
  <c r="AK99" i="80"/>
  <c r="AL99" i="80"/>
  <c r="AM99" i="80"/>
  <c r="AN99" i="80"/>
  <c r="AO99" i="80"/>
  <c r="AP99" i="80"/>
  <c r="AQ99" i="80"/>
  <c r="AR99" i="80"/>
  <c r="AS99" i="80"/>
  <c r="AT99" i="80"/>
  <c r="AU99" i="80"/>
  <c r="AV99" i="80"/>
  <c r="AW99" i="80"/>
  <c r="AX99" i="80"/>
  <c r="AY99" i="80"/>
  <c r="AZ99" i="80"/>
  <c r="BA99" i="80"/>
  <c r="BB99" i="80"/>
  <c r="BC99" i="80"/>
  <c r="BD99" i="80"/>
  <c r="BE99" i="80"/>
  <c r="BF99" i="80"/>
  <c r="BG99" i="80"/>
  <c r="BH99" i="80"/>
  <c r="BI99" i="80"/>
  <c r="BJ99" i="80"/>
  <c r="BK99" i="80"/>
  <c r="BL99" i="80"/>
  <c r="BM99" i="80"/>
  <c r="BN99" i="80"/>
  <c r="BO99" i="80"/>
  <c r="BP99" i="80"/>
  <c r="BQ99" i="80"/>
  <c r="BR99" i="80"/>
  <c r="BS99" i="80"/>
  <c r="BT99" i="80"/>
  <c r="BU99" i="80"/>
  <c r="BV99" i="80"/>
  <c r="BW99" i="80"/>
  <c r="BX99" i="80"/>
  <c r="BY99" i="80"/>
  <c r="BZ99" i="80"/>
  <c r="CA99" i="80"/>
  <c r="CB99" i="80"/>
  <c r="CC99" i="80"/>
  <c r="CD99" i="80"/>
  <c r="CE99" i="80"/>
  <c r="CF99" i="80"/>
  <c r="CG99" i="80"/>
  <c r="CH99" i="80"/>
  <c r="CI99" i="80"/>
  <c r="CJ99" i="80"/>
  <c r="CK99" i="80"/>
  <c r="CL99" i="80"/>
  <c r="CM99" i="80"/>
  <c r="CN99" i="80"/>
  <c r="CO99" i="80"/>
  <c r="CP99" i="80"/>
  <c r="B100" i="80"/>
  <c r="C100" i="80"/>
  <c r="D100" i="80"/>
  <c r="E100" i="80"/>
  <c r="F100" i="80"/>
  <c r="G100" i="80"/>
  <c r="H100" i="80"/>
  <c r="I100" i="80"/>
  <c r="J100" i="80"/>
  <c r="K100" i="80"/>
  <c r="L100" i="80"/>
  <c r="M100" i="80"/>
  <c r="N100" i="80"/>
  <c r="O100" i="80"/>
  <c r="P100" i="80"/>
  <c r="Q100" i="80"/>
  <c r="R100" i="80"/>
  <c r="S100" i="80"/>
  <c r="T100" i="80"/>
  <c r="U100" i="80"/>
  <c r="V100" i="80"/>
  <c r="W100" i="80"/>
  <c r="X100" i="80"/>
  <c r="Y100" i="80"/>
  <c r="Z100" i="80"/>
  <c r="AA100" i="80"/>
  <c r="AB100" i="80"/>
  <c r="AC100" i="80"/>
  <c r="AD100" i="80"/>
  <c r="AE100" i="80"/>
  <c r="AF100" i="80"/>
  <c r="AG100" i="80"/>
  <c r="AH100" i="80"/>
  <c r="AI100" i="80"/>
  <c r="AJ100" i="80"/>
  <c r="AK100" i="80"/>
  <c r="AL100" i="80"/>
  <c r="AM100" i="80"/>
  <c r="AN100" i="80"/>
  <c r="AO100" i="80"/>
  <c r="AP100" i="80"/>
  <c r="AQ100" i="80"/>
  <c r="AR100" i="80"/>
  <c r="AS100" i="80"/>
  <c r="AT100" i="80"/>
  <c r="AU100" i="80"/>
  <c r="AV100" i="80"/>
  <c r="AW100" i="80"/>
  <c r="AX100" i="80"/>
  <c r="AY100" i="80"/>
  <c r="AZ100" i="80"/>
  <c r="BA100" i="80"/>
  <c r="BB100" i="80"/>
  <c r="BC100" i="80"/>
  <c r="BD100" i="80"/>
  <c r="BE100" i="80"/>
  <c r="BF100" i="80"/>
  <c r="BG100" i="80"/>
  <c r="BH100" i="80"/>
  <c r="BI100" i="80"/>
  <c r="BJ100" i="80"/>
  <c r="BK100" i="80"/>
  <c r="BL100" i="80"/>
  <c r="BM100" i="80"/>
  <c r="BN100" i="80"/>
  <c r="BO100" i="80"/>
  <c r="BP100" i="80"/>
  <c r="BQ100" i="80"/>
  <c r="BR100" i="80"/>
  <c r="BS100" i="80"/>
  <c r="BT100" i="80"/>
  <c r="BU100" i="80"/>
  <c r="BV100" i="80"/>
  <c r="BW100" i="80"/>
  <c r="BX100" i="80"/>
  <c r="BY100" i="80"/>
  <c r="BZ100" i="80"/>
  <c r="CA100" i="80"/>
  <c r="CB100" i="80"/>
  <c r="CC100" i="80"/>
  <c r="CD100" i="80"/>
  <c r="CE100" i="80"/>
  <c r="CF100" i="80"/>
  <c r="CG100" i="80"/>
  <c r="CH100" i="80"/>
  <c r="CI100" i="80"/>
  <c r="CJ100" i="80"/>
  <c r="CK100" i="80"/>
  <c r="CL100" i="80"/>
  <c r="CM100" i="80"/>
  <c r="CN100" i="80"/>
  <c r="CO100" i="80"/>
  <c r="CP100" i="80"/>
  <c r="B101" i="80"/>
  <c r="C101" i="80"/>
  <c r="D101" i="80"/>
  <c r="E101" i="80"/>
  <c r="F101" i="80"/>
  <c r="G101" i="80"/>
  <c r="H101" i="80"/>
  <c r="I101" i="80"/>
  <c r="J101" i="80"/>
  <c r="K101" i="80"/>
  <c r="L101" i="80"/>
  <c r="M101" i="80"/>
  <c r="N101" i="80"/>
  <c r="O101" i="80"/>
  <c r="P101" i="80"/>
  <c r="Q101" i="80"/>
  <c r="R101" i="80"/>
  <c r="S101" i="80"/>
  <c r="T101" i="80"/>
  <c r="U101" i="80"/>
  <c r="V101" i="80"/>
  <c r="W101" i="80"/>
  <c r="X101" i="80"/>
  <c r="Y101" i="80"/>
  <c r="Z101" i="80"/>
  <c r="AA101" i="80"/>
  <c r="AB101" i="80"/>
  <c r="AC101" i="80"/>
  <c r="AD101" i="80"/>
  <c r="AE101" i="80"/>
  <c r="AF101" i="80"/>
  <c r="AG101" i="80"/>
  <c r="AH101" i="80"/>
  <c r="AI101" i="80"/>
  <c r="AJ101" i="80"/>
  <c r="AK101" i="80"/>
  <c r="AL101" i="80"/>
  <c r="AM101" i="80"/>
  <c r="AN101" i="80"/>
  <c r="AO101" i="80"/>
  <c r="AP101" i="80"/>
  <c r="AQ101" i="80"/>
  <c r="AR101" i="80"/>
  <c r="AS101" i="80"/>
  <c r="AT101" i="80"/>
  <c r="AU101" i="80"/>
  <c r="AV101" i="80"/>
  <c r="AW101" i="80"/>
  <c r="AX101" i="80"/>
  <c r="AY101" i="80"/>
  <c r="AZ101" i="80"/>
  <c r="BA101" i="80"/>
  <c r="BB101" i="80"/>
  <c r="BC101" i="80"/>
  <c r="BD101" i="80"/>
  <c r="BE101" i="80"/>
  <c r="BF101" i="80"/>
  <c r="BG101" i="80"/>
  <c r="BH101" i="80"/>
  <c r="BI101" i="80"/>
  <c r="BJ101" i="80"/>
  <c r="BK101" i="80"/>
  <c r="BL101" i="80"/>
  <c r="BM101" i="80"/>
  <c r="BN101" i="80"/>
  <c r="BO101" i="80"/>
  <c r="BP101" i="80"/>
  <c r="BQ101" i="80"/>
  <c r="BR101" i="80"/>
  <c r="BS101" i="80"/>
  <c r="BT101" i="80"/>
  <c r="BU101" i="80"/>
  <c r="BV101" i="80"/>
  <c r="BW101" i="80"/>
  <c r="BX101" i="80"/>
  <c r="BY101" i="80"/>
  <c r="BZ101" i="80"/>
  <c r="CA101" i="80"/>
  <c r="CB101" i="80"/>
  <c r="CC101" i="80"/>
  <c r="CD101" i="80"/>
  <c r="CE101" i="80"/>
  <c r="CF101" i="80"/>
  <c r="CG101" i="80"/>
  <c r="CH101" i="80"/>
  <c r="CI101" i="80"/>
  <c r="CJ101" i="80"/>
  <c r="CK101" i="80"/>
  <c r="CL101" i="80"/>
  <c r="CM101" i="80"/>
  <c r="CN101" i="80"/>
  <c r="CO101" i="80"/>
  <c r="CP101" i="80"/>
  <c r="B102" i="80"/>
  <c r="C102" i="80"/>
  <c r="D102" i="80"/>
  <c r="E102" i="80"/>
  <c r="F102" i="80"/>
  <c r="G102" i="80"/>
  <c r="H102" i="80"/>
  <c r="I102" i="80"/>
  <c r="J102" i="80"/>
  <c r="K102" i="80"/>
  <c r="L102" i="80"/>
  <c r="M102" i="80"/>
  <c r="N102" i="80"/>
  <c r="O102" i="80"/>
  <c r="P102" i="80"/>
  <c r="Q102" i="80"/>
  <c r="R102" i="80"/>
  <c r="S102" i="80"/>
  <c r="T102" i="80"/>
  <c r="U102" i="80"/>
  <c r="V102" i="80"/>
  <c r="W102" i="80"/>
  <c r="X102" i="80"/>
  <c r="Y102" i="80"/>
  <c r="Z102" i="80"/>
  <c r="AA102" i="80"/>
  <c r="AB102" i="80"/>
  <c r="AC102" i="80"/>
  <c r="AD102" i="80"/>
  <c r="AE102" i="80"/>
  <c r="AF102" i="80"/>
  <c r="AG102" i="80"/>
  <c r="AH102" i="80"/>
  <c r="AI102" i="80"/>
  <c r="AJ102" i="80"/>
  <c r="AK102" i="80"/>
  <c r="AL102" i="80"/>
  <c r="AM102" i="80"/>
  <c r="AN102" i="80"/>
  <c r="AO102" i="80"/>
  <c r="AP102" i="80"/>
  <c r="AQ102" i="80"/>
  <c r="AR102" i="80"/>
  <c r="AS102" i="80"/>
  <c r="AT102" i="80"/>
  <c r="AU102" i="80"/>
  <c r="AV102" i="80"/>
  <c r="AW102" i="80"/>
  <c r="AX102" i="80"/>
  <c r="AY102" i="80"/>
  <c r="AZ102" i="80"/>
  <c r="BA102" i="80"/>
  <c r="BB102" i="80"/>
  <c r="BC102" i="80"/>
  <c r="BD102" i="80"/>
  <c r="BE102" i="80"/>
  <c r="BF102" i="80"/>
  <c r="BG102" i="80"/>
  <c r="BH102" i="80"/>
  <c r="BI102" i="80"/>
  <c r="BJ102" i="80"/>
  <c r="BK102" i="80"/>
  <c r="BL102" i="80"/>
  <c r="BM102" i="80"/>
  <c r="BN102" i="80"/>
  <c r="BO102" i="80"/>
  <c r="BP102" i="80"/>
  <c r="BQ102" i="80"/>
  <c r="BR102" i="80"/>
  <c r="BS102" i="80"/>
  <c r="BT102" i="80"/>
  <c r="BU102" i="80"/>
  <c r="BV102" i="80"/>
  <c r="BW102" i="80"/>
  <c r="BX102" i="80"/>
  <c r="BY102" i="80"/>
  <c r="BZ102" i="80"/>
  <c r="CA102" i="80"/>
  <c r="CB102" i="80"/>
  <c r="CC102" i="80"/>
  <c r="CD102" i="80"/>
  <c r="CE102" i="80"/>
  <c r="CF102" i="80"/>
  <c r="CG102" i="80"/>
  <c r="CH102" i="80"/>
  <c r="CI102" i="80"/>
  <c r="CJ102" i="80"/>
  <c r="CK102" i="80"/>
  <c r="CL102" i="80"/>
  <c r="CM102" i="80"/>
  <c r="CN102" i="80"/>
  <c r="CO102" i="80"/>
  <c r="CP102" i="80"/>
  <c r="B103" i="80"/>
  <c r="C103" i="80"/>
  <c r="D103" i="80"/>
  <c r="E103" i="80"/>
  <c r="F103" i="80"/>
  <c r="G103" i="80"/>
  <c r="H103" i="80"/>
  <c r="I103" i="80"/>
  <c r="J103" i="80"/>
  <c r="K103" i="80"/>
  <c r="L103" i="80"/>
  <c r="M103" i="80"/>
  <c r="N103" i="80"/>
  <c r="O103" i="80"/>
  <c r="P103" i="80"/>
  <c r="Q103" i="80"/>
  <c r="R103" i="80"/>
  <c r="S103" i="80"/>
  <c r="T103" i="80"/>
  <c r="U103" i="80"/>
  <c r="V103" i="80"/>
  <c r="W103" i="80"/>
  <c r="X103" i="80"/>
  <c r="Y103" i="80"/>
  <c r="Z103" i="80"/>
  <c r="AA103" i="80"/>
  <c r="AB103" i="80"/>
  <c r="AC103" i="80"/>
  <c r="AD103" i="80"/>
  <c r="AE103" i="80"/>
  <c r="AF103" i="80"/>
  <c r="AG103" i="80"/>
  <c r="AH103" i="80"/>
  <c r="AI103" i="80"/>
  <c r="AJ103" i="80"/>
  <c r="AK103" i="80"/>
  <c r="AL103" i="80"/>
  <c r="AM103" i="80"/>
  <c r="AN103" i="80"/>
  <c r="AO103" i="80"/>
  <c r="AP103" i="80"/>
  <c r="AQ103" i="80"/>
  <c r="AR103" i="80"/>
  <c r="AS103" i="80"/>
  <c r="AT103" i="80"/>
  <c r="AU103" i="80"/>
  <c r="AV103" i="80"/>
  <c r="AW103" i="80"/>
  <c r="AX103" i="80"/>
  <c r="AY103" i="80"/>
  <c r="AZ103" i="80"/>
  <c r="BA103" i="80"/>
  <c r="BB103" i="80"/>
  <c r="BC103" i="80"/>
  <c r="BD103" i="80"/>
  <c r="BE103" i="80"/>
  <c r="BF103" i="80"/>
  <c r="BG103" i="80"/>
  <c r="BH103" i="80"/>
  <c r="BI103" i="80"/>
  <c r="BJ103" i="80"/>
  <c r="BK103" i="80"/>
  <c r="BL103" i="80"/>
  <c r="BM103" i="80"/>
  <c r="BN103" i="80"/>
  <c r="BO103" i="80"/>
  <c r="BP103" i="80"/>
  <c r="BQ103" i="80"/>
  <c r="BR103" i="80"/>
  <c r="BS103" i="80"/>
  <c r="BT103" i="80"/>
  <c r="BU103" i="80"/>
  <c r="BV103" i="80"/>
  <c r="BW103" i="80"/>
  <c r="BX103" i="80"/>
  <c r="BY103" i="80"/>
  <c r="BZ103" i="80"/>
  <c r="CA103" i="80"/>
  <c r="CB103" i="80"/>
  <c r="CC103" i="80"/>
  <c r="CD103" i="80"/>
  <c r="CE103" i="80"/>
  <c r="CF103" i="80"/>
  <c r="CG103" i="80"/>
  <c r="CH103" i="80"/>
  <c r="CI103" i="80"/>
  <c r="CJ103" i="80"/>
  <c r="CK103" i="80"/>
  <c r="CL103" i="80"/>
  <c r="CM103" i="80"/>
  <c r="CN103" i="80"/>
  <c r="CO103" i="80"/>
  <c r="CP103" i="80"/>
  <c r="B104" i="80"/>
  <c r="C104" i="80"/>
  <c r="D104" i="80"/>
  <c r="E104" i="80"/>
  <c r="F104" i="80"/>
  <c r="G104" i="80"/>
  <c r="H104" i="80"/>
  <c r="I104" i="80"/>
  <c r="J104" i="80"/>
  <c r="K104" i="80"/>
  <c r="L104" i="80"/>
  <c r="M104" i="80"/>
  <c r="N104" i="80"/>
  <c r="O104" i="80"/>
  <c r="P104" i="80"/>
  <c r="Q104" i="80"/>
  <c r="R104" i="80"/>
  <c r="S104" i="80"/>
  <c r="T104" i="80"/>
  <c r="U104" i="80"/>
  <c r="V104" i="80"/>
  <c r="W104" i="80"/>
  <c r="X104" i="80"/>
  <c r="Y104" i="80"/>
  <c r="Z104" i="80"/>
  <c r="AA104" i="80"/>
  <c r="AB104" i="80"/>
  <c r="AC104" i="80"/>
  <c r="AD104" i="80"/>
  <c r="AE104" i="80"/>
  <c r="AF104" i="80"/>
  <c r="AG104" i="80"/>
  <c r="AH104" i="80"/>
  <c r="AI104" i="80"/>
  <c r="AJ104" i="80"/>
  <c r="AK104" i="80"/>
  <c r="AL104" i="80"/>
  <c r="AM104" i="80"/>
  <c r="AN104" i="80"/>
  <c r="AO104" i="80"/>
  <c r="AP104" i="80"/>
  <c r="AQ104" i="80"/>
  <c r="AR104" i="80"/>
  <c r="AS104" i="80"/>
  <c r="AT104" i="80"/>
  <c r="AU104" i="80"/>
  <c r="AV104" i="80"/>
  <c r="AW104" i="80"/>
  <c r="AX104" i="80"/>
  <c r="AY104" i="80"/>
  <c r="AZ104" i="80"/>
  <c r="BA104" i="80"/>
  <c r="BB104" i="80"/>
  <c r="BC104" i="80"/>
  <c r="BD104" i="80"/>
  <c r="BE104" i="80"/>
  <c r="BF104" i="80"/>
  <c r="BG104" i="80"/>
  <c r="BH104" i="80"/>
  <c r="BI104" i="80"/>
  <c r="BJ104" i="80"/>
  <c r="BK104" i="80"/>
  <c r="BL104" i="80"/>
  <c r="BM104" i="80"/>
  <c r="BN104" i="80"/>
  <c r="BO104" i="80"/>
  <c r="BP104" i="80"/>
  <c r="BQ104" i="80"/>
  <c r="BR104" i="80"/>
  <c r="BS104" i="80"/>
  <c r="BT104" i="80"/>
  <c r="BU104" i="80"/>
  <c r="BV104" i="80"/>
  <c r="BW104" i="80"/>
  <c r="BX104" i="80"/>
  <c r="BY104" i="80"/>
  <c r="BZ104" i="80"/>
  <c r="CA104" i="80"/>
  <c r="CB104" i="80"/>
  <c r="CC104" i="80"/>
  <c r="CD104" i="80"/>
  <c r="CE104" i="80"/>
  <c r="CF104" i="80"/>
  <c r="CG104" i="80"/>
  <c r="CH104" i="80"/>
  <c r="CI104" i="80"/>
  <c r="CJ104" i="80"/>
  <c r="CK104" i="80"/>
  <c r="CL104" i="80"/>
  <c r="CM104" i="80"/>
  <c r="CN104" i="80"/>
  <c r="CO104" i="80"/>
  <c r="CP104" i="80"/>
  <c r="B105" i="80"/>
  <c r="C105" i="80"/>
  <c r="D105" i="80"/>
  <c r="E105" i="80"/>
  <c r="F105" i="80"/>
  <c r="G105" i="80"/>
  <c r="H105" i="80"/>
  <c r="I105" i="80"/>
  <c r="J105" i="80"/>
  <c r="K105" i="80"/>
  <c r="L105" i="80"/>
  <c r="M105" i="80"/>
  <c r="N105" i="80"/>
  <c r="O105" i="80"/>
  <c r="P105" i="80"/>
  <c r="Q105" i="80"/>
  <c r="R105" i="80"/>
  <c r="S105" i="80"/>
  <c r="T105" i="80"/>
  <c r="U105" i="80"/>
  <c r="V105" i="80"/>
  <c r="W105" i="80"/>
  <c r="X105" i="80"/>
  <c r="Y105" i="80"/>
  <c r="Z105" i="80"/>
  <c r="AA105" i="80"/>
  <c r="AB105" i="80"/>
  <c r="AC105" i="80"/>
  <c r="AD105" i="80"/>
  <c r="AE105" i="80"/>
  <c r="AF105" i="80"/>
  <c r="AG105" i="80"/>
  <c r="AH105" i="80"/>
  <c r="AI105" i="80"/>
  <c r="AJ105" i="80"/>
  <c r="AK105" i="80"/>
  <c r="AL105" i="80"/>
  <c r="AM105" i="80"/>
  <c r="AN105" i="80"/>
  <c r="AO105" i="80"/>
  <c r="AP105" i="80"/>
  <c r="AQ105" i="80"/>
  <c r="AR105" i="80"/>
  <c r="AS105" i="80"/>
  <c r="AT105" i="80"/>
  <c r="AU105" i="80"/>
  <c r="AV105" i="80"/>
  <c r="AW105" i="80"/>
  <c r="AX105" i="80"/>
  <c r="AY105" i="80"/>
  <c r="AZ105" i="80"/>
  <c r="BA105" i="80"/>
  <c r="BB105" i="80"/>
  <c r="BC105" i="80"/>
  <c r="BD105" i="80"/>
  <c r="BE105" i="80"/>
  <c r="BF105" i="80"/>
  <c r="BG105" i="80"/>
  <c r="BH105" i="80"/>
  <c r="BI105" i="80"/>
  <c r="BJ105" i="80"/>
  <c r="BK105" i="80"/>
  <c r="BL105" i="80"/>
  <c r="BM105" i="80"/>
  <c r="BN105" i="80"/>
  <c r="BO105" i="80"/>
  <c r="BP105" i="80"/>
  <c r="BQ105" i="80"/>
  <c r="BR105" i="80"/>
  <c r="BS105" i="80"/>
  <c r="BT105" i="80"/>
  <c r="BU105" i="80"/>
  <c r="BV105" i="80"/>
  <c r="BW105" i="80"/>
  <c r="BX105" i="80"/>
  <c r="BY105" i="80"/>
  <c r="BZ105" i="80"/>
  <c r="CA105" i="80"/>
  <c r="CB105" i="80"/>
  <c r="CC105" i="80"/>
  <c r="CD105" i="80"/>
  <c r="CE105" i="80"/>
  <c r="CF105" i="80"/>
  <c r="CG105" i="80"/>
  <c r="CH105" i="80"/>
  <c r="CI105" i="80"/>
  <c r="CJ105" i="80"/>
  <c r="CK105" i="80"/>
  <c r="CL105" i="80"/>
  <c r="CM105" i="80"/>
  <c r="CN105" i="80"/>
  <c r="CO105" i="80"/>
  <c r="CP105" i="80"/>
  <c r="B106" i="80"/>
  <c r="C106" i="80"/>
  <c r="D106" i="80"/>
  <c r="E106" i="80"/>
  <c r="F106" i="80"/>
  <c r="G106" i="80"/>
  <c r="H106" i="80"/>
  <c r="I106" i="80"/>
  <c r="J106" i="80"/>
  <c r="K106" i="80"/>
  <c r="L106" i="80"/>
  <c r="M106" i="80"/>
  <c r="N106" i="80"/>
  <c r="O106" i="80"/>
  <c r="P106" i="80"/>
  <c r="Q106" i="80"/>
  <c r="R106" i="80"/>
  <c r="S106" i="80"/>
  <c r="T106" i="80"/>
  <c r="U106" i="80"/>
  <c r="V106" i="80"/>
  <c r="W106" i="80"/>
  <c r="X106" i="80"/>
  <c r="Y106" i="80"/>
  <c r="Z106" i="80"/>
  <c r="AA106" i="80"/>
  <c r="AB106" i="80"/>
  <c r="AC106" i="80"/>
  <c r="AD106" i="80"/>
  <c r="AE106" i="80"/>
  <c r="AF106" i="80"/>
  <c r="AG106" i="80"/>
  <c r="AH106" i="80"/>
  <c r="AI106" i="80"/>
  <c r="AJ106" i="80"/>
  <c r="AK106" i="80"/>
  <c r="AL106" i="80"/>
  <c r="AM106" i="80"/>
  <c r="AN106" i="80"/>
  <c r="AO106" i="80"/>
  <c r="AP106" i="80"/>
  <c r="AQ106" i="80"/>
  <c r="AR106" i="80"/>
  <c r="AS106" i="80"/>
  <c r="AT106" i="80"/>
  <c r="AU106" i="80"/>
  <c r="AV106" i="80"/>
  <c r="AW106" i="80"/>
  <c r="AX106" i="80"/>
  <c r="AY106" i="80"/>
  <c r="AZ106" i="80"/>
  <c r="BA106" i="80"/>
  <c r="BB106" i="80"/>
  <c r="BC106" i="80"/>
  <c r="BD106" i="80"/>
  <c r="BE106" i="80"/>
  <c r="BF106" i="80"/>
  <c r="BG106" i="80"/>
  <c r="BH106" i="80"/>
  <c r="BI106" i="80"/>
  <c r="BJ106" i="80"/>
  <c r="BK106" i="80"/>
  <c r="BL106" i="80"/>
  <c r="BM106" i="80"/>
  <c r="BN106" i="80"/>
  <c r="BO106" i="80"/>
  <c r="BP106" i="80"/>
  <c r="BQ106" i="80"/>
  <c r="BR106" i="80"/>
  <c r="BS106" i="80"/>
  <c r="BT106" i="80"/>
  <c r="BU106" i="80"/>
  <c r="BV106" i="80"/>
  <c r="BW106" i="80"/>
  <c r="BX106" i="80"/>
  <c r="BY106" i="80"/>
  <c r="BZ106" i="80"/>
  <c r="CA106" i="80"/>
  <c r="CB106" i="80"/>
  <c r="CC106" i="80"/>
  <c r="CD106" i="80"/>
  <c r="CE106" i="80"/>
  <c r="CF106" i="80"/>
  <c r="CG106" i="80"/>
  <c r="CH106" i="80"/>
  <c r="CI106" i="80"/>
  <c r="CJ106" i="80"/>
  <c r="CK106" i="80"/>
  <c r="CL106" i="80"/>
  <c r="CM106" i="80"/>
  <c r="CN106" i="80"/>
  <c r="CO106" i="80"/>
  <c r="CP106" i="80"/>
  <c r="B107" i="80"/>
  <c r="C107" i="80"/>
  <c r="D107" i="80"/>
  <c r="E107" i="80"/>
  <c r="F107" i="80"/>
  <c r="G107" i="80"/>
  <c r="H107" i="80"/>
  <c r="I107" i="80"/>
  <c r="J107" i="80"/>
  <c r="K107" i="80"/>
  <c r="L107" i="80"/>
  <c r="M107" i="80"/>
  <c r="N107" i="80"/>
  <c r="O107" i="80"/>
  <c r="P107" i="80"/>
  <c r="Q107" i="80"/>
  <c r="R107" i="80"/>
  <c r="S107" i="80"/>
  <c r="T107" i="80"/>
  <c r="U107" i="80"/>
  <c r="V107" i="80"/>
  <c r="W107" i="80"/>
  <c r="X107" i="80"/>
  <c r="Y107" i="80"/>
  <c r="Z107" i="80"/>
  <c r="AA107" i="80"/>
  <c r="AB107" i="80"/>
  <c r="AC107" i="80"/>
  <c r="AD107" i="80"/>
  <c r="AE107" i="80"/>
  <c r="AF107" i="80"/>
  <c r="AG107" i="80"/>
  <c r="AH107" i="80"/>
  <c r="AI107" i="80"/>
  <c r="AJ107" i="80"/>
  <c r="AK107" i="80"/>
  <c r="AL107" i="80"/>
  <c r="AM107" i="80"/>
  <c r="AN107" i="80"/>
  <c r="AO107" i="80"/>
  <c r="AP107" i="80"/>
  <c r="AQ107" i="80"/>
  <c r="AR107" i="80"/>
  <c r="AS107" i="80"/>
  <c r="AT107" i="80"/>
  <c r="AU107" i="80"/>
  <c r="AV107" i="80"/>
  <c r="AW107" i="80"/>
  <c r="AX107" i="80"/>
  <c r="AY107" i="80"/>
  <c r="AZ107" i="80"/>
  <c r="BA107" i="80"/>
  <c r="BB107" i="80"/>
  <c r="BC107" i="80"/>
  <c r="BD107" i="80"/>
  <c r="BE107" i="80"/>
  <c r="BF107" i="80"/>
  <c r="BG107" i="80"/>
  <c r="BH107" i="80"/>
  <c r="BI107" i="80"/>
  <c r="BJ107" i="80"/>
  <c r="BK107" i="80"/>
  <c r="BL107" i="80"/>
  <c r="BM107" i="80"/>
  <c r="BN107" i="80"/>
  <c r="BO107" i="80"/>
  <c r="BP107" i="80"/>
  <c r="BQ107" i="80"/>
  <c r="BR107" i="80"/>
  <c r="BS107" i="80"/>
  <c r="BT107" i="80"/>
  <c r="BU107" i="80"/>
  <c r="BV107" i="80"/>
  <c r="BW107" i="80"/>
  <c r="BX107" i="80"/>
  <c r="BY107" i="80"/>
  <c r="BZ107" i="80"/>
  <c r="CA107" i="80"/>
  <c r="CB107" i="80"/>
  <c r="CC107" i="80"/>
  <c r="CD107" i="80"/>
  <c r="CE107" i="80"/>
  <c r="CF107" i="80"/>
  <c r="CG107" i="80"/>
  <c r="CH107" i="80"/>
  <c r="CI107" i="80"/>
  <c r="CJ107" i="80"/>
  <c r="CK107" i="80"/>
  <c r="CL107" i="80"/>
  <c r="CM107" i="80"/>
  <c r="CN107" i="80"/>
  <c r="CO107" i="80"/>
  <c r="CP107" i="80"/>
  <c r="B108" i="80"/>
  <c r="C108" i="80"/>
  <c r="D108" i="80"/>
  <c r="E108" i="80"/>
  <c r="F108" i="80"/>
  <c r="G108" i="80"/>
  <c r="H108" i="80"/>
  <c r="I108" i="80"/>
  <c r="J108" i="80"/>
  <c r="K108" i="80"/>
  <c r="L108" i="80"/>
  <c r="M108" i="80"/>
  <c r="N108" i="80"/>
  <c r="O108" i="80"/>
  <c r="P108" i="80"/>
  <c r="Q108" i="80"/>
  <c r="R108" i="80"/>
  <c r="S108" i="80"/>
  <c r="T108" i="80"/>
  <c r="U108" i="80"/>
  <c r="V108" i="80"/>
  <c r="W108" i="80"/>
  <c r="X108" i="80"/>
  <c r="Y108" i="80"/>
  <c r="Z108" i="80"/>
  <c r="AA108" i="80"/>
  <c r="AB108" i="80"/>
  <c r="AC108" i="80"/>
  <c r="AD108" i="80"/>
  <c r="AE108" i="80"/>
  <c r="AF108" i="80"/>
  <c r="AG108" i="80"/>
  <c r="AH108" i="80"/>
  <c r="AI108" i="80"/>
  <c r="AJ108" i="80"/>
  <c r="AK108" i="80"/>
  <c r="AL108" i="80"/>
  <c r="AM108" i="80"/>
  <c r="AN108" i="80"/>
  <c r="AO108" i="80"/>
  <c r="AP108" i="80"/>
  <c r="AQ108" i="80"/>
  <c r="AR108" i="80"/>
  <c r="AS108" i="80"/>
  <c r="AT108" i="80"/>
  <c r="AU108" i="80"/>
  <c r="AV108" i="80"/>
  <c r="AW108" i="80"/>
  <c r="AX108" i="80"/>
  <c r="AY108" i="80"/>
  <c r="AZ108" i="80"/>
  <c r="BA108" i="80"/>
  <c r="BB108" i="80"/>
  <c r="BC108" i="80"/>
  <c r="BD108" i="80"/>
  <c r="BE108" i="80"/>
  <c r="BF108" i="80"/>
  <c r="BG108" i="80"/>
  <c r="BH108" i="80"/>
  <c r="BI108" i="80"/>
  <c r="BJ108" i="80"/>
  <c r="BK108" i="80"/>
  <c r="BL108" i="80"/>
  <c r="BM108" i="80"/>
  <c r="BN108" i="80"/>
  <c r="BO108" i="80"/>
  <c r="BP108" i="80"/>
  <c r="BQ108" i="80"/>
  <c r="BR108" i="80"/>
  <c r="BS108" i="80"/>
  <c r="BT108" i="80"/>
  <c r="BU108" i="80"/>
  <c r="BV108" i="80"/>
  <c r="BW108" i="80"/>
  <c r="BX108" i="80"/>
  <c r="BY108" i="80"/>
  <c r="BZ108" i="80"/>
  <c r="CA108" i="80"/>
  <c r="CB108" i="80"/>
  <c r="CC108" i="80"/>
  <c r="CD108" i="80"/>
  <c r="CE108" i="80"/>
  <c r="CF108" i="80"/>
  <c r="CG108" i="80"/>
  <c r="CH108" i="80"/>
  <c r="CI108" i="80"/>
  <c r="CJ108" i="80"/>
  <c r="CK108" i="80"/>
  <c r="CL108" i="80"/>
  <c r="CM108" i="80"/>
  <c r="CN108" i="80"/>
  <c r="CO108" i="80"/>
  <c r="CP108" i="80"/>
  <c r="B109" i="80"/>
  <c r="C109" i="80"/>
  <c r="D109" i="80"/>
  <c r="E109" i="80"/>
  <c r="F109" i="80"/>
  <c r="G109" i="80"/>
  <c r="H109" i="80"/>
  <c r="I109" i="80"/>
  <c r="J109" i="80"/>
  <c r="K109" i="80"/>
  <c r="L109" i="80"/>
  <c r="M109" i="80"/>
  <c r="N109" i="80"/>
  <c r="O109" i="80"/>
  <c r="P109" i="80"/>
  <c r="Q109" i="80"/>
  <c r="R109" i="80"/>
  <c r="S109" i="80"/>
  <c r="T109" i="80"/>
  <c r="U109" i="80"/>
  <c r="V109" i="80"/>
  <c r="W109" i="80"/>
  <c r="X109" i="80"/>
  <c r="Y109" i="80"/>
  <c r="Z109" i="80"/>
  <c r="AA109" i="80"/>
  <c r="AB109" i="80"/>
  <c r="AC109" i="80"/>
  <c r="AD109" i="80"/>
  <c r="AE109" i="80"/>
  <c r="AF109" i="80"/>
  <c r="AG109" i="80"/>
  <c r="AH109" i="80"/>
  <c r="AI109" i="80"/>
  <c r="AJ109" i="80"/>
  <c r="AK109" i="80"/>
  <c r="AL109" i="80"/>
  <c r="AM109" i="80"/>
  <c r="AN109" i="80"/>
  <c r="AO109" i="80"/>
  <c r="AP109" i="80"/>
  <c r="AQ109" i="80"/>
  <c r="AR109" i="80"/>
  <c r="AS109" i="80"/>
  <c r="AT109" i="80"/>
  <c r="AU109" i="80"/>
  <c r="AV109" i="80"/>
  <c r="AW109" i="80"/>
  <c r="AX109" i="80"/>
  <c r="AY109" i="80"/>
  <c r="AZ109" i="80"/>
  <c r="BA109" i="80"/>
  <c r="BB109" i="80"/>
  <c r="BC109" i="80"/>
  <c r="BD109" i="80"/>
  <c r="BE109" i="80"/>
  <c r="BF109" i="80"/>
  <c r="BG109" i="80"/>
  <c r="BH109" i="80"/>
  <c r="BI109" i="80"/>
  <c r="BJ109" i="80"/>
  <c r="BK109" i="80"/>
  <c r="BL109" i="80"/>
  <c r="BM109" i="80"/>
  <c r="BN109" i="80"/>
  <c r="BO109" i="80"/>
  <c r="BP109" i="80"/>
  <c r="BQ109" i="80"/>
  <c r="BR109" i="80"/>
  <c r="BS109" i="80"/>
  <c r="BT109" i="80"/>
  <c r="BU109" i="80"/>
  <c r="BV109" i="80"/>
  <c r="BW109" i="80"/>
  <c r="BX109" i="80"/>
  <c r="BY109" i="80"/>
  <c r="BZ109" i="80"/>
  <c r="CA109" i="80"/>
  <c r="CB109" i="80"/>
  <c r="CC109" i="80"/>
  <c r="CD109" i="80"/>
  <c r="CE109" i="80"/>
  <c r="CF109" i="80"/>
  <c r="CG109" i="80"/>
  <c r="CH109" i="80"/>
  <c r="CI109" i="80"/>
  <c r="CJ109" i="80"/>
  <c r="CK109" i="80"/>
  <c r="CL109" i="80"/>
  <c r="CM109" i="80"/>
  <c r="CN109" i="80"/>
  <c r="CO109" i="80"/>
  <c r="CP109" i="80"/>
  <c r="B110" i="80"/>
  <c r="C110" i="80"/>
  <c r="D110" i="80"/>
  <c r="E110" i="80"/>
  <c r="F110" i="80"/>
  <c r="G110" i="80"/>
  <c r="H110" i="80"/>
  <c r="I110" i="80"/>
  <c r="J110" i="80"/>
  <c r="K110" i="80"/>
  <c r="L110" i="80"/>
  <c r="M110" i="80"/>
  <c r="N110" i="80"/>
  <c r="O110" i="80"/>
  <c r="P110" i="80"/>
  <c r="Q110" i="80"/>
  <c r="R110" i="80"/>
  <c r="S110" i="80"/>
  <c r="T110" i="80"/>
  <c r="U110" i="80"/>
  <c r="V110" i="80"/>
  <c r="W110" i="80"/>
  <c r="X110" i="80"/>
  <c r="Y110" i="80"/>
  <c r="Z110" i="80"/>
  <c r="AA110" i="80"/>
  <c r="AB110" i="80"/>
  <c r="AC110" i="80"/>
  <c r="AD110" i="80"/>
  <c r="AE110" i="80"/>
  <c r="AF110" i="80"/>
  <c r="AG110" i="80"/>
  <c r="AH110" i="80"/>
  <c r="AI110" i="80"/>
  <c r="AJ110" i="80"/>
  <c r="AK110" i="80"/>
  <c r="AL110" i="80"/>
  <c r="AM110" i="80"/>
  <c r="AN110" i="80"/>
  <c r="AO110" i="80"/>
  <c r="AP110" i="80"/>
  <c r="AQ110" i="80"/>
  <c r="AR110" i="80"/>
  <c r="AS110" i="80"/>
  <c r="AT110" i="80"/>
  <c r="AU110" i="80"/>
  <c r="AV110" i="80"/>
  <c r="AW110" i="80"/>
  <c r="AX110" i="80"/>
  <c r="AY110" i="80"/>
  <c r="AZ110" i="80"/>
  <c r="BA110" i="80"/>
  <c r="BB110" i="80"/>
  <c r="BC110" i="80"/>
  <c r="BD110" i="80"/>
  <c r="BE110" i="80"/>
  <c r="BF110" i="80"/>
  <c r="BG110" i="80"/>
  <c r="BH110" i="80"/>
  <c r="BI110" i="80"/>
  <c r="BJ110" i="80"/>
  <c r="BK110" i="80"/>
  <c r="BL110" i="80"/>
  <c r="BM110" i="80"/>
  <c r="BN110" i="80"/>
  <c r="BO110" i="80"/>
  <c r="BP110" i="80"/>
  <c r="BQ110" i="80"/>
  <c r="BR110" i="80"/>
  <c r="BS110" i="80"/>
  <c r="BT110" i="80"/>
  <c r="BU110" i="80"/>
  <c r="BV110" i="80"/>
  <c r="BW110" i="80"/>
  <c r="BX110" i="80"/>
  <c r="BY110" i="80"/>
  <c r="BZ110" i="80"/>
  <c r="CA110" i="80"/>
  <c r="CB110" i="80"/>
  <c r="CC110" i="80"/>
  <c r="CD110" i="80"/>
  <c r="CE110" i="80"/>
  <c r="CF110" i="80"/>
  <c r="CG110" i="80"/>
  <c r="CH110" i="80"/>
  <c r="CI110" i="80"/>
  <c r="CJ110" i="80"/>
  <c r="CK110" i="80"/>
  <c r="CL110" i="80"/>
  <c r="CM110" i="80"/>
  <c r="CN110" i="80"/>
  <c r="CO110" i="80"/>
  <c r="CP110" i="80"/>
  <c r="B111" i="80"/>
  <c r="C111" i="80"/>
  <c r="D111" i="80"/>
  <c r="E111" i="80"/>
  <c r="F111" i="80"/>
  <c r="G111" i="80"/>
  <c r="H111" i="80"/>
  <c r="I111" i="80"/>
  <c r="J111" i="80"/>
  <c r="K111" i="80"/>
  <c r="L111" i="80"/>
  <c r="M111" i="80"/>
  <c r="N111" i="80"/>
  <c r="O111" i="80"/>
  <c r="P111" i="80"/>
  <c r="Q111" i="80"/>
  <c r="R111" i="80"/>
  <c r="S111" i="80"/>
  <c r="T111" i="80"/>
  <c r="U111" i="80"/>
  <c r="V111" i="80"/>
  <c r="W111" i="80"/>
  <c r="X111" i="80"/>
  <c r="Y111" i="80"/>
  <c r="Z111" i="80"/>
  <c r="AA111" i="80"/>
  <c r="AB111" i="80"/>
  <c r="AC111" i="80"/>
  <c r="AD111" i="80"/>
  <c r="AE111" i="80"/>
  <c r="AF111" i="80"/>
  <c r="AG111" i="80"/>
  <c r="AH111" i="80"/>
  <c r="AI111" i="80"/>
  <c r="AJ111" i="80"/>
  <c r="AK111" i="80"/>
  <c r="AL111" i="80"/>
  <c r="AM111" i="80"/>
  <c r="AN111" i="80"/>
  <c r="AO111" i="80"/>
  <c r="AP111" i="80"/>
  <c r="AQ111" i="80"/>
  <c r="AR111" i="80"/>
  <c r="AS111" i="80"/>
  <c r="AT111" i="80"/>
  <c r="AU111" i="80"/>
  <c r="AV111" i="80"/>
  <c r="AW111" i="80"/>
  <c r="AX111" i="80"/>
  <c r="AY111" i="80"/>
  <c r="AZ111" i="80"/>
  <c r="BA111" i="80"/>
  <c r="BB111" i="80"/>
  <c r="BC111" i="80"/>
  <c r="BD111" i="80"/>
  <c r="BE111" i="80"/>
  <c r="BF111" i="80"/>
  <c r="BG111" i="80"/>
  <c r="BH111" i="80"/>
  <c r="BI111" i="80"/>
  <c r="BJ111" i="80"/>
  <c r="BK111" i="80"/>
  <c r="BL111" i="80"/>
  <c r="BM111" i="80"/>
  <c r="BN111" i="80"/>
  <c r="BO111" i="80"/>
  <c r="BP111" i="80"/>
  <c r="BQ111" i="80"/>
  <c r="BR111" i="80"/>
  <c r="BS111" i="80"/>
  <c r="BT111" i="80"/>
  <c r="BU111" i="80"/>
  <c r="BV111" i="80"/>
  <c r="BW111" i="80"/>
  <c r="BX111" i="80"/>
  <c r="BY111" i="80"/>
  <c r="BZ111" i="80"/>
  <c r="CA111" i="80"/>
  <c r="CB111" i="80"/>
  <c r="CC111" i="80"/>
  <c r="CD111" i="80"/>
  <c r="CE111" i="80"/>
  <c r="CF111" i="80"/>
  <c r="CG111" i="80"/>
  <c r="CH111" i="80"/>
  <c r="CI111" i="80"/>
  <c r="CJ111" i="80"/>
  <c r="CK111" i="80"/>
  <c r="CL111" i="80"/>
  <c r="CM111" i="80"/>
  <c r="CN111" i="80"/>
  <c r="CO111" i="80"/>
  <c r="CP111" i="80"/>
  <c r="B112" i="80"/>
  <c r="C112" i="80"/>
  <c r="D112" i="80"/>
  <c r="E112" i="80"/>
  <c r="F112" i="80"/>
  <c r="G112" i="80"/>
  <c r="H112" i="80"/>
  <c r="I112" i="80"/>
  <c r="J112" i="80"/>
  <c r="K112" i="80"/>
  <c r="L112" i="80"/>
  <c r="M112" i="80"/>
  <c r="N112" i="80"/>
  <c r="O112" i="80"/>
  <c r="P112" i="80"/>
  <c r="Q112" i="80"/>
  <c r="R112" i="80"/>
  <c r="S112" i="80"/>
  <c r="T112" i="80"/>
  <c r="U112" i="80"/>
  <c r="V112" i="80"/>
  <c r="W112" i="80"/>
  <c r="X112" i="80"/>
  <c r="Y112" i="80"/>
  <c r="Z112" i="80"/>
  <c r="AA112" i="80"/>
  <c r="AB112" i="80"/>
  <c r="AC112" i="80"/>
  <c r="AD112" i="80"/>
  <c r="AE112" i="80"/>
  <c r="AF112" i="80"/>
  <c r="AG112" i="80"/>
  <c r="AH112" i="80"/>
  <c r="AI112" i="80"/>
  <c r="AJ112" i="80"/>
  <c r="AK112" i="80"/>
  <c r="AL112" i="80"/>
  <c r="AM112" i="80"/>
  <c r="AN112" i="80"/>
  <c r="AO112" i="80"/>
  <c r="AP112" i="80"/>
  <c r="AQ112" i="80"/>
  <c r="AR112" i="80"/>
  <c r="AS112" i="80"/>
  <c r="AT112" i="80"/>
  <c r="AU112" i="80"/>
  <c r="AV112" i="80"/>
  <c r="AW112" i="80"/>
  <c r="AX112" i="80"/>
  <c r="AY112" i="80"/>
  <c r="AZ112" i="80"/>
  <c r="BA112" i="80"/>
  <c r="BB112" i="80"/>
  <c r="BC112" i="80"/>
  <c r="BD112" i="80"/>
  <c r="BE112" i="80"/>
  <c r="BF112" i="80"/>
  <c r="BG112" i="80"/>
  <c r="BH112" i="80"/>
  <c r="BI112" i="80"/>
  <c r="BJ112" i="80"/>
  <c r="BK112" i="80"/>
  <c r="BL112" i="80"/>
  <c r="BM112" i="80"/>
  <c r="BN112" i="80"/>
  <c r="BO112" i="80"/>
  <c r="BP112" i="80"/>
  <c r="BQ112" i="80"/>
  <c r="BR112" i="80"/>
  <c r="BS112" i="80"/>
  <c r="BT112" i="80"/>
  <c r="BU112" i="80"/>
  <c r="BV112" i="80"/>
  <c r="BW112" i="80"/>
  <c r="BX112" i="80"/>
  <c r="BY112" i="80"/>
  <c r="BZ112" i="80"/>
  <c r="CA112" i="80"/>
  <c r="CB112" i="80"/>
  <c r="CC112" i="80"/>
  <c r="CD112" i="80"/>
  <c r="CE112" i="80"/>
  <c r="CF112" i="80"/>
  <c r="CG112" i="80"/>
  <c r="CH112" i="80"/>
  <c r="CI112" i="80"/>
  <c r="CJ112" i="80"/>
  <c r="CK112" i="80"/>
  <c r="CL112" i="80"/>
  <c r="CM112" i="80"/>
  <c r="CN112" i="80"/>
  <c r="CO112" i="80"/>
  <c r="CP112" i="80"/>
  <c r="B113" i="80"/>
  <c r="C113" i="80"/>
  <c r="D113" i="80"/>
  <c r="E113" i="80"/>
  <c r="F113" i="80"/>
  <c r="G113" i="80"/>
  <c r="H113" i="80"/>
  <c r="I113" i="80"/>
  <c r="J113" i="80"/>
  <c r="K113" i="80"/>
  <c r="L113" i="80"/>
  <c r="M113" i="80"/>
  <c r="N113" i="80"/>
  <c r="O113" i="80"/>
  <c r="P113" i="80"/>
  <c r="Q113" i="80"/>
  <c r="R113" i="80"/>
  <c r="S113" i="80"/>
  <c r="T113" i="80"/>
  <c r="U113" i="80"/>
  <c r="V113" i="80"/>
  <c r="W113" i="80"/>
  <c r="X113" i="80"/>
  <c r="Y113" i="80"/>
  <c r="Z113" i="80"/>
  <c r="AA113" i="80"/>
  <c r="AB113" i="80"/>
  <c r="AC113" i="80"/>
  <c r="AD113" i="80"/>
  <c r="AE113" i="80"/>
  <c r="AF113" i="80"/>
  <c r="AG113" i="80"/>
  <c r="AH113" i="80"/>
  <c r="AI113" i="80"/>
  <c r="AJ113" i="80"/>
  <c r="AK113" i="80"/>
  <c r="AL113" i="80"/>
  <c r="AM113" i="80"/>
  <c r="AN113" i="80"/>
  <c r="AO113" i="80"/>
  <c r="AP113" i="80"/>
  <c r="AQ113" i="80"/>
  <c r="AR113" i="80"/>
  <c r="AS113" i="80"/>
  <c r="AT113" i="80"/>
  <c r="AU113" i="80"/>
  <c r="AV113" i="80"/>
  <c r="AW113" i="80"/>
  <c r="AX113" i="80"/>
  <c r="AY113" i="80"/>
  <c r="AZ113" i="80"/>
  <c r="BA113" i="80"/>
  <c r="BB113" i="80"/>
  <c r="BC113" i="80"/>
  <c r="BD113" i="80"/>
  <c r="BE113" i="80"/>
  <c r="BF113" i="80"/>
  <c r="BG113" i="80"/>
  <c r="BH113" i="80"/>
  <c r="BI113" i="80"/>
  <c r="BJ113" i="80"/>
  <c r="BK113" i="80"/>
  <c r="BL113" i="80"/>
  <c r="BM113" i="80"/>
  <c r="BN113" i="80"/>
  <c r="BO113" i="80"/>
  <c r="BP113" i="80"/>
  <c r="BQ113" i="80"/>
  <c r="BR113" i="80"/>
  <c r="BS113" i="80"/>
  <c r="BT113" i="80"/>
  <c r="BU113" i="80"/>
  <c r="BV113" i="80"/>
  <c r="BW113" i="80"/>
  <c r="BX113" i="80"/>
  <c r="BY113" i="80"/>
  <c r="BZ113" i="80"/>
  <c r="CA113" i="80"/>
  <c r="CB113" i="80"/>
  <c r="CC113" i="80"/>
  <c r="CD113" i="80"/>
  <c r="CE113" i="80"/>
  <c r="CF113" i="80"/>
  <c r="CG113" i="80"/>
  <c r="CH113" i="80"/>
  <c r="CI113" i="80"/>
  <c r="CJ113" i="80"/>
  <c r="CK113" i="80"/>
  <c r="CL113" i="80"/>
  <c r="CM113" i="80"/>
  <c r="CN113" i="80"/>
  <c r="CO113" i="80"/>
  <c r="CP113" i="80"/>
  <c r="B114" i="80"/>
  <c r="C114" i="80"/>
  <c r="D114" i="80"/>
  <c r="E114" i="80"/>
  <c r="F114" i="80"/>
  <c r="G114" i="80"/>
  <c r="H114" i="80"/>
  <c r="I114" i="80"/>
  <c r="J114" i="80"/>
  <c r="K114" i="80"/>
  <c r="L114" i="80"/>
  <c r="M114" i="80"/>
  <c r="N114" i="80"/>
  <c r="O114" i="80"/>
  <c r="P114" i="80"/>
  <c r="Q114" i="80"/>
  <c r="R114" i="80"/>
  <c r="S114" i="80"/>
  <c r="T114" i="80"/>
  <c r="U114" i="80"/>
  <c r="V114" i="80"/>
  <c r="W114" i="80"/>
  <c r="X114" i="80"/>
  <c r="Y114" i="80"/>
  <c r="Z114" i="80"/>
  <c r="AA114" i="80"/>
  <c r="AB114" i="80"/>
  <c r="AC114" i="80"/>
  <c r="AD114" i="80"/>
  <c r="AE114" i="80"/>
  <c r="AF114" i="80"/>
  <c r="AG114" i="80"/>
  <c r="AH114" i="80"/>
  <c r="AI114" i="80"/>
  <c r="AJ114" i="80"/>
  <c r="AK114" i="80"/>
  <c r="AL114" i="80"/>
  <c r="AM114" i="80"/>
  <c r="AN114" i="80"/>
  <c r="AO114" i="80"/>
  <c r="AP114" i="80"/>
  <c r="AQ114" i="80"/>
  <c r="AR114" i="80"/>
  <c r="AS114" i="80"/>
  <c r="AT114" i="80"/>
  <c r="AU114" i="80"/>
  <c r="AV114" i="80"/>
  <c r="AW114" i="80"/>
  <c r="AX114" i="80"/>
  <c r="AY114" i="80"/>
  <c r="AZ114" i="80"/>
  <c r="BA114" i="80"/>
  <c r="BB114" i="80"/>
  <c r="BC114" i="80"/>
  <c r="BD114" i="80"/>
  <c r="BE114" i="80"/>
  <c r="BF114" i="80"/>
  <c r="BG114" i="80"/>
  <c r="BH114" i="80"/>
  <c r="BI114" i="80"/>
  <c r="BJ114" i="80"/>
  <c r="BK114" i="80"/>
  <c r="BL114" i="80"/>
  <c r="BM114" i="80"/>
  <c r="BN114" i="80"/>
  <c r="BO114" i="80"/>
  <c r="BP114" i="80"/>
  <c r="BQ114" i="80"/>
  <c r="BR114" i="80"/>
  <c r="BS114" i="80"/>
  <c r="BT114" i="80"/>
  <c r="BU114" i="80"/>
  <c r="BV114" i="80"/>
  <c r="BW114" i="80"/>
  <c r="BX114" i="80"/>
  <c r="BY114" i="80"/>
  <c r="BZ114" i="80"/>
  <c r="CA114" i="80"/>
  <c r="CB114" i="80"/>
  <c r="CC114" i="80"/>
  <c r="CD114" i="80"/>
  <c r="CE114" i="80"/>
  <c r="CF114" i="80"/>
  <c r="CG114" i="80"/>
  <c r="CH114" i="80"/>
  <c r="CI114" i="80"/>
  <c r="CJ114" i="80"/>
  <c r="CK114" i="80"/>
  <c r="CL114" i="80"/>
  <c r="CM114" i="80"/>
  <c r="CN114" i="80"/>
  <c r="CO114" i="80"/>
  <c r="CP114" i="80"/>
  <c r="B115" i="80"/>
  <c r="C115" i="80"/>
  <c r="D115" i="80"/>
  <c r="E115" i="80"/>
  <c r="F115" i="80"/>
  <c r="G115" i="80"/>
  <c r="H115" i="80"/>
  <c r="I115" i="80"/>
  <c r="J115" i="80"/>
  <c r="K115" i="80"/>
  <c r="L115" i="80"/>
  <c r="M115" i="80"/>
  <c r="N115" i="80"/>
  <c r="O115" i="80"/>
  <c r="P115" i="80"/>
  <c r="Q115" i="80"/>
  <c r="R115" i="80"/>
  <c r="S115" i="80"/>
  <c r="T115" i="80"/>
  <c r="U115" i="80"/>
  <c r="V115" i="80"/>
  <c r="W115" i="80"/>
  <c r="X115" i="80"/>
  <c r="Y115" i="80"/>
  <c r="Z115" i="80"/>
  <c r="AA115" i="80"/>
  <c r="AB115" i="80"/>
  <c r="AC115" i="80"/>
  <c r="AD115" i="80"/>
  <c r="AE115" i="80"/>
  <c r="AF115" i="80"/>
  <c r="AG115" i="80"/>
  <c r="AH115" i="80"/>
  <c r="AI115" i="80"/>
  <c r="AJ115" i="80"/>
  <c r="AK115" i="80"/>
  <c r="AL115" i="80"/>
  <c r="AM115" i="80"/>
  <c r="AN115" i="80"/>
  <c r="AO115" i="80"/>
  <c r="AP115" i="80"/>
  <c r="AQ115" i="80"/>
  <c r="AR115" i="80"/>
  <c r="AS115" i="80"/>
  <c r="AT115" i="80"/>
  <c r="AU115" i="80"/>
  <c r="AV115" i="80"/>
  <c r="AW115" i="80"/>
  <c r="AX115" i="80"/>
  <c r="AY115" i="80"/>
  <c r="AZ115" i="80"/>
  <c r="BA115" i="80"/>
  <c r="BB115" i="80"/>
  <c r="BC115" i="80"/>
  <c r="BD115" i="80"/>
  <c r="BE115" i="80"/>
  <c r="BF115" i="80"/>
  <c r="BG115" i="80"/>
  <c r="BH115" i="80"/>
  <c r="BI115" i="80"/>
  <c r="BJ115" i="80"/>
  <c r="BK115" i="80"/>
  <c r="BL115" i="80"/>
  <c r="BM115" i="80"/>
  <c r="BN115" i="80"/>
  <c r="BO115" i="80"/>
  <c r="BP115" i="80"/>
  <c r="BQ115" i="80"/>
  <c r="BR115" i="80"/>
  <c r="BS115" i="80"/>
  <c r="BT115" i="80"/>
  <c r="BU115" i="80"/>
  <c r="BV115" i="80"/>
  <c r="BW115" i="80"/>
  <c r="BX115" i="80"/>
  <c r="BY115" i="80"/>
  <c r="BZ115" i="80"/>
  <c r="CA115" i="80"/>
  <c r="CB115" i="80"/>
  <c r="CC115" i="80"/>
  <c r="CD115" i="80"/>
  <c r="CE115" i="80"/>
  <c r="CF115" i="80"/>
  <c r="CG115" i="80"/>
  <c r="CH115" i="80"/>
  <c r="CI115" i="80"/>
  <c r="CJ115" i="80"/>
  <c r="CK115" i="80"/>
  <c r="CL115" i="80"/>
  <c r="CM115" i="80"/>
  <c r="CN115" i="80"/>
  <c r="CO115" i="80"/>
  <c r="CP115" i="80"/>
  <c r="B116" i="80"/>
  <c r="C116" i="80"/>
  <c r="D116" i="80"/>
  <c r="E116" i="80"/>
  <c r="F116" i="80"/>
  <c r="G116" i="80"/>
  <c r="H116" i="80"/>
  <c r="I116" i="80"/>
  <c r="J116" i="80"/>
  <c r="K116" i="80"/>
  <c r="L116" i="80"/>
  <c r="M116" i="80"/>
  <c r="N116" i="80"/>
  <c r="O116" i="80"/>
  <c r="P116" i="80"/>
  <c r="Q116" i="80"/>
  <c r="R116" i="80"/>
  <c r="S116" i="80"/>
  <c r="T116" i="80"/>
  <c r="U116" i="80"/>
  <c r="V116" i="80"/>
  <c r="W116" i="80"/>
  <c r="X116" i="80"/>
  <c r="Y116" i="80"/>
  <c r="Z116" i="80"/>
  <c r="AA116" i="80"/>
  <c r="AB116" i="80"/>
  <c r="AC116" i="80"/>
  <c r="AD116" i="80"/>
  <c r="AE116" i="80"/>
  <c r="AF116" i="80"/>
  <c r="AG116" i="80"/>
  <c r="AH116" i="80"/>
  <c r="AI116" i="80"/>
  <c r="AJ116" i="80"/>
  <c r="AK116" i="80"/>
  <c r="AL116" i="80"/>
  <c r="AM116" i="80"/>
  <c r="AN116" i="80"/>
  <c r="AO116" i="80"/>
  <c r="AP116" i="80"/>
  <c r="AQ116" i="80"/>
  <c r="AR116" i="80"/>
  <c r="AS116" i="80"/>
  <c r="AT116" i="80"/>
  <c r="AU116" i="80"/>
  <c r="AV116" i="80"/>
  <c r="AW116" i="80"/>
  <c r="AX116" i="80"/>
  <c r="AY116" i="80"/>
  <c r="AZ116" i="80"/>
  <c r="BA116" i="80"/>
  <c r="BB116" i="80"/>
  <c r="BC116" i="80"/>
  <c r="BD116" i="80"/>
  <c r="BE116" i="80"/>
  <c r="BF116" i="80"/>
  <c r="BG116" i="80"/>
  <c r="BH116" i="80"/>
  <c r="BI116" i="80"/>
  <c r="BJ116" i="80"/>
  <c r="BK116" i="80"/>
  <c r="BL116" i="80"/>
  <c r="BM116" i="80"/>
  <c r="BN116" i="80"/>
  <c r="BO116" i="80"/>
  <c r="BP116" i="80"/>
  <c r="BQ116" i="80"/>
  <c r="BR116" i="80"/>
  <c r="BS116" i="80"/>
  <c r="BT116" i="80"/>
  <c r="BU116" i="80"/>
  <c r="BV116" i="80"/>
  <c r="BW116" i="80"/>
  <c r="BX116" i="80"/>
  <c r="BY116" i="80"/>
  <c r="BZ116" i="80"/>
  <c r="CA116" i="80"/>
  <c r="CB116" i="80"/>
  <c r="CC116" i="80"/>
  <c r="CD116" i="80"/>
  <c r="CE116" i="80"/>
  <c r="CF116" i="80"/>
  <c r="CG116" i="80"/>
  <c r="CH116" i="80"/>
  <c r="CI116" i="80"/>
  <c r="CJ116" i="80"/>
  <c r="CK116" i="80"/>
  <c r="CL116" i="80"/>
  <c r="CM116" i="80"/>
  <c r="CN116" i="80"/>
  <c r="CO116" i="80"/>
  <c r="CP116" i="80"/>
  <c r="B117" i="80"/>
  <c r="C117" i="80"/>
  <c r="D117" i="80"/>
  <c r="E117" i="80"/>
  <c r="F117" i="80"/>
  <c r="G117" i="80"/>
  <c r="H117" i="80"/>
  <c r="I117" i="80"/>
  <c r="J117" i="80"/>
  <c r="K117" i="80"/>
  <c r="L117" i="80"/>
  <c r="M117" i="80"/>
  <c r="N117" i="80"/>
  <c r="O117" i="80"/>
  <c r="P117" i="80"/>
  <c r="Q117" i="80"/>
  <c r="R117" i="80"/>
  <c r="S117" i="80"/>
  <c r="T117" i="80"/>
  <c r="U117" i="80"/>
  <c r="V117" i="80"/>
  <c r="W117" i="80"/>
  <c r="X117" i="80"/>
  <c r="Y117" i="80"/>
  <c r="Z117" i="80"/>
  <c r="AA117" i="80"/>
  <c r="AB117" i="80"/>
  <c r="AC117" i="80"/>
  <c r="AD117" i="80"/>
  <c r="AE117" i="80"/>
  <c r="AF117" i="80"/>
  <c r="AG117" i="80"/>
  <c r="AH117" i="80"/>
  <c r="AI117" i="80"/>
  <c r="AJ117" i="80"/>
  <c r="AK117" i="80"/>
  <c r="AL117" i="80"/>
  <c r="AM117" i="80"/>
  <c r="AN117" i="80"/>
  <c r="AO117" i="80"/>
  <c r="AP117" i="80"/>
  <c r="AQ117" i="80"/>
  <c r="AR117" i="80"/>
  <c r="AS117" i="80"/>
  <c r="AT117" i="80"/>
  <c r="AU117" i="80"/>
  <c r="AV117" i="80"/>
  <c r="AW117" i="80"/>
  <c r="AX117" i="80"/>
  <c r="AY117" i="80"/>
  <c r="AZ117" i="80"/>
  <c r="BA117" i="80"/>
  <c r="BB117" i="80"/>
  <c r="BC117" i="80"/>
  <c r="BD117" i="80"/>
  <c r="BE117" i="80"/>
  <c r="BF117" i="80"/>
  <c r="BG117" i="80"/>
  <c r="BH117" i="80"/>
  <c r="BI117" i="80"/>
  <c r="BJ117" i="80"/>
  <c r="BK117" i="80"/>
  <c r="BL117" i="80"/>
  <c r="BM117" i="80"/>
  <c r="BN117" i="80"/>
  <c r="BO117" i="80"/>
  <c r="BP117" i="80"/>
  <c r="BQ117" i="80"/>
  <c r="BR117" i="80"/>
  <c r="BS117" i="80"/>
  <c r="BT117" i="80"/>
  <c r="BU117" i="80"/>
  <c r="BV117" i="80"/>
  <c r="BW117" i="80"/>
  <c r="BX117" i="80"/>
  <c r="BY117" i="80"/>
  <c r="BZ117" i="80"/>
  <c r="CA117" i="80"/>
  <c r="CB117" i="80"/>
  <c r="CC117" i="80"/>
  <c r="CD117" i="80"/>
  <c r="CE117" i="80"/>
  <c r="CF117" i="80"/>
  <c r="CG117" i="80"/>
  <c r="CH117" i="80"/>
  <c r="CI117" i="80"/>
  <c r="CJ117" i="80"/>
  <c r="CK117" i="80"/>
  <c r="CL117" i="80"/>
  <c r="CM117" i="80"/>
  <c r="CN117" i="80"/>
  <c r="CO117" i="80"/>
  <c r="CP117" i="80"/>
  <c r="B118" i="80"/>
  <c r="C118" i="80"/>
  <c r="D118" i="80"/>
  <c r="E118" i="80"/>
  <c r="F118" i="80"/>
  <c r="G118" i="80"/>
  <c r="H118" i="80"/>
  <c r="I118" i="80"/>
  <c r="J118" i="80"/>
  <c r="K118" i="80"/>
  <c r="L118" i="80"/>
  <c r="M118" i="80"/>
  <c r="N118" i="80"/>
  <c r="O118" i="80"/>
  <c r="P118" i="80"/>
  <c r="Q118" i="80"/>
  <c r="R118" i="80"/>
  <c r="S118" i="80"/>
  <c r="T118" i="80"/>
  <c r="U118" i="80"/>
  <c r="V118" i="80"/>
  <c r="W118" i="80"/>
  <c r="X118" i="80"/>
  <c r="Y118" i="80"/>
  <c r="Z118" i="80"/>
  <c r="AA118" i="80"/>
  <c r="AB118" i="80"/>
  <c r="AC118" i="80"/>
  <c r="AD118" i="80"/>
  <c r="AE118" i="80"/>
  <c r="AF118" i="80"/>
  <c r="AG118" i="80"/>
  <c r="AH118" i="80"/>
  <c r="AI118" i="80"/>
  <c r="AJ118" i="80"/>
  <c r="AK118" i="80"/>
  <c r="AL118" i="80"/>
  <c r="AM118" i="80"/>
  <c r="AN118" i="80"/>
  <c r="AO118" i="80"/>
  <c r="AP118" i="80"/>
  <c r="AQ118" i="80"/>
  <c r="AR118" i="80"/>
  <c r="AS118" i="80"/>
  <c r="AT118" i="80"/>
  <c r="AU118" i="80"/>
  <c r="AV118" i="80"/>
  <c r="AW118" i="80"/>
  <c r="AX118" i="80"/>
  <c r="AY118" i="80"/>
  <c r="AZ118" i="80"/>
  <c r="BA118" i="80"/>
  <c r="BB118" i="80"/>
  <c r="BC118" i="80"/>
  <c r="BD118" i="80"/>
  <c r="BE118" i="80"/>
  <c r="BF118" i="80"/>
  <c r="BG118" i="80"/>
  <c r="BH118" i="80"/>
  <c r="BI118" i="80"/>
  <c r="BJ118" i="80"/>
  <c r="BK118" i="80"/>
  <c r="BL118" i="80"/>
  <c r="BM118" i="80"/>
  <c r="BN118" i="80"/>
  <c r="BO118" i="80"/>
  <c r="BP118" i="80"/>
  <c r="BQ118" i="80"/>
  <c r="BR118" i="80"/>
  <c r="BS118" i="80"/>
  <c r="BT118" i="80"/>
  <c r="BU118" i="80"/>
  <c r="BV118" i="80"/>
  <c r="BW118" i="80"/>
  <c r="BX118" i="80"/>
  <c r="BY118" i="80"/>
  <c r="BZ118" i="80"/>
  <c r="CA118" i="80"/>
  <c r="CB118" i="80"/>
  <c r="CC118" i="80"/>
  <c r="CD118" i="80"/>
  <c r="CE118" i="80"/>
  <c r="CF118" i="80"/>
  <c r="CG118" i="80"/>
  <c r="CH118" i="80"/>
  <c r="CI118" i="80"/>
  <c r="CJ118" i="80"/>
  <c r="CK118" i="80"/>
  <c r="CL118" i="80"/>
  <c r="CM118" i="80"/>
  <c r="CN118" i="80"/>
  <c r="CO118" i="80"/>
  <c r="CP118" i="80"/>
  <c r="B119" i="80"/>
  <c r="C119" i="80"/>
  <c r="D119" i="80"/>
  <c r="E119" i="80"/>
  <c r="F119" i="80"/>
  <c r="G119" i="80"/>
  <c r="H119" i="80"/>
  <c r="I119" i="80"/>
  <c r="J119" i="80"/>
  <c r="K119" i="80"/>
  <c r="L119" i="80"/>
  <c r="M119" i="80"/>
  <c r="N119" i="80"/>
  <c r="O119" i="80"/>
  <c r="P119" i="80"/>
  <c r="Q119" i="80"/>
  <c r="R119" i="80"/>
  <c r="S119" i="80"/>
  <c r="T119" i="80"/>
  <c r="U119" i="80"/>
  <c r="V119" i="80"/>
  <c r="W119" i="80"/>
  <c r="X119" i="80"/>
  <c r="Y119" i="80"/>
  <c r="Z119" i="80"/>
  <c r="AA119" i="80"/>
  <c r="AB119" i="80"/>
  <c r="AC119" i="80"/>
  <c r="AD119" i="80"/>
  <c r="AE119" i="80"/>
  <c r="AF119" i="80"/>
  <c r="AG119" i="80"/>
  <c r="AH119" i="80"/>
  <c r="AI119" i="80"/>
  <c r="AJ119" i="80"/>
  <c r="AK119" i="80"/>
  <c r="AL119" i="80"/>
  <c r="AM119" i="80"/>
  <c r="AN119" i="80"/>
  <c r="AO119" i="80"/>
  <c r="AP119" i="80"/>
  <c r="AQ119" i="80"/>
  <c r="AR119" i="80"/>
  <c r="AS119" i="80"/>
  <c r="AT119" i="80"/>
  <c r="AU119" i="80"/>
  <c r="AV119" i="80"/>
  <c r="AW119" i="80"/>
  <c r="AX119" i="80"/>
  <c r="AY119" i="80"/>
  <c r="AZ119" i="80"/>
  <c r="BA119" i="80"/>
  <c r="BB119" i="80"/>
  <c r="BC119" i="80"/>
  <c r="BD119" i="80"/>
  <c r="BE119" i="80"/>
  <c r="BF119" i="80"/>
  <c r="BG119" i="80"/>
  <c r="BH119" i="80"/>
  <c r="BI119" i="80"/>
  <c r="BJ119" i="80"/>
  <c r="BK119" i="80"/>
  <c r="BL119" i="80"/>
  <c r="BM119" i="80"/>
  <c r="BN119" i="80"/>
  <c r="BO119" i="80"/>
  <c r="BP119" i="80"/>
  <c r="BQ119" i="80"/>
  <c r="BR119" i="80"/>
  <c r="BS119" i="80"/>
  <c r="BT119" i="80"/>
  <c r="BU119" i="80"/>
  <c r="BV119" i="80"/>
  <c r="BW119" i="80"/>
  <c r="BX119" i="80"/>
  <c r="BY119" i="80"/>
  <c r="BZ119" i="80"/>
  <c r="CA119" i="80"/>
  <c r="CB119" i="80"/>
  <c r="CC119" i="80"/>
  <c r="CD119" i="80"/>
  <c r="CE119" i="80"/>
  <c r="CF119" i="80"/>
  <c r="CG119" i="80"/>
  <c r="CH119" i="80"/>
  <c r="CI119" i="80"/>
  <c r="CJ119" i="80"/>
  <c r="CK119" i="80"/>
  <c r="CL119" i="80"/>
  <c r="CM119" i="80"/>
  <c r="CN119" i="80"/>
  <c r="CO119" i="80"/>
  <c r="CP119" i="80"/>
  <c r="B120" i="80"/>
  <c r="C120" i="80"/>
  <c r="D120" i="80"/>
  <c r="E120" i="80"/>
  <c r="F120" i="80"/>
  <c r="G120" i="80"/>
  <c r="H120" i="80"/>
  <c r="I120" i="80"/>
  <c r="J120" i="80"/>
  <c r="K120" i="80"/>
  <c r="L120" i="80"/>
  <c r="M120" i="80"/>
  <c r="N120" i="80"/>
  <c r="O120" i="80"/>
  <c r="P120" i="80"/>
  <c r="Q120" i="80"/>
  <c r="R120" i="80"/>
  <c r="S120" i="80"/>
  <c r="T120" i="80"/>
  <c r="U120" i="80"/>
  <c r="V120" i="80"/>
  <c r="W120" i="80"/>
  <c r="X120" i="80"/>
  <c r="Y120" i="80"/>
  <c r="Z120" i="80"/>
  <c r="AA120" i="80"/>
  <c r="AB120" i="80"/>
  <c r="AC120" i="80"/>
  <c r="AD120" i="80"/>
  <c r="AE120" i="80"/>
  <c r="AF120" i="80"/>
  <c r="AG120" i="80"/>
  <c r="AH120" i="80"/>
  <c r="AI120" i="80"/>
  <c r="AJ120" i="80"/>
  <c r="AK120" i="80"/>
  <c r="AL120" i="80"/>
  <c r="AM120" i="80"/>
  <c r="AN120" i="80"/>
  <c r="AO120" i="80"/>
  <c r="AP120" i="80"/>
  <c r="AQ120" i="80"/>
  <c r="AR120" i="80"/>
  <c r="AS120" i="80"/>
  <c r="AT120" i="80"/>
  <c r="AU120" i="80"/>
  <c r="AV120" i="80"/>
  <c r="AW120" i="80"/>
  <c r="AX120" i="80"/>
  <c r="AY120" i="80"/>
  <c r="AZ120" i="80"/>
  <c r="BA120" i="80"/>
  <c r="BB120" i="80"/>
  <c r="BC120" i="80"/>
  <c r="BD120" i="80"/>
  <c r="BE120" i="80"/>
  <c r="BF120" i="80"/>
  <c r="BG120" i="80"/>
  <c r="BH120" i="80"/>
  <c r="BI120" i="80"/>
  <c r="BJ120" i="80"/>
  <c r="BK120" i="80"/>
  <c r="BL120" i="80"/>
  <c r="BM120" i="80"/>
  <c r="BN120" i="80"/>
  <c r="BO120" i="80"/>
  <c r="BP120" i="80"/>
  <c r="BQ120" i="80"/>
  <c r="BR120" i="80"/>
  <c r="BS120" i="80"/>
  <c r="BT120" i="80"/>
  <c r="BU120" i="80"/>
  <c r="BV120" i="80"/>
  <c r="BW120" i="80"/>
  <c r="BX120" i="80"/>
  <c r="BY120" i="80"/>
  <c r="BZ120" i="80"/>
  <c r="CA120" i="80"/>
  <c r="CB120" i="80"/>
  <c r="CC120" i="80"/>
  <c r="CD120" i="80"/>
  <c r="CE120" i="80"/>
  <c r="CF120" i="80"/>
  <c r="CG120" i="80"/>
  <c r="CH120" i="80"/>
  <c r="CI120" i="80"/>
  <c r="CJ120" i="80"/>
  <c r="CK120" i="80"/>
  <c r="CL120" i="80"/>
  <c r="CM120" i="80"/>
  <c r="CN120" i="80"/>
  <c r="CO120" i="80"/>
  <c r="CP120" i="80"/>
  <c r="B121" i="80"/>
  <c r="C121" i="80"/>
  <c r="D121" i="80"/>
  <c r="E121" i="80"/>
  <c r="F121" i="80"/>
  <c r="G121" i="80"/>
  <c r="H121" i="80"/>
  <c r="I121" i="80"/>
  <c r="J121" i="80"/>
  <c r="K121" i="80"/>
  <c r="L121" i="80"/>
  <c r="M121" i="80"/>
  <c r="N121" i="80"/>
  <c r="O121" i="80"/>
  <c r="P121" i="80"/>
  <c r="Q121" i="80"/>
  <c r="R121" i="80"/>
  <c r="S121" i="80"/>
  <c r="T121" i="80"/>
  <c r="U121" i="80"/>
  <c r="V121" i="80"/>
  <c r="W121" i="80"/>
  <c r="X121" i="80"/>
  <c r="Y121" i="80"/>
  <c r="Z121" i="80"/>
  <c r="AA121" i="80"/>
  <c r="AB121" i="80"/>
  <c r="AC121" i="80"/>
  <c r="AD121" i="80"/>
  <c r="AE121" i="80"/>
  <c r="AF121" i="80"/>
  <c r="AG121" i="80"/>
  <c r="AH121" i="80"/>
  <c r="AI121" i="80"/>
  <c r="AJ121" i="80"/>
  <c r="AK121" i="80"/>
  <c r="AL121" i="80"/>
  <c r="AM121" i="80"/>
  <c r="AN121" i="80"/>
  <c r="AO121" i="80"/>
  <c r="AP121" i="80"/>
  <c r="AQ121" i="80"/>
  <c r="AR121" i="80"/>
  <c r="AS121" i="80"/>
  <c r="AT121" i="80"/>
  <c r="AU121" i="80"/>
  <c r="AV121" i="80"/>
  <c r="AW121" i="80"/>
  <c r="AX121" i="80"/>
  <c r="AY121" i="80"/>
  <c r="AZ121" i="80"/>
  <c r="BA121" i="80"/>
  <c r="BB121" i="80"/>
  <c r="BC121" i="80"/>
  <c r="BD121" i="80"/>
  <c r="BE121" i="80"/>
  <c r="BF121" i="80"/>
  <c r="BG121" i="80"/>
  <c r="BH121" i="80"/>
  <c r="BI121" i="80"/>
  <c r="BJ121" i="80"/>
  <c r="BK121" i="80"/>
  <c r="BL121" i="80"/>
  <c r="BM121" i="80"/>
  <c r="BN121" i="80"/>
  <c r="BO121" i="80"/>
  <c r="BP121" i="80"/>
  <c r="BQ121" i="80"/>
  <c r="BR121" i="80"/>
  <c r="BS121" i="80"/>
  <c r="BT121" i="80"/>
  <c r="BU121" i="80"/>
  <c r="BV121" i="80"/>
  <c r="BW121" i="80"/>
  <c r="BX121" i="80"/>
  <c r="BY121" i="80"/>
  <c r="BZ121" i="80"/>
  <c r="CA121" i="80"/>
  <c r="CB121" i="80"/>
  <c r="CC121" i="80"/>
  <c r="CD121" i="80"/>
  <c r="CE121" i="80"/>
  <c r="CF121" i="80"/>
  <c r="CG121" i="80"/>
  <c r="CH121" i="80"/>
  <c r="CI121" i="80"/>
  <c r="CJ121" i="80"/>
  <c r="CK121" i="80"/>
  <c r="CL121" i="80"/>
  <c r="CM121" i="80"/>
  <c r="CN121" i="80"/>
  <c r="CO121" i="80"/>
  <c r="CP121" i="80"/>
  <c r="B122" i="80"/>
  <c r="C122" i="80"/>
  <c r="D122" i="80"/>
  <c r="E122" i="80"/>
  <c r="F122" i="80"/>
  <c r="G122" i="80"/>
  <c r="H122" i="80"/>
  <c r="I122" i="80"/>
  <c r="J122" i="80"/>
  <c r="K122" i="80"/>
  <c r="L122" i="80"/>
  <c r="M122" i="80"/>
  <c r="N122" i="80"/>
  <c r="O122" i="80"/>
  <c r="P122" i="80"/>
  <c r="Q122" i="80"/>
  <c r="R122" i="80"/>
  <c r="S122" i="80"/>
  <c r="T122" i="80"/>
  <c r="U122" i="80"/>
  <c r="V122" i="80"/>
  <c r="W122" i="80"/>
  <c r="X122" i="80"/>
  <c r="Y122" i="80"/>
  <c r="Z122" i="80"/>
  <c r="AA122" i="80"/>
  <c r="AB122" i="80"/>
  <c r="AC122" i="80"/>
  <c r="AD122" i="80"/>
  <c r="AE122" i="80"/>
  <c r="AF122" i="80"/>
  <c r="AG122" i="80"/>
  <c r="AH122" i="80"/>
  <c r="AI122" i="80"/>
  <c r="AJ122" i="80"/>
  <c r="AK122" i="80"/>
  <c r="AL122" i="80"/>
  <c r="AM122" i="80"/>
  <c r="AN122" i="80"/>
  <c r="AO122" i="80"/>
  <c r="AP122" i="80"/>
  <c r="AQ122" i="80"/>
  <c r="AR122" i="80"/>
  <c r="AS122" i="80"/>
  <c r="AT122" i="80"/>
  <c r="AU122" i="80"/>
  <c r="AV122" i="80"/>
  <c r="AW122" i="80"/>
  <c r="AX122" i="80"/>
  <c r="AY122" i="80"/>
  <c r="AZ122" i="80"/>
  <c r="BA122" i="80"/>
  <c r="BB122" i="80"/>
  <c r="BC122" i="80"/>
  <c r="BD122" i="80"/>
  <c r="BE122" i="80"/>
  <c r="BF122" i="80"/>
  <c r="BG122" i="80"/>
  <c r="BH122" i="80"/>
  <c r="BI122" i="80"/>
  <c r="BJ122" i="80"/>
  <c r="BK122" i="80"/>
  <c r="BL122" i="80"/>
  <c r="BM122" i="80"/>
  <c r="BN122" i="80"/>
  <c r="BO122" i="80"/>
  <c r="BP122" i="80"/>
  <c r="BQ122" i="80"/>
  <c r="BR122" i="80"/>
  <c r="BS122" i="80"/>
  <c r="BT122" i="80"/>
  <c r="BU122" i="80"/>
  <c r="BV122" i="80"/>
  <c r="BW122" i="80"/>
  <c r="BX122" i="80"/>
  <c r="BY122" i="80"/>
  <c r="BZ122" i="80"/>
  <c r="CA122" i="80"/>
  <c r="CB122" i="80"/>
  <c r="CC122" i="80"/>
  <c r="CD122" i="80"/>
  <c r="CE122" i="80"/>
  <c r="CF122" i="80"/>
  <c r="CG122" i="80"/>
  <c r="CH122" i="80"/>
  <c r="CI122" i="80"/>
  <c r="CJ122" i="80"/>
  <c r="CK122" i="80"/>
  <c r="CL122" i="80"/>
  <c r="CM122" i="80"/>
  <c r="CN122" i="80"/>
  <c r="CO122" i="80"/>
  <c r="CP122" i="80"/>
  <c r="B123" i="80"/>
  <c r="C123" i="80"/>
  <c r="D123" i="80"/>
  <c r="E123" i="80"/>
  <c r="F123" i="80"/>
  <c r="G123" i="80"/>
  <c r="H123" i="80"/>
  <c r="I123" i="80"/>
  <c r="J123" i="80"/>
  <c r="K123" i="80"/>
  <c r="L123" i="80"/>
  <c r="M123" i="80"/>
  <c r="N123" i="80"/>
  <c r="O123" i="80"/>
  <c r="P123" i="80"/>
  <c r="Q123" i="80"/>
  <c r="R123" i="80"/>
  <c r="S123" i="80"/>
  <c r="T123" i="80"/>
  <c r="U123" i="80"/>
  <c r="V123" i="80"/>
  <c r="W123" i="80"/>
  <c r="X123" i="80"/>
  <c r="Y123" i="80"/>
  <c r="Z123" i="80"/>
  <c r="AA123" i="80"/>
  <c r="AB123" i="80"/>
  <c r="AC123" i="80"/>
  <c r="AD123" i="80"/>
  <c r="AE123" i="80"/>
  <c r="AF123" i="80"/>
  <c r="AG123" i="80"/>
  <c r="AH123" i="80"/>
  <c r="AI123" i="80"/>
  <c r="AJ123" i="80"/>
  <c r="AK123" i="80"/>
  <c r="AL123" i="80"/>
  <c r="AM123" i="80"/>
  <c r="AN123" i="80"/>
  <c r="AO123" i="80"/>
  <c r="AP123" i="80"/>
  <c r="AQ123" i="80"/>
  <c r="AR123" i="80"/>
  <c r="AS123" i="80"/>
  <c r="AT123" i="80"/>
  <c r="AU123" i="80"/>
  <c r="AV123" i="80"/>
  <c r="AW123" i="80"/>
  <c r="AX123" i="80"/>
  <c r="AY123" i="80"/>
  <c r="AZ123" i="80"/>
  <c r="BA123" i="80"/>
  <c r="BB123" i="80"/>
  <c r="BC123" i="80"/>
  <c r="BD123" i="80"/>
  <c r="BE123" i="80"/>
  <c r="BF123" i="80"/>
  <c r="BG123" i="80"/>
  <c r="BH123" i="80"/>
  <c r="BI123" i="80"/>
  <c r="BJ123" i="80"/>
  <c r="BK123" i="80"/>
  <c r="BL123" i="80"/>
  <c r="BM123" i="80"/>
  <c r="BN123" i="80"/>
  <c r="BO123" i="80"/>
  <c r="BP123" i="80"/>
  <c r="BQ123" i="80"/>
  <c r="BR123" i="80"/>
  <c r="BS123" i="80"/>
  <c r="BT123" i="80"/>
  <c r="BU123" i="80"/>
  <c r="BV123" i="80"/>
  <c r="BW123" i="80"/>
  <c r="BX123" i="80"/>
  <c r="BY123" i="80"/>
  <c r="BZ123" i="80"/>
  <c r="CA123" i="80"/>
  <c r="CB123" i="80"/>
  <c r="CC123" i="80"/>
  <c r="CD123" i="80"/>
  <c r="CE123" i="80"/>
  <c r="CF123" i="80"/>
  <c r="CG123" i="80"/>
  <c r="CH123" i="80"/>
  <c r="CI123" i="80"/>
  <c r="CJ123" i="80"/>
  <c r="CK123" i="80"/>
  <c r="CL123" i="80"/>
  <c r="CM123" i="80"/>
  <c r="CN123" i="80"/>
  <c r="CO123" i="80"/>
  <c r="CP123" i="80"/>
  <c r="B124" i="80"/>
  <c r="C124" i="80"/>
  <c r="D124" i="80"/>
  <c r="E124" i="80"/>
  <c r="F124" i="80"/>
  <c r="G124" i="80"/>
  <c r="H124" i="80"/>
  <c r="I124" i="80"/>
  <c r="J124" i="80"/>
  <c r="K124" i="80"/>
  <c r="L124" i="80"/>
  <c r="M124" i="80"/>
  <c r="N124" i="80"/>
  <c r="O124" i="80"/>
  <c r="P124" i="80"/>
  <c r="Q124" i="80"/>
  <c r="R124" i="80"/>
  <c r="S124" i="80"/>
  <c r="T124" i="80"/>
  <c r="U124" i="80"/>
  <c r="V124" i="80"/>
  <c r="W124" i="80"/>
  <c r="X124" i="80"/>
  <c r="Y124" i="80"/>
  <c r="Z124" i="80"/>
  <c r="AA124" i="80"/>
  <c r="AB124" i="80"/>
  <c r="AC124" i="80"/>
  <c r="AD124" i="80"/>
  <c r="AE124" i="80"/>
  <c r="AF124" i="80"/>
  <c r="AG124" i="80"/>
  <c r="AH124" i="80"/>
  <c r="AI124" i="80"/>
  <c r="AJ124" i="80"/>
  <c r="AK124" i="80"/>
  <c r="AL124" i="80"/>
  <c r="AM124" i="80"/>
  <c r="AN124" i="80"/>
  <c r="AO124" i="80"/>
  <c r="AP124" i="80"/>
  <c r="AQ124" i="80"/>
  <c r="AR124" i="80"/>
  <c r="AS124" i="80"/>
  <c r="AT124" i="80"/>
  <c r="AU124" i="80"/>
  <c r="AV124" i="80"/>
  <c r="AW124" i="80"/>
  <c r="AX124" i="80"/>
  <c r="AY124" i="80"/>
  <c r="AZ124" i="80"/>
  <c r="BA124" i="80"/>
  <c r="BB124" i="80"/>
  <c r="BC124" i="80"/>
  <c r="BD124" i="80"/>
  <c r="BE124" i="80"/>
  <c r="BF124" i="80"/>
  <c r="BG124" i="80"/>
  <c r="BH124" i="80"/>
  <c r="BI124" i="80"/>
  <c r="BJ124" i="80"/>
  <c r="BK124" i="80"/>
  <c r="BL124" i="80"/>
  <c r="BM124" i="80"/>
  <c r="BN124" i="80"/>
  <c r="BO124" i="80"/>
  <c r="BP124" i="80"/>
  <c r="BQ124" i="80"/>
  <c r="BR124" i="80"/>
  <c r="BS124" i="80"/>
  <c r="BT124" i="80"/>
  <c r="BU124" i="80"/>
  <c r="BV124" i="80"/>
  <c r="BW124" i="80"/>
  <c r="BX124" i="80"/>
  <c r="BY124" i="80"/>
  <c r="BZ124" i="80"/>
  <c r="CA124" i="80"/>
  <c r="CB124" i="80"/>
  <c r="CC124" i="80"/>
  <c r="CD124" i="80"/>
  <c r="CE124" i="80"/>
  <c r="CF124" i="80"/>
  <c r="CG124" i="80"/>
  <c r="CH124" i="80"/>
  <c r="CI124" i="80"/>
  <c r="CJ124" i="80"/>
  <c r="CK124" i="80"/>
  <c r="CL124" i="80"/>
  <c r="CM124" i="80"/>
  <c r="CN124" i="80"/>
  <c r="CO124" i="80"/>
  <c r="CP124" i="80"/>
  <c r="B125" i="80"/>
  <c r="C125" i="80"/>
  <c r="D125" i="80"/>
  <c r="E125" i="80"/>
  <c r="F125" i="80"/>
  <c r="G125" i="80"/>
  <c r="H125" i="80"/>
  <c r="I125" i="80"/>
  <c r="J125" i="80"/>
  <c r="K125" i="80"/>
  <c r="L125" i="80"/>
  <c r="M125" i="80"/>
  <c r="N125" i="80"/>
  <c r="O125" i="80"/>
  <c r="P125" i="80"/>
  <c r="Q125" i="80"/>
  <c r="R125" i="80"/>
  <c r="S125" i="80"/>
  <c r="T125" i="80"/>
  <c r="U125" i="80"/>
  <c r="V125" i="80"/>
  <c r="W125" i="80"/>
  <c r="X125" i="80"/>
  <c r="Y125" i="80"/>
  <c r="Z125" i="80"/>
  <c r="AA125" i="80"/>
  <c r="AB125" i="80"/>
  <c r="AC125" i="80"/>
  <c r="AD125" i="80"/>
  <c r="AE125" i="80"/>
  <c r="AF125" i="80"/>
  <c r="AG125" i="80"/>
  <c r="AH125" i="80"/>
  <c r="AI125" i="80"/>
  <c r="AJ125" i="80"/>
  <c r="AK125" i="80"/>
  <c r="AL125" i="80"/>
  <c r="AM125" i="80"/>
  <c r="AN125" i="80"/>
  <c r="AO125" i="80"/>
  <c r="AP125" i="80"/>
  <c r="AQ125" i="80"/>
  <c r="AR125" i="80"/>
  <c r="AS125" i="80"/>
  <c r="AT125" i="80"/>
  <c r="AU125" i="80"/>
  <c r="AV125" i="80"/>
  <c r="AW125" i="80"/>
  <c r="AX125" i="80"/>
  <c r="AY125" i="80"/>
  <c r="AZ125" i="80"/>
  <c r="BA125" i="80"/>
  <c r="BB125" i="80"/>
  <c r="BC125" i="80"/>
  <c r="BD125" i="80"/>
  <c r="BE125" i="80"/>
  <c r="BF125" i="80"/>
  <c r="BG125" i="80"/>
  <c r="BH125" i="80"/>
  <c r="BI125" i="80"/>
  <c r="BJ125" i="80"/>
  <c r="BK125" i="80"/>
  <c r="BL125" i="80"/>
  <c r="BM125" i="80"/>
  <c r="BN125" i="80"/>
  <c r="BO125" i="80"/>
  <c r="BP125" i="80"/>
  <c r="BQ125" i="80"/>
  <c r="BR125" i="80"/>
  <c r="BS125" i="80"/>
  <c r="BT125" i="80"/>
  <c r="BU125" i="80"/>
  <c r="BV125" i="80"/>
  <c r="BW125" i="80"/>
  <c r="BX125" i="80"/>
  <c r="BY125" i="80"/>
  <c r="BZ125" i="80"/>
  <c r="CA125" i="80"/>
  <c r="CB125" i="80"/>
  <c r="CC125" i="80"/>
  <c r="CD125" i="80"/>
  <c r="CE125" i="80"/>
  <c r="CF125" i="80"/>
  <c r="CG125" i="80"/>
  <c r="CH125" i="80"/>
  <c r="CI125" i="80"/>
  <c r="CJ125" i="80"/>
  <c r="CK125" i="80"/>
  <c r="CL125" i="80"/>
  <c r="CM125" i="80"/>
  <c r="CN125" i="80"/>
  <c r="CO125" i="80"/>
  <c r="CP125" i="80"/>
  <c r="B126" i="80"/>
  <c r="C126" i="80"/>
  <c r="D126" i="80"/>
  <c r="E126" i="80"/>
  <c r="F126" i="80"/>
  <c r="G126" i="80"/>
  <c r="H126" i="80"/>
  <c r="I126" i="80"/>
  <c r="J126" i="80"/>
  <c r="K126" i="80"/>
  <c r="L126" i="80"/>
  <c r="M126" i="80"/>
  <c r="N126" i="80"/>
  <c r="O126" i="80"/>
  <c r="P126" i="80"/>
  <c r="Q126" i="80"/>
  <c r="R126" i="80"/>
  <c r="S126" i="80"/>
  <c r="T126" i="80"/>
  <c r="U126" i="80"/>
  <c r="V126" i="80"/>
  <c r="W126" i="80"/>
  <c r="X126" i="80"/>
  <c r="Y126" i="80"/>
  <c r="Z126" i="80"/>
  <c r="AA126" i="80"/>
  <c r="AB126" i="80"/>
  <c r="AC126" i="80"/>
  <c r="AD126" i="80"/>
  <c r="AE126" i="80"/>
  <c r="AF126" i="80"/>
  <c r="AG126" i="80"/>
  <c r="AH126" i="80"/>
  <c r="AI126" i="80"/>
  <c r="AJ126" i="80"/>
  <c r="AK126" i="80"/>
  <c r="AL126" i="80"/>
  <c r="AM126" i="80"/>
  <c r="AN126" i="80"/>
  <c r="AO126" i="80"/>
  <c r="AP126" i="80"/>
  <c r="AQ126" i="80"/>
  <c r="AR126" i="80"/>
  <c r="AS126" i="80"/>
  <c r="AT126" i="80"/>
  <c r="AU126" i="80"/>
  <c r="AV126" i="80"/>
  <c r="AW126" i="80"/>
  <c r="AX126" i="80"/>
  <c r="AY126" i="80"/>
  <c r="AZ126" i="80"/>
  <c r="BA126" i="80"/>
  <c r="BB126" i="80"/>
  <c r="BC126" i="80"/>
  <c r="BD126" i="80"/>
  <c r="BE126" i="80"/>
  <c r="BF126" i="80"/>
  <c r="BG126" i="80"/>
  <c r="BH126" i="80"/>
  <c r="BI126" i="80"/>
  <c r="BJ126" i="80"/>
  <c r="BK126" i="80"/>
  <c r="BL126" i="80"/>
  <c r="BM126" i="80"/>
  <c r="BN126" i="80"/>
  <c r="BO126" i="80"/>
  <c r="BP126" i="80"/>
  <c r="BQ126" i="80"/>
  <c r="BR126" i="80"/>
  <c r="BS126" i="80"/>
  <c r="BT126" i="80"/>
  <c r="BU126" i="80"/>
  <c r="BV126" i="80"/>
  <c r="BW126" i="80"/>
  <c r="BX126" i="80"/>
  <c r="BY126" i="80"/>
  <c r="BZ126" i="80"/>
  <c r="CA126" i="80"/>
  <c r="CB126" i="80"/>
  <c r="CC126" i="80"/>
  <c r="CD126" i="80"/>
  <c r="CE126" i="80"/>
  <c r="CF126" i="80"/>
  <c r="CG126" i="80"/>
  <c r="CH126" i="80"/>
  <c r="CI126" i="80"/>
  <c r="CJ126" i="80"/>
  <c r="CK126" i="80"/>
  <c r="CL126" i="80"/>
  <c r="CM126" i="80"/>
  <c r="CN126" i="80"/>
  <c r="CO126" i="80"/>
  <c r="CP126" i="80"/>
  <c r="B127" i="80"/>
  <c r="C127" i="80"/>
  <c r="D127" i="80"/>
  <c r="E127" i="80"/>
  <c r="F127" i="80"/>
  <c r="G127" i="80"/>
  <c r="H127" i="80"/>
  <c r="I127" i="80"/>
  <c r="J127" i="80"/>
  <c r="K127" i="80"/>
  <c r="L127" i="80"/>
  <c r="M127" i="80"/>
  <c r="N127" i="80"/>
  <c r="O127" i="80"/>
  <c r="P127" i="80"/>
  <c r="Q127" i="80"/>
  <c r="R127" i="80"/>
  <c r="S127" i="80"/>
  <c r="T127" i="80"/>
  <c r="U127" i="80"/>
  <c r="V127" i="80"/>
  <c r="W127" i="80"/>
  <c r="X127" i="80"/>
  <c r="Y127" i="80"/>
  <c r="Z127" i="80"/>
  <c r="AA127" i="80"/>
  <c r="AB127" i="80"/>
  <c r="AC127" i="80"/>
  <c r="AD127" i="80"/>
  <c r="AE127" i="80"/>
  <c r="AF127" i="80"/>
  <c r="AG127" i="80"/>
  <c r="AH127" i="80"/>
  <c r="AI127" i="80"/>
  <c r="AJ127" i="80"/>
  <c r="AK127" i="80"/>
  <c r="AL127" i="80"/>
  <c r="AM127" i="80"/>
  <c r="AN127" i="80"/>
  <c r="AO127" i="80"/>
  <c r="AP127" i="80"/>
  <c r="AQ127" i="80"/>
  <c r="AR127" i="80"/>
  <c r="AS127" i="80"/>
  <c r="AT127" i="80"/>
  <c r="AU127" i="80"/>
  <c r="AV127" i="80"/>
  <c r="AW127" i="80"/>
  <c r="AX127" i="80"/>
  <c r="AY127" i="80"/>
  <c r="AZ127" i="80"/>
  <c r="BA127" i="80"/>
  <c r="BB127" i="80"/>
  <c r="BC127" i="80"/>
  <c r="BD127" i="80"/>
  <c r="BE127" i="80"/>
  <c r="BF127" i="80"/>
  <c r="BG127" i="80"/>
  <c r="BH127" i="80"/>
  <c r="BI127" i="80"/>
  <c r="BJ127" i="80"/>
  <c r="BK127" i="80"/>
  <c r="BL127" i="80"/>
  <c r="BM127" i="80"/>
  <c r="BN127" i="80"/>
  <c r="BO127" i="80"/>
  <c r="BP127" i="80"/>
  <c r="BQ127" i="80"/>
  <c r="BR127" i="80"/>
  <c r="BS127" i="80"/>
  <c r="BT127" i="80"/>
  <c r="BU127" i="80"/>
  <c r="BV127" i="80"/>
  <c r="BW127" i="80"/>
  <c r="BX127" i="80"/>
  <c r="BY127" i="80"/>
  <c r="BZ127" i="80"/>
  <c r="CA127" i="80"/>
  <c r="CB127" i="80"/>
  <c r="CC127" i="80"/>
  <c r="CD127" i="80"/>
  <c r="CE127" i="80"/>
  <c r="CF127" i="80"/>
  <c r="CG127" i="80"/>
  <c r="CH127" i="80"/>
  <c r="CI127" i="80"/>
  <c r="CJ127" i="80"/>
  <c r="CK127" i="80"/>
  <c r="CL127" i="80"/>
  <c r="CM127" i="80"/>
  <c r="CN127" i="80"/>
  <c r="CO127" i="80"/>
  <c r="CP127" i="80"/>
  <c r="B128" i="80"/>
  <c r="C128" i="80"/>
  <c r="D128" i="80"/>
  <c r="E128" i="80"/>
  <c r="F128" i="80"/>
  <c r="G128" i="80"/>
  <c r="H128" i="80"/>
  <c r="I128" i="80"/>
  <c r="J128" i="80"/>
  <c r="K128" i="80"/>
  <c r="L128" i="80"/>
  <c r="M128" i="80"/>
  <c r="N128" i="80"/>
  <c r="O128" i="80"/>
  <c r="P128" i="80"/>
  <c r="Q128" i="80"/>
  <c r="R128" i="80"/>
  <c r="S128" i="80"/>
  <c r="T128" i="80"/>
  <c r="U128" i="80"/>
  <c r="V128" i="80"/>
  <c r="W128" i="80"/>
  <c r="X128" i="80"/>
  <c r="Y128" i="80"/>
  <c r="Z128" i="80"/>
  <c r="AA128" i="80"/>
  <c r="AB128" i="80"/>
  <c r="AC128" i="80"/>
  <c r="AD128" i="80"/>
  <c r="AE128" i="80"/>
  <c r="AF128" i="80"/>
  <c r="AG128" i="80"/>
  <c r="AH128" i="80"/>
  <c r="AI128" i="80"/>
  <c r="AJ128" i="80"/>
  <c r="AK128" i="80"/>
  <c r="AL128" i="80"/>
  <c r="AM128" i="80"/>
  <c r="AN128" i="80"/>
  <c r="AO128" i="80"/>
  <c r="AP128" i="80"/>
  <c r="AQ128" i="80"/>
  <c r="AR128" i="80"/>
  <c r="AS128" i="80"/>
  <c r="AT128" i="80"/>
  <c r="AU128" i="80"/>
  <c r="AV128" i="80"/>
  <c r="AW128" i="80"/>
  <c r="AX128" i="80"/>
  <c r="AY128" i="80"/>
  <c r="AZ128" i="80"/>
  <c r="BA128" i="80"/>
  <c r="BB128" i="80"/>
  <c r="BC128" i="80"/>
  <c r="BD128" i="80"/>
  <c r="BE128" i="80"/>
  <c r="BF128" i="80"/>
  <c r="BG128" i="80"/>
  <c r="BH128" i="80"/>
  <c r="BI128" i="80"/>
  <c r="BJ128" i="80"/>
  <c r="BK128" i="80"/>
  <c r="BL128" i="80"/>
  <c r="BM128" i="80"/>
  <c r="BN128" i="80"/>
  <c r="BO128" i="80"/>
  <c r="BP128" i="80"/>
  <c r="BQ128" i="80"/>
  <c r="BR128" i="80"/>
  <c r="BS128" i="80"/>
  <c r="BT128" i="80"/>
  <c r="BU128" i="80"/>
  <c r="BV128" i="80"/>
  <c r="BW128" i="80"/>
  <c r="BX128" i="80"/>
  <c r="BY128" i="80"/>
  <c r="BZ128" i="80"/>
  <c r="CA128" i="80"/>
  <c r="CB128" i="80"/>
  <c r="CC128" i="80"/>
  <c r="CD128" i="80"/>
  <c r="CE128" i="80"/>
  <c r="CF128" i="80"/>
  <c r="CG128" i="80"/>
  <c r="CH128" i="80"/>
  <c r="CI128" i="80"/>
  <c r="CJ128" i="80"/>
  <c r="CK128" i="80"/>
  <c r="CL128" i="80"/>
  <c r="CM128" i="80"/>
  <c r="CN128" i="80"/>
  <c r="CO128" i="80"/>
  <c r="CP128" i="80"/>
  <c r="B129" i="80"/>
  <c r="C129" i="80"/>
  <c r="D129" i="80"/>
  <c r="E129" i="80"/>
  <c r="F129" i="80"/>
  <c r="G129" i="80"/>
  <c r="H129" i="80"/>
  <c r="I129" i="80"/>
  <c r="J129" i="80"/>
  <c r="K129" i="80"/>
  <c r="L129" i="80"/>
  <c r="M129" i="80"/>
  <c r="N129" i="80"/>
  <c r="O129" i="80"/>
  <c r="P129" i="80"/>
  <c r="Q129" i="80"/>
  <c r="R129" i="80"/>
  <c r="S129" i="80"/>
  <c r="T129" i="80"/>
  <c r="U129" i="80"/>
  <c r="V129" i="80"/>
  <c r="W129" i="80"/>
  <c r="X129" i="80"/>
  <c r="Y129" i="80"/>
  <c r="Z129" i="80"/>
  <c r="AA129" i="80"/>
  <c r="AB129" i="80"/>
  <c r="AC129" i="80"/>
  <c r="AD129" i="80"/>
  <c r="AE129" i="80"/>
  <c r="AF129" i="80"/>
  <c r="AG129" i="80"/>
  <c r="AH129" i="80"/>
  <c r="AI129" i="80"/>
  <c r="AJ129" i="80"/>
  <c r="AK129" i="80"/>
  <c r="AL129" i="80"/>
  <c r="AM129" i="80"/>
  <c r="AN129" i="80"/>
  <c r="AO129" i="80"/>
  <c r="AP129" i="80"/>
  <c r="AQ129" i="80"/>
  <c r="AR129" i="80"/>
  <c r="AS129" i="80"/>
  <c r="AT129" i="80"/>
  <c r="AU129" i="80"/>
  <c r="AV129" i="80"/>
  <c r="AW129" i="80"/>
  <c r="AX129" i="80"/>
  <c r="AY129" i="80"/>
  <c r="AZ129" i="80"/>
  <c r="BA129" i="80"/>
  <c r="BB129" i="80"/>
  <c r="BC129" i="80"/>
  <c r="BD129" i="80"/>
  <c r="BE129" i="80"/>
  <c r="BF129" i="80"/>
  <c r="BG129" i="80"/>
  <c r="BH129" i="80"/>
  <c r="BI129" i="80"/>
  <c r="BJ129" i="80"/>
  <c r="BK129" i="80"/>
  <c r="BL129" i="80"/>
  <c r="BM129" i="80"/>
  <c r="BN129" i="80"/>
  <c r="BO129" i="80"/>
  <c r="BP129" i="80"/>
  <c r="BQ129" i="80"/>
  <c r="BR129" i="80"/>
  <c r="BS129" i="80"/>
  <c r="BT129" i="80"/>
  <c r="BU129" i="80"/>
  <c r="BV129" i="80"/>
  <c r="BW129" i="80"/>
  <c r="BX129" i="80"/>
  <c r="BY129" i="80"/>
  <c r="BZ129" i="80"/>
  <c r="CA129" i="80"/>
  <c r="CB129" i="80"/>
  <c r="CC129" i="80"/>
  <c r="CD129" i="80"/>
  <c r="CE129" i="80"/>
  <c r="CF129" i="80"/>
  <c r="CG129" i="80"/>
  <c r="CH129" i="80"/>
  <c r="CI129" i="80"/>
  <c r="CJ129" i="80"/>
  <c r="CK129" i="80"/>
  <c r="CL129" i="80"/>
  <c r="CM129" i="80"/>
  <c r="CN129" i="80"/>
  <c r="CO129" i="80"/>
  <c r="CP129" i="80"/>
  <c r="B130" i="80"/>
  <c r="C130" i="80"/>
  <c r="D130" i="80"/>
  <c r="E130" i="80"/>
  <c r="F130" i="80"/>
  <c r="G130" i="80"/>
  <c r="H130" i="80"/>
  <c r="I130" i="80"/>
  <c r="J130" i="80"/>
  <c r="K130" i="80"/>
  <c r="L130" i="80"/>
  <c r="M130" i="80"/>
  <c r="N130" i="80"/>
  <c r="O130" i="80"/>
  <c r="P130" i="80"/>
  <c r="Q130" i="80"/>
  <c r="R130" i="80"/>
  <c r="S130" i="80"/>
  <c r="T130" i="80"/>
  <c r="U130" i="80"/>
  <c r="V130" i="80"/>
  <c r="W130" i="80"/>
  <c r="X130" i="80"/>
  <c r="Y130" i="80"/>
  <c r="Z130" i="80"/>
  <c r="AA130" i="80"/>
  <c r="AB130" i="80"/>
  <c r="AC130" i="80"/>
  <c r="AD130" i="80"/>
  <c r="AE130" i="80"/>
  <c r="AF130" i="80"/>
  <c r="AG130" i="80"/>
  <c r="AH130" i="80"/>
  <c r="AI130" i="80"/>
  <c r="AJ130" i="80"/>
  <c r="AK130" i="80"/>
  <c r="AL130" i="80"/>
  <c r="AM130" i="80"/>
  <c r="AN130" i="80"/>
  <c r="AO130" i="80"/>
  <c r="AP130" i="80"/>
  <c r="AQ130" i="80"/>
  <c r="AR130" i="80"/>
  <c r="AS130" i="80"/>
  <c r="AT130" i="80"/>
  <c r="AU130" i="80"/>
  <c r="AV130" i="80"/>
  <c r="AW130" i="80"/>
  <c r="AX130" i="80"/>
  <c r="AY130" i="80"/>
  <c r="AZ130" i="80"/>
  <c r="BA130" i="80"/>
  <c r="BB130" i="80"/>
  <c r="BC130" i="80"/>
  <c r="BD130" i="80"/>
  <c r="BE130" i="80"/>
  <c r="BF130" i="80"/>
  <c r="BG130" i="80"/>
  <c r="BH130" i="80"/>
  <c r="BI130" i="80"/>
  <c r="BJ130" i="80"/>
  <c r="BK130" i="80"/>
  <c r="BL130" i="80"/>
  <c r="BM130" i="80"/>
  <c r="BN130" i="80"/>
  <c r="BO130" i="80"/>
  <c r="BP130" i="80"/>
  <c r="BQ130" i="80"/>
  <c r="BR130" i="80"/>
  <c r="BS130" i="80"/>
  <c r="BT130" i="80"/>
  <c r="BU130" i="80"/>
  <c r="BV130" i="80"/>
  <c r="BW130" i="80"/>
  <c r="BX130" i="80"/>
  <c r="BY130" i="80"/>
  <c r="BZ130" i="80"/>
  <c r="CA130" i="80"/>
  <c r="CB130" i="80"/>
  <c r="CC130" i="80"/>
  <c r="CD130" i="80"/>
  <c r="CE130" i="80"/>
  <c r="CF130" i="80"/>
  <c r="CG130" i="80"/>
  <c r="CH130" i="80"/>
  <c r="CI130" i="80"/>
  <c r="CJ130" i="80"/>
  <c r="CK130" i="80"/>
  <c r="CL130" i="80"/>
  <c r="CM130" i="80"/>
  <c r="CN130" i="80"/>
  <c r="CO130" i="80"/>
  <c r="CP130" i="80"/>
  <c r="B131" i="80"/>
  <c r="C131" i="80"/>
  <c r="D131" i="80"/>
  <c r="E131" i="80"/>
  <c r="F131" i="80"/>
  <c r="G131" i="80"/>
  <c r="H131" i="80"/>
  <c r="I131" i="80"/>
  <c r="J131" i="80"/>
  <c r="K131" i="80"/>
  <c r="L131" i="80"/>
  <c r="M131" i="80"/>
  <c r="N131" i="80"/>
  <c r="O131" i="80"/>
  <c r="P131" i="80"/>
  <c r="Q131" i="80"/>
  <c r="R131" i="80"/>
  <c r="S131" i="80"/>
  <c r="T131" i="80"/>
  <c r="U131" i="80"/>
  <c r="V131" i="80"/>
  <c r="W131" i="80"/>
  <c r="X131" i="80"/>
  <c r="Y131" i="80"/>
  <c r="Z131" i="80"/>
  <c r="AA131" i="80"/>
  <c r="AB131" i="80"/>
  <c r="AC131" i="80"/>
  <c r="AD131" i="80"/>
  <c r="AE131" i="80"/>
  <c r="AF131" i="80"/>
  <c r="AG131" i="80"/>
  <c r="AH131" i="80"/>
  <c r="AI131" i="80"/>
  <c r="AJ131" i="80"/>
  <c r="AK131" i="80"/>
  <c r="AL131" i="80"/>
  <c r="AM131" i="80"/>
  <c r="AN131" i="80"/>
  <c r="AO131" i="80"/>
  <c r="AP131" i="80"/>
  <c r="AQ131" i="80"/>
  <c r="AR131" i="80"/>
  <c r="AS131" i="80"/>
  <c r="AT131" i="80"/>
  <c r="AU131" i="80"/>
  <c r="AV131" i="80"/>
  <c r="AW131" i="80"/>
  <c r="AX131" i="80"/>
  <c r="AY131" i="80"/>
  <c r="AZ131" i="80"/>
  <c r="BA131" i="80"/>
  <c r="BB131" i="80"/>
  <c r="BC131" i="80"/>
  <c r="BD131" i="80"/>
  <c r="BE131" i="80"/>
  <c r="BF131" i="80"/>
  <c r="BG131" i="80"/>
  <c r="BH131" i="80"/>
  <c r="BI131" i="80"/>
  <c r="BJ131" i="80"/>
  <c r="BK131" i="80"/>
  <c r="BL131" i="80"/>
  <c r="BM131" i="80"/>
  <c r="BN131" i="80"/>
  <c r="BO131" i="80"/>
  <c r="BP131" i="80"/>
  <c r="BQ131" i="80"/>
  <c r="BR131" i="80"/>
  <c r="BS131" i="80"/>
  <c r="BT131" i="80"/>
  <c r="BU131" i="80"/>
  <c r="BV131" i="80"/>
  <c r="BW131" i="80"/>
  <c r="BX131" i="80"/>
  <c r="BY131" i="80"/>
  <c r="BZ131" i="80"/>
  <c r="CA131" i="80"/>
  <c r="CB131" i="80"/>
  <c r="CC131" i="80"/>
  <c r="CD131" i="80"/>
  <c r="CE131" i="80"/>
  <c r="CF131" i="80"/>
  <c r="CG131" i="80"/>
  <c r="CH131" i="80"/>
  <c r="CI131" i="80"/>
  <c r="CJ131" i="80"/>
  <c r="CK131" i="80"/>
  <c r="CL131" i="80"/>
  <c r="CM131" i="80"/>
  <c r="CN131" i="80"/>
  <c r="CO131" i="80"/>
  <c r="CP131" i="80"/>
  <c r="B132" i="80"/>
  <c r="C132" i="80"/>
  <c r="D132" i="80"/>
  <c r="E132" i="80"/>
  <c r="F132" i="80"/>
  <c r="G132" i="80"/>
  <c r="H132" i="80"/>
  <c r="I132" i="80"/>
  <c r="J132" i="80"/>
  <c r="K132" i="80"/>
  <c r="L132" i="80"/>
  <c r="M132" i="80"/>
  <c r="N132" i="80"/>
  <c r="O132" i="80"/>
  <c r="P132" i="80"/>
  <c r="Q132" i="80"/>
  <c r="R132" i="80"/>
  <c r="S132" i="80"/>
  <c r="T132" i="80"/>
  <c r="U132" i="80"/>
  <c r="V132" i="80"/>
  <c r="W132" i="80"/>
  <c r="X132" i="80"/>
  <c r="Y132" i="80"/>
  <c r="Z132" i="80"/>
  <c r="AA132" i="80"/>
  <c r="AB132" i="80"/>
  <c r="AC132" i="80"/>
  <c r="AD132" i="80"/>
  <c r="AE132" i="80"/>
  <c r="AF132" i="80"/>
  <c r="AG132" i="80"/>
  <c r="AH132" i="80"/>
  <c r="AI132" i="80"/>
  <c r="AJ132" i="80"/>
  <c r="AK132" i="80"/>
  <c r="AL132" i="80"/>
  <c r="AM132" i="80"/>
  <c r="AN132" i="80"/>
  <c r="AO132" i="80"/>
  <c r="AP132" i="80"/>
  <c r="AQ132" i="80"/>
  <c r="AR132" i="80"/>
  <c r="AS132" i="80"/>
  <c r="AT132" i="80"/>
  <c r="AU132" i="80"/>
  <c r="AV132" i="80"/>
  <c r="AW132" i="80"/>
  <c r="AX132" i="80"/>
  <c r="AY132" i="80"/>
  <c r="AZ132" i="80"/>
  <c r="BA132" i="80"/>
  <c r="BB132" i="80"/>
  <c r="BC132" i="80"/>
  <c r="BD132" i="80"/>
  <c r="BE132" i="80"/>
  <c r="BF132" i="80"/>
  <c r="BG132" i="80"/>
  <c r="BH132" i="80"/>
  <c r="BI132" i="80"/>
  <c r="BJ132" i="80"/>
  <c r="BK132" i="80"/>
  <c r="BL132" i="80"/>
  <c r="BM132" i="80"/>
  <c r="BN132" i="80"/>
  <c r="BO132" i="80"/>
  <c r="BP132" i="80"/>
  <c r="BQ132" i="80"/>
  <c r="BR132" i="80"/>
  <c r="BS132" i="80"/>
  <c r="BT132" i="80"/>
  <c r="BU132" i="80"/>
  <c r="BV132" i="80"/>
  <c r="BW132" i="80"/>
  <c r="BX132" i="80"/>
  <c r="BY132" i="80"/>
  <c r="BZ132" i="80"/>
  <c r="CA132" i="80"/>
  <c r="CB132" i="80"/>
  <c r="CC132" i="80"/>
  <c r="CD132" i="80"/>
  <c r="CE132" i="80"/>
  <c r="CF132" i="80"/>
  <c r="CG132" i="80"/>
  <c r="CH132" i="80"/>
  <c r="CI132" i="80"/>
  <c r="CJ132" i="80"/>
  <c r="CK132" i="80"/>
  <c r="CL132" i="80"/>
  <c r="CM132" i="80"/>
  <c r="CN132" i="80"/>
  <c r="CO132" i="80"/>
  <c r="CP132" i="80"/>
  <c r="B133" i="80"/>
  <c r="C133" i="80"/>
  <c r="D133" i="80"/>
  <c r="E133" i="80"/>
  <c r="F133" i="80"/>
  <c r="G133" i="80"/>
  <c r="H133" i="80"/>
  <c r="I133" i="80"/>
  <c r="J133" i="80"/>
  <c r="K133" i="80"/>
  <c r="L133" i="80"/>
  <c r="M133" i="80"/>
  <c r="N133" i="80"/>
  <c r="O133" i="80"/>
  <c r="P133" i="80"/>
  <c r="Q133" i="80"/>
  <c r="R133" i="80"/>
  <c r="S133" i="80"/>
  <c r="T133" i="80"/>
  <c r="U133" i="80"/>
  <c r="V133" i="80"/>
  <c r="W133" i="80"/>
  <c r="X133" i="80"/>
  <c r="Y133" i="80"/>
  <c r="Z133" i="80"/>
  <c r="AA133" i="80"/>
  <c r="AB133" i="80"/>
  <c r="AC133" i="80"/>
  <c r="AD133" i="80"/>
  <c r="AE133" i="80"/>
  <c r="AF133" i="80"/>
  <c r="AG133" i="80"/>
  <c r="AH133" i="80"/>
  <c r="AI133" i="80"/>
  <c r="AJ133" i="80"/>
  <c r="AK133" i="80"/>
  <c r="AL133" i="80"/>
  <c r="AM133" i="80"/>
  <c r="AN133" i="80"/>
  <c r="AO133" i="80"/>
  <c r="AP133" i="80"/>
  <c r="AQ133" i="80"/>
  <c r="AR133" i="80"/>
  <c r="AS133" i="80"/>
  <c r="AT133" i="80"/>
  <c r="AU133" i="80"/>
  <c r="AV133" i="80"/>
  <c r="AW133" i="80"/>
  <c r="AX133" i="80"/>
  <c r="AY133" i="80"/>
  <c r="AZ133" i="80"/>
  <c r="BA133" i="80"/>
  <c r="BB133" i="80"/>
  <c r="BC133" i="80"/>
  <c r="BD133" i="80"/>
  <c r="BE133" i="80"/>
  <c r="BF133" i="80"/>
  <c r="BG133" i="80"/>
  <c r="BH133" i="80"/>
  <c r="BI133" i="80"/>
  <c r="BJ133" i="80"/>
  <c r="BK133" i="80"/>
  <c r="BL133" i="80"/>
  <c r="BM133" i="80"/>
  <c r="BN133" i="80"/>
  <c r="BO133" i="80"/>
  <c r="BP133" i="80"/>
  <c r="BQ133" i="80"/>
  <c r="BR133" i="80"/>
  <c r="BS133" i="80"/>
  <c r="BT133" i="80"/>
  <c r="BU133" i="80"/>
  <c r="BV133" i="80"/>
  <c r="BW133" i="80"/>
  <c r="BX133" i="80"/>
  <c r="BY133" i="80"/>
  <c r="BZ133" i="80"/>
  <c r="CA133" i="80"/>
  <c r="CB133" i="80"/>
  <c r="CC133" i="80"/>
  <c r="CD133" i="80"/>
  <c r="CE133" i="80"/>
  <c r="CF133" i="80"/>
  <c r="CG133" i="80"/>
  <c r="CH133" i="80"/>
  <c r="CI133" i="80"/>
  <c r="CJ133" i="80"/>
  <c r="CK133" i="80"/>
  <c r="CL133" i="80"/>
  <c r="CM133" i="80"/>
  <c r="CN133" i="80"/>
  <c r="CO133" i="80"/>
  <c r="CP133" i="80"/>
  <c r="B134" i="80"/>
  <c r="C134" i="80"/>
  <c r="D134" i="80"/>
  <c r="E134" i="80"/>
  <c r="F134" i="80"/>
  <c r="G134" i="80"/>
  <c r="H134" i="80"/>
  <c r="I134" i="80"/>
  <c r="J134" i="80"/>
  <c r="K134" i="80"/>
  <c r="L134" i="80"/>
  <c r="M134" i="80"/>
  <c r="N134" i="80"/>
  <c r="O134" i="80"/>
  <c r="P134" i="80"/>
  <c r="Q134" i="80"/>
  <c r="R134" i="80"/>
  <c r="S134" i="80"/>
  <c r="T134" i="80"/>
  <c r="U134" i="80"/>
  <c r="V134" i="80"/>
  <c r="W134" i="80"/>
  <c r="X134" i="80"/>
  <c r="Y134" i="80"/>
  <c r="Z134" i="80"/>
  <c r="AA134" i="80"/>
  <c r="AB134" i="80"/>
  <c r="AC134" i="80"/>
  <c r="AD134" i="80"/>
  <c r="AE134" i="80"/>
  <c r="AF134" i="80"/>
  <c r="AG134" i="80"/>
  <c r="AH134" i="80"/>
  <c r="AI134" i="80"/>
  <c r="AJ134" i="80"/>
  <c r="AK134" i="80"/>
  <c r="AL134" i="80"/>
  <c r="AM134" i="80"/>
  <c r="AN134" i="80"/>
  <c r="AO134" i="80"/>
  <c r="AP134" i="80"/>
  <c r="AQ134" i="80"/>
  <c r="AR134" i="80"/>
  <c r="AS134" i="80"/>
  <c r="AT134" i="80"/>
  <c r="AU134" i="80"/>
  <c r="AV134" i="80"/>
  <c r="AW134" i="80"/>
  <c r="AX134" i="80"/>
  <c r="AY134" i="80"/>
  <c r="AZ134" i="80"/>
  <c r="BA134" i="80"/>
  <c r="BB134" i="80"/>
  <c r="BC134" i="80"/>
  <c r="BD134" i="80"/>
  <c r="BE134" i="80"/>
  <c r="BF134" i="80"/>
  <c r="BG134" i="80"/>
  <c r="BH134" i="80"/>
  <c r="BI134" i="80"/>
  <c r="BJ134" i="80"/>
  <c r="BK134" i="80"/>
  <c r="BL134" i="80"/>
  <c r="BM134" i="80"/>
  <c r="BN134" i="80"/>
  <c r="BO134" i="80"/>
  <c r="BP134" i="80"/>
  <c r="BQ134" i="80"/>
  <c r="BR134" i="80"/>
  <c r="BS134" i="80"/>
  <c r="BT134" i="80"/>
  <c r="BU134" i="80"/>
  <c r="BV134" i="80"/>
  <c r="BW134" i="80"/>
  <c r="BX134" i="80"/>
  <c r="BY134" i="80"/>
  <c r="BZ134" i="80"/>
  <c r="CA134" i="80"/>
  <c r="CB134" i="80"/>
  <c r="CC134" i="80"/>
  <c r="CD134" i="80"/>
  <c r="CE134" i="80"/>
  <c r="CF134" i="80"/>
  <c r="CG134" i="80"/>
  <c r="CH134" i="80"/>
  <c r="CI134" i="80"/>
  <c r="CJ134" i="80"/>
  <c r="CK134" i="80"/>
  <c r="CL134" i="80"/>
  <c r="CM134" i="80"/>
  <c r="CN134" i="80"/>
  <c r="CO134" i="80"/>
  <c r="CP134" i="80"/>
  <c r="B135" i="80"/>
  <c r="C135" i="80"/>
  <c r="D135" i="80"/>
  <c r="E135" i="80"/>
  <c r="F135" i="80"/>
  <c r="G135" i="80"/>
  <c r="H135" i="80"/>
  <c r="I135" i="80"/>
  <c r="J135" i="80"/>
  <c r="K135" i="80"/>
  <c r="L135" i="80"/>
  <c r="M135" i="80"/>
  <c r="N135" i="80"/>
  <c r="O135" i="80"/>
  <c r="P135" i="80"/>
  <c r="Q135" i="80"/>
  <c r="R135" i="80"/>
  <c r="S135" i="80"/>
  <c r="T135" i="80"/>
  <c r="U135" i="80"/>
  <c r="V135" i="80"/>
  <c r="W135" i="80"/>
  <c r="X135" i="80"/>
  <c r="Y135" i="80"/>
  <c r="Z135" i="80"/>
  <c r="AA135" i="80"/>
  <c r="AB135" i="80"/>
  <c r="AC135" i="80"/>
  <c r="AD135" i="80"/>
  <c r="AE135" i="80"/>
  <c r="AF135" i="80"/>
  <c r="AG135" i="80"/>
  <c r="AH135" i="80"/>
  <c r="AI135" i="80"/>
  <c r="AJ135" i="80"/>
  <c r="AK135" i="80"/>
  <c r="AL135" i="80"/>
  <c r="AM135" i="80"/>
  <c r="AN135" i="80"/>
  <c r="AO135" i="80"/>
  <c r="AP135" i="80"/>
  <c r="AQ135" i="80"/>
  <c r="AR135" i="80"/>
  <c r="AS135" i="80"/>
  <c r="AT135" i="80"/>
  <c r="AU135" i="80"/>
  <c r="AV135" i="80"/>
  <c r="AW135" i="80"/>
  <c r="AX135" i="80"/>
  <c r="AY135" i="80"/>
  <c r="AZ135" i="80"/>
  <c r="BA135" i="80"/>
  <c r="BB135" i="80"/>
  <c r="BC135" i="80"/>
  <c r="BD135" i="80"/>
  <c r="BE135" i="80"/>
  <c r="BF135" i="80"/>
  <c r="BG135" i="80"/>
  <c r="BI135" i="80"/>
  <c r="BJ135" i="80"/>
  <c r="BK135" i="80"/>
  <c r="BL135" i="80"/>
  <c r="BM135" i="80"/>
  <c r="BN135" i="80"/>
  <c r="BO135" i="80"/>
  <c r="BP135" i="80"/>
  <c r="BQ135" i="80"/>
  <c r="BR135" i="80"/>
  <c r="BS135" i="80"/>
  <c r="BT135" i="80"/>
  <c r="BU135" i="80"/>
  <c r="BV135" i="80"/>
  <c r="BW135" i="80"/>
  <c r="BX135" i="80"/>
  <c r="BY135" i="80"/>
  <c r="BZ135" i="80"/>
  <c r="CA135" i="80"/>
  <c r="CB135" i="80"/>
  <c r="CC135" i="80"/>
  <c r="CD135" i="80"/>
  <c r="CE135" i="80"/>
  <c r="CF135" i="80"/>
  <c r="CG135" i="80"/>
  <c r="CH135" i="80"/>
  <c r="CI135" i="80"/>
  <c r="CJ135" i="80"/>
  <c r="CK135" i="80"/>
  <c r="CL135" i="80"/>
  <c r="CM135" i="80"/>
  <c r="CN135" i="80"/>
  <c r="CO135" i="80"/>
  <c r="CP135" i="80"/>
  <c r="B136" i="80"/>
  <c r="C136" i="80"/>
  <c r="D136" i="80"/>
  <c r="E136" i="80"/>
  <c r="F136" i="80"/>
  <c r="G136" i="80"/>
  <c r="H136" i="80"/>
  <c r="I136" i="80"/>
  <c r="J136" i="80"/>
  <c r="K136" i="80"/>
  <c r="L136" i="80"/>
  <c r="M136" i="80"/>
  <c r="N136" i="80"/>
  <c r="O136" i="80"/>
  <c r="P136" i="80"/>
  <c r="Q136" i="80"/>
  <c r="R136" i="80"/>
  <c r="S136" i="80"/>
  <c r="T136" i="80"/>
  <c r="U136" i="80"/>
  <c r="V136" i="80"/>
  <c r="W136" i="80"/>
  <c r="X136" i="80"/>
  <c r="Y136" i="80"/>
  <c r="Z136" i="80"/>
  <c r="AA136" i="80"/>
  <c r="AB136" i="80"/>
  <c r="AC136" i="80"/>
  <c r="AD136" i="80"/>
  <c r="AE136" i="80"/>
  <c r="AF136" i="80"/>
  <c r="AG136" i="80"/>
  <c r="AH136" i="80"/>
  <c r="AI136" i="80"/>
  <c r="AJ136" i="80"/>
  <c r="AK136" i="80"/>
  <c r="AL136" i="80"/>
  <c r="AM136" i="80"/>
  <c r="AN136" i="80"/>
  <c r="AO136" i="80"/>
  <c r="AP136" i="80"/>
  <c r="AQ136" i="80"/>
  <c r="AR136" i="80"/>
  <c r="AS136" i="80"/>
  <c r="AT136" i="80"/>
  <c r="AU136" i="80"/>
  <c r="AV136" i="80"/>
  <c r="AW136" i="80"/>
  <c r="AX136" i="80"/>
  <c r="AY136" i="80"/>
  <c r="AZ136" i="80"/>
  <c r="BA136" i="80"/>
  <c r="BB136" i="80"/>
  <c r="BC136" i="80"/>
  <c r="BD136" i="80"/>
  <c r="BE136" i="80"/>
  <c r="BF136" i="80"/>
  <c r="BG136" i="80"/>
  <c r="BI136" i="80"/>
  <c r="BJ136" i="80"/>
  <c r="BK136" i="80"/>
  <c r="BL136" i="80"/>
  <c r="BM136" i="80"/>
  <c r="BN136" i="80"/>
  <c r="BO136" i="80"/>
  <c r="BP136" i="80"/>
  <c r="BQ136" i="80"/>
  <c r="BR136" i="80"/>
  <c r="BS136" i="80"/>
  <c r="BT136" i="80"/>
  <c r="BU136" i="80"/>
  <c r="BV136" i="80"/>
  <c r="BW136" i="80"/>
  <c r="BX136" i="80"/>
  <c r="BY136" i="80"/>
  <c r="BZ136" i="80"/>
  <c r="CA136" i="80"/>
  <c r="CB136" i="80"/>
  <c r="CC136" i="80"/>
  <c r="CD136" i="80"/>
  <c r="CE136" i="80"/>
  <c r="CF136" i="80"/>
  <c r="CG136" i="80"/>
  <c r="CH136" i="80"/>
  <c r="CI136" i="80"/>
  <c r="CJ136" i="80"/>
  <c r="CK136" i="80"/>
  <c r="CL136" i="80"/>
  <c r="CM136" i="80"/>
  <c r="CN136" i="80"/>
  <c r="CO136" i="80"/>
  <c r="CP136" i="80"/>
  <c r="B137" i="80"/>
  <c r="C137" i="80"/>
  <c r="D137" i="80"/>
  <c r="E137" i="80"/>
  <c r="F137" i="80"/>
  <c r="G137" i="80"/>
  <c r="H137" i="80"/>
  <c r="I137" i="80"/>
  <c r="J137" i="80"/>
  <c r="K137" i="80"/>
  <c r="L137" i="80"/>
  <c r="M137" i="80"/>
  <c r="N137" i="80"/>
  <c r="O137" i="80"/>
  <c r="P137" i="80"/>
  <c r="Q137" i="80"/>
  <c r="R137" i="80"/>
  <c r="S137" i="80"/>
  <c r="T137" i="80"/>
  <c r="U137" i="80"/>
  <c r="V137" i="80"/>
  <c r="W137" i="80"/>
  <c r="X137" i="80"/>
  <c r="Y137" i="80"/>
  <c r="Z137" i="80"/>
  <c r="AA137" i="80"/>
  <c r="AB137" i="80"/>
  <c r="AC137" i="80"/>
  <c r="AD137" i="80"/>
  <c r="AE137" i="80"/>
  <c r="AF137" i="80"/>
  <c r="AG137" i="80"/>
  <c r="AH137" i="80"/>
  <c r="AI137" i="80"/>
  <c r="AJ137" i="80"/>
  <c r="AK137" i="80"/>
  <c r="AL137" i="80"/>
  <c r="AM137" i="80"/>
  <c r="AN137" i="80"/>
  <c r="AO137" i="80"/>
  <c r="AP137" i="80"/>
  <c r="AQ137" i="80"/>
  <c r="AR137" i="80"/>
  <c r="AS137" i="80"/>
  <c r="AT137" i="80"/>
  <c r="AU137" i="80"/>
  <c r="AV137" i="80"/>
  <c r="AW137" i="80"/>
  <c r="AX137" i="80"/>
  <c r="AY137" i="80"/>
  <c r="AZ137" i="80"/>
  <c r="BA137" i="80"/>
  <c r="BB137" i="80"/>
  <c r="BC137" i="80"/>
  <c r="BD137" i="80"/>
  <c r="BE137" i="80"/>
  <c r="BF137" i="80"/>
  <c r="BG137" i="80"/>
  <c r="BI137" i="80"/>
  <c r="BJ137" i="80"/>
  <c r="BK137" i="80"/>
  <c r="BL137" i="80"/>
  <c r="BM137" i="80"/>
  <c r="BN137" i="80"/>
  <c r="BO137" i="80"/>
  <c r="BP137" i="80"/>
  <c r="BQ137" i="80"/>
  <c r="BR137" i="80"/>
  <c r="BS137" i="80"/>
  <c r="BT137" i="80"/>
  <c r="BU137" i="80"/>
  <c r="BV137" i="80"/>
  <c r="BW137" i="80"/>
  <c r="BX137" i="80"/>
  <c r="BY137" i="80"/>
  <c r="BZ137" i="80"/>
  <c r="CA137" i="80"/>
  <c r="CB137" i="80"/>
  <c r="CC137" i="80"/>
  <c r="CD137" i="80"/>
  <c r="CE137" i="80"/>
  <c r="CF137" i="80"/>
  <c r="CG137" i="80"/>
  <c r="CH137" i="80"/>
  <c r="CI137" i="80"/>
  <c r="CJ137" i="80"/>
  <c r="CK137" i="80"/>
  <c r="CL137" i="80"/>
  <c r="CM137" i="80"/>
  <c r="CN137" i="80"/>
  <c r="CO137" i="80"/>
  <c r="CP137" i="80"/>
  <c r="B138" i="80"/>
  <c r="C138" i="80"/>
  <c r="D138" i="80"/>
  <c r="E138" i="80"/>
  <c r="F138" i="80"/>
  <c r="G138" i="80"/>
  <c r="H138" i="80"/>
  <c r="I138" i="80"/>
  <c r="J138" i="80"/>
  <c r="K138" i="80"/>
  <c r="L138" i="80"/>
  <c r="M138" i="80"/>
  <c r="N138" i="80"/>
  <c r="O138" i="80"/>
  <c r="P138" i="80"/>
  <c r="Q138" i="80"/>
  <c r="R138" i="80"/>
  <c r="S138" i="80"/>
  <c r="T138" i="80"/>
  <c r="U138" i="80"/>
  <c r="V138" i="80"/>
  <c r="W138" i="80"/>
  <c r="X138" i="80"/>
  <c r="Y138" i="80"/>
  <c r="Z138" i="80"/>
  <c r="AA138" i="80"/>
  <c r="AB138" i="80"/>
  <c r="AC138" i="80"/>
  <c r="AD138" i="80"/>
  <c r="AE138" i="80"/>
  <c r="AF138" i="80"/>
  <c r="AG138" i="80"/>
  <c r="AH138" i="80"/>
  <c r="AI138" i="80"/>
  <c r="AJ138" i="80"/>
  <c r="AK138" i="80"/>
  <c r="AL138" i="80"/>
  <c r="AM138" i="80"/>
  <c r="AN138" i="80"/>
  <c r="AO138" i="80"/>
  <c r="AP138" i="80"/>
  <c r="AQ138" i="80"/>
  <c r="AR138" i="80"/>
  <c r="AS138" i="80"/>
  <c r="AT138" i="80"/>
  <c r="AU138" i="80"/>
  <c r="AV138" i="80"/>
  <c r="AW138" i="80"/>
  <c r="AX138" i="80"/>
  <c r="AY138" i="80"/>
  <c r="AZ138" i="80"/>
  <c r="BA138" i="80"/>
  <c r="BB138" i="80"/>
  <c r="BC138" i="80"/>
  <c r="BD138" i="80"/>
  <c r="BE138" i="80"/>
  <c r="BF138" i="80"/>
  <c r="BG138" i="80"/>
  <c r="BI138" i="80"/>
  <c r="BJ138" i="80"/>
  <c r="BK138" i="80"/>
  <c r="BL138" i="80"/>
  <c r="BM138" i="80"/>
  <c r="BN138" i="80"/>
  <c r="BO138" i="80"/>
  <c r="BP138" i="80"/>
  <c r="BQ138" i="80"/>
  <c r="BR138" i="80"/>
  <c r="BS138" i="80"/>
  <c r="BT138" i="80"/>
  <c r="BU138" i="80"/>
  <c r="BV138" i="80"/>
  <c r="BW138" i="80"/>
  <c r="BX138" i="80"/>
  <c r="BY138" i="80"/>
  <c r="BZ138" i="80"/>
  <c r="CA138" i="80"/>
  <c r="CB138" i="80"/>
  <c r="CC138" i="80"/>
  <c r="CD138" i="80"/>
  <c r="CE138" i="80"/>
  <c r="CF138" i="80"/>
  <c r="CG138" i="80"/>
  <c r="CH138" i="80"/>
  <c r="CI138" i="80"/>
  <c r="CJ138" i="80"/>
  <c r="CK138" i="80"/>
  <c r="CL138" i="80"/>
  <c r="CM138" i="80"/>
  <c r="CN138" i="80"/>
  <c r="CO138" i="80"/>
  <c r="CP138" i="80"/>
  <c r="B139" i="80"/>
  <c r="C139" i="80"/>
  <c r="D139" i="80"/>
  <c r="E139" i="80"/>
  <c r="F139" i="80"/>
  <c r="G139" i="80"/>
  <c r="H139" i="80"/>
  <c r="I139" i="80"/>
  <c r="J139" i="80"/>
  <c r="K139" i="80"/>
  <c r="L139" i="80"/>
  <c r="M139" i="80"/>
  <c r="N139" i="80"/>
  <c r="O139" i="80"/>
  <c r="P139" i="80"/>
  <c r="Q139" i="80"/>
  <c r="R139" i="80"/>
  <c r="S139" i="80"/>
  <c r="T139" i="80"/>
  <c r="U139" i="80"/>
  <c r="V139" i="80"/>
  <c r="W139" i="80"/>
  <c r="X139" i="80"/>
  <c r="Y139" i="80"/>
  <c r="Z139" i="80"/>
  <c r="AA139" i="80"/>
  <c r="AB139" i="80"/>
  <c r="AC139" i="80"/>
  <c r="AD139" i="80"/>
  <c r="AE139" i="80"/>
  <c r="AF139" i="80"/>
  <c r="AG139" i="80"/>
  <c r="AH139" i="80"/>
  <c r="AI139" i="80"/>
  <c r="AJ139" i="80"/>
  <c r="AK139" i="80"/>
  <c r="AL139" i="80"/>
  <c r="AM139" i="80"/>
  <c r="AN139" i="80"/>
  <c r="AO139" i="80"/>
  <c r="AP139" i="80"/>
  <c r="AQ139" i="80"/>
  <c r="AR139" i="80"/>
  <c r="AS139" i="80"/>
  <c r="AT139" i="80"/>
  <c r="AU139" i="80"/>
  <c r="AV139" i="80"/>
  <c r="AW139" i="80"/>
  <c r="AX139" i="80"/>
  <c r="AY139" i="80"/>
  <c r="AZ139" i="80"/>
  <c r="BA139" i="80"/>
  <c r="BB139" i="80"/>
  <c r="BC139" i="80"/>
  <c r="BD139" i="80"/>
  <c r="BE139" i="80"/>
  <c r="BF139" i="80"/>
  <c r="BG139" i="80"/>
  <c r="BI139" i="80"/>
  <c r="BJ139" i="80"/>
  <c r="BK139" i="80"/>
  <c r="BL139" i="80"/>
  <c r="BM139" i="80"/>
  <c r="BN139" i="80"/>
  <c r="BO139" i="80"/>
  <c r="BP139" i="80"/>
  <c r="BQ139" i="80"/>
  <c r="BR139" i="80"/>
  <c r="BS139" i="80"/>
  <c r="BT139" i="80"/>
  <c r="BU139" i="80"/>
  <c r="BV139" i="80"/>
  <c r="BW139" i="80"/>
  <c r="BX139" i="80"/>
  <c r="BY139" i="80"/>
  <c r="BZ139" i="80"/>
  <c r="CA139" i="80"/>
  <c r="CB139" i="80"/>
  <c r="CC139" i="80"/>
  <c r="CD139" i="80"/>
  <c r="CE139" i="80"/>
  <c r="CF139" i="80"/>
  <c r="CG139" i="80"/>
  <c r="CH139" i="80"/>
  <c r="CI139" i="80"/>
  <c r="CJ139" i="80"/>
  <c r="CK139" i="80"/>
  <c r="CL139" i="80"/>
  <c r="CM139" i="80"/>
  <c r="CN139" i="80"/>
  <c r="CO139" i="80"/>
  <c r="CP139" i="80"/>
  <c r="B140" i="80"/>
  <c r="C140" i="80"/>
  <c r="D140" i="80"/>
  <c r="E140" i="80"/>
  <c r="F140" i="80"/>
  <c r="G140" i="80"/>
  <c r="H140" i="80"/>
  <c r="I140" i="80"/>
  <c r="J140" i="80"/>
  <c r="K140" i="80"/>
  <c r="L140" i="80"/>
  <c r="M140" i="80"/>
  <c r="N140" i="80"/>
  <c r="O140" i="80"/>
  <c r="P140" i="80"/>
  <c r="Q140" i="80"/>
  <c r="R140" i="80"/>
  <c r="S140" i="80"/>
  <c r="T140" i="80"/>
  <c r="U140" i="80"/>
  <c r="V140" i="80"/>
  <c r="W140" i="80"/>
  <c r="X140" i="80"/>
  <c r="Y140" i="80"/>
  <c r="Z140" i="80"/>
  <c r="AA140" i="80"/>
  <c r="AB140" i="80"/>
  <c r="AC140" i="80"/>
  <c r="AD140" i="80"/>
  <c r="AE140" i="80"/>
  <c r="AF140" i="80"/>
  <c r="AG140" i="80"/>
  <c r="AH140" i="80"/>
  <c r="AI140" i="80"/>
  <c r="AJ140" i="80"/>
  <c r="AK140" i="80"/>
  <c r="AL140" i="80"/>
  <c r="AM140" i="80"/>
  <c r="AN140" i="80"/>
  <c r="AO140" i="80"/>
  <c r="AP140" i="80"/>
  <c r="AQ140" i="80"/>
  <c r="AR140" i="80"/>
  <c r="AS140" i="80"/>
  <c r="AT140" i="80"/>
  <c r="AU140" i="80"/>
  <c r="AV140" i="80"/>
  <c r="AW140" i="80"/>
  <c r="AX140" i="80"/>
  <c r="AY140" i="80"/>
  <c r="AZ140" i="80"/>
  <c r="BA140" i="80"/>
  <c r="BB140" i="80"/>
  <c r="BC140" i="80"/>
  <c r="BD140" i="80"/>
  <c r="BE140" i="80"/>
  <c r="BF140" i="80"/>
  <c r="BG140" i="80"/>
  <c r="BI140" i="80"/>
  <c r="BJ140" i="80"/>
  <c r="BK140" i="80"/>
  <c r="BL140" i="80"/>
  <c r="BM140" i="80"/>
  <c r="BN140" i="80"/>
  <c r="BO140" i="80"/>
  <c r="BP140" i="80"/>
  <c r="BQ140" i="80"/>
  <c r="BR140" i="80"/>
  <c r="BS140" i="80"/>
  <c r="BT140" i="80"/>
  <c r="BU140" i="80"/>
  <c r="BV140" i="80"/>
  <c r="BW140" i="80"/>
  <c r="BX140" i="80"/>
  <c r="BY140" i="80"/>
  <c r="BZ140" i="80"/>
  <c r="CA140" i="80"/>
  <c r="CB140" i="80"/>
  <c r="CC140" i="80"/>
  <c r="CD140" i="80"/>
  <c r="CE140" i="80"/>
  <c r="CF140" i="80"/>
  <c r="CG140" i="80"/>
  <c r="CH140" i="80"/>
  <c r="CI140" i="80"/>
  <c r="CJ140" i="80"/>
  <c r="CK140" i="80"/>
  <c r="CL140" i="80"/>
  <c r="CM140" i="80"/>
  <c r="CN140" i="80"/>
  <c r="CO140" i="80"/>
  <c r="CP140" i="80"/>
  <c r="B141" i="80"/>
  <c r="C141" i="80"/>
  <c r="D141" i="80"/>
  <c r="E141" i="80"/>
  <c r="F141" i="80"/>
  <c r="G141" i="80"/>
  <c r="H141" i="80"/>
  <c r="I141" i="80"/>
  <c r="K141" i="80"/>
  <c r="L141" i="80"/>
  <c r="M141" i="80"/>
  <c r="N141" i="80"/>
  <c r="O141" i="80"/>
  <c r="P141" i="80"/>
  <c r="Q141" i="80"/>
  <c r="R141" i="80"/>
  <c r="S141" i="80"/>
  <c r="T141" i="80"/>
  <c r="U141" i="80"/>
  <c r="V141" i="80"/>
  <c r="X141" i="80"/>
  <c r="Y141" i="80"/>
  <c r="Z141" i="80"/>
  <c r="AA141" i="80"/>
  <c r="AB141" i="80"/>
  <c r="AC141" i="80"/>
  <c r="AD141" i="80"/>
  <c r="AE141" i="80"/>
  <c r="AF141" i="80"/>
  <c r="AG141" i="80"/>
  <c r="AH141" i="80"/>
  <c r="AI141" i="80"/>
  <c r="AJ141" i="80"/>
  <c r="AK141" i="80"/>
  <c r="AL141" i="80"/>
  <c r="AM141" i="80"/>
  <c r="AN141" i="80"/>
  <c r="AO141" i="80"/>
  <c r="AP141" i="80"/>
  <c r="AQ141" i="80"/>
  <c r="AR141" i="80"/>
  <c r="AS141" i="80"/>
  <c r="AT141" i="80"/>
  <c r="AU141" i="80"/>
  <c r="AV141" i="80"/>
  <c r="AW141" i="80"/>
  <c r="AX141" i="80"/>
  <c r="AY141" i="80"/>
  <c r="AZ141" i="80"/>
  <c r="BA141" i="80"/>
  <c r="BB141" i="80"/>
  <c r="BC141" i="80"/>
  <c r="BD141" i="80"/>
  <c r="BE141" i="80"/>
  <c r="BF141" i="80"/>
  <c r="BG141" i="80"/>
  <c r="BH141" i="80"/>
  <c r="BI141" i="80"/>
  <c r="BJ141" i="80"/>
  <c r="BL141" i="80"/>
  <c r="BM141" i="80"/>
  <c r="BN141" i="80"/>
  <c r="BO141" i="80"/>
  <c r="BP141" i="80"/>
  <c r="BQ141" i="80"/>
  <c r="BR141" i="80"/>
  <c r="BS141" i="80"/>
  <c r="BT141" i="80"/>
  <c r="BU141" i="80"/>
  <c r="BV141" i="80"/>
  <c r="BW141" i="80"/>
  <c r="BX141" i="80"/>
  <c r="BY141" i="80"/>
  <c r="BZ141" i="80"/>
  <c r="CA141" i="80"/>
  <c r="CB141" i="80"/>
  <c r="CC141" i="80"/>
  <c r="CD141" i="80"/>
  <c r="CE141" i="80"/>
  <c r="CF141" i="80"/>
  <c r="CG141" i="80"/>
  <c r="CH141" i="80"/>
  <c r="CI141" i="80"/>
  <c r="CJ141" i="80"/>
  <c r="CK141" i="80"/>
  <c r="CL141" i="80"/>
  <c r="CM141" i="80"/>
  <c r="CN141" i="80"/>
  <c r="CO141" i="80"/>
  <c r="CP141" i="80"/>
  <c r="B142" i="80"/>
  <c r="C142" i="80"/>
  <c r="D142" i="80"/>
  <c r="E142" i="80"/>
  <c r="F142" i="80"/>
  <c r="G142" i="80"/>
  <c r="H142" i="80"/>
  <c r="I142" i="80"/>
  <c r="K142" i="80"/>
  <c r="L142" i="80"/>
  <c r="M142" i="80"/>
  <c r="N142" i="80"/>
  <c r="O142" i="80"/>
  <c r="P142" i="80"/>
  <c r="Q142" i="80"/>
  <c r="R142" i="80"/>
  <c r="S142" i="80"/>
  <c r="T142" i="80"/>
  <c r="U142" i="80"/>
  <c r="V142" i="80"/>
  <c r="X142" i="80"/>
  <c r="Y142" i="80"/>
  <c r="Z142" i="80"/>
  <c r="AA142" i="80"/>
  <c r="AB142" i="80"/>
  <c r="AC142" i="80"/>
  <c r="AD142" i="80"/>
  <c r="AE142" i="80"/>
  <c r="AF142" i="80"/>
  <c r="AG142" i="80"/>
  <c r="AH142" i="80"/>
  <c r="AI142" i="80"/>
  <c r="AJ142" i="80"/>
  <c r="AK142" i="80"/>
  <c r="AL142" i="80"/>
  <c r="AM142" i="80"/>
  <c r="AN142" i="80"/>
  <c r="AO142" i="80"/>
  <c r="AP142" i="80"/>
  <c r="AQ142" i="80"/>
  <c r="AR142" i="80"/>
  <c r="AS142" i="80"/>
  <c r="AT142" i="80"/>
  <c r="AU142" i="80"/>
  <c r="AV142" i="80"/>
  <c r="AW142" i="80"/>
  <c r="AX142" i="80"/>
  <c r="AY142" i="80"/>
  <c r="AZ142" i="80"/>
  <c r="BA142" i="80"/>
  <c r="BB142" i="80"/>
  <c r="BC142" i="80"/>
  <c r="BD142" i="80"/>
  <c r="BE142" i="80"/>
  <c r="BF142" i="80"/>
  <c r="BG142" i="80"/>
  <c r="BH142" i="80"/>
  <c r="BI142" i="80"/>
  <c r="BJ142" i="80"/>
  <c r="BL142" i="80"/>
  <c r="BM142" i="80"/>
  <c r="BN142" i="80"/>
  <c r="BO142" i="80"/>
  <c r="BP142" i="80"/>
  <c r="BQ142" i="80"/>
  <c r="BR142" i="80"/>
  <c r="BS142" i="80"/>
  <c r="BT142" i="80"/>
  <c r="BU142" i="80"/>
  <c r="BV142" i="80"/>
  <c r="BW142" i="80"/>
  <c r="BX142" i="80"/>
  <c r="BY142" i="80"/>
  <c r="BZ142" i="80"/>
  <c r="CA142" i="80"/>
  <c r="CB142" i="80"/>
  <c r="CC142" i="80"/>
  <c r="CD142" i="80"/>
  <c r="CE142" i="80"/>
  <c r="CF142" i="80"/>
  <c r="CG142" i="80"/>
  <c r="CH142" i="80"/>
  <c r="CI142" i="80"/>
  <c r="CJ142" i="80"/>
  <c r="CK142" i="80"/>
  <c r="CL142" i="80"/>
  <c r="CM142" i="80"/>
  <c r="CN142" i="80"/>
  <c r="CO142" i="80"/>
  <c r="CP142" i="80"/>
  <c r="B143" i="80"/>
  <c r="C143" i="80"/>
  <c r="D143" i="80"/>
  <c r="E143" i="80"/>
  <c r="F143" i="80"/>
  <c r="G143" i="80"/>
  <c r="H143" i="80"/>
  <c r="I143" i="80"/>
  <c r="K143" i="80"/>
  <c r="L143" i="80"/>
  <c r="M143" i="80"/>
  <c r="N143" i="80"/>
  <c r="O143" i="80"/>
  <c r="P143" i="80"/>
  <c r="Q143" i="80"/>
  <c r="R143" i="80"/>
  <c r="S143" i="80"/>
  <c r="T143" i="80"/>
  <c r="U143" i="80"/>
  <c r="V143" i="80"/>
  <c r="X143" i="80"/>
  <c r="Y143" i="80"/>
  <c r="Z143" i="80"/>
  <c r="AA143" i="80"/>
  <c r="AB143" i="80"/>
  <c r="AC143" i="80"/>
  <c r="AD143" i="80"/>
  <c r="AE143" i="80"/>
  <c r="AF143" i="80"/>
  <c r="AG143" i="80"/>
  <c r="AH143" i="80"/>
  <c r="AI143" i="80"/>
  <c r="AJ143" i="80"/>
  <c r="AK143" i="80"/>
  <c r="AL143" i="80"/>
  <c r="AM143" i="80"/>
  <c r="AN143" i="80"/>
  <c r="AO143" i="80"/>
  <c r="AP143" i="80"/>
  <c r="AQ143" i="80"/>
  <c r="AR143" i="80"/>
  <c r="AS143" i="80"/>
  <c r="AT143" i="80"/>
  <c r="AU143" i="80"/>
  <c r="AV143" i="80"/>
  <c r="AW143" i="80"/>
  <c r="AX143" i="80"/>
  <c r="AY143" i="80"/>
  <c r="AZ143" i="80"/>
  <c r="BA143" i="80"/>
  <c r="BB143" i="80"/>
  <c r="BC143" i="80"/>
  <c r="BD143" i="80"/>
  <c r="BE143" i="80"/>
  <c r="BF143" i="80"/>
  <c r="BG143" i="80"/>
  <c r="BH143" i="80"/>
  <c r="BI143" i="80"/>
  <c r="BJ143" i="80"/>
  <c r="BL143" i="80"/>
  <c r="BM143" i="80"/>
  <c r="BN143" i="80"/>
  <c r="BO143" i="80"/>
  <c r="BP143" i="80"/>
  <c r="BQ143" i="80"/>
  <c r="BR143" i="80"/>
  <c r="BS143" i="80"/>
  <c r="BT143" i="80"/>
  <c r="BU143" i="80"/>
  <c r="BV143" i="80"/>
  <c r="BW143" i="80"/>
  <c r="BX143" i="80"/>
  <c r="BY143" i="80"/>
  <c r="BZ143" i="80"/>
  <c r="CA143" i="80"/>
  <c r="CB143" i="80"/>
  <c r="CC143" i="80"/>
  <c r="CD143" i="80"/>
  <c r="CE143" i="80"/>
  <c r="CF143" i="80"/>
  <c r="CG143" i="80"/>
  <c r="CH143" i="80"/>
  <c r="CI143" i="80"/>
  <c r="CJ143" i="80"/>
  <c r="CK143" i="80"/>
  <c r="CL143" i="80"/>
  <c r="CM143" i="80"/>
  <c r="CN143" i="80"/>
  <c r="CO143" i="80"/>
  <c r="CP143" i="80"/>
  <c r="B144" i="80"/>
  <c r="C144" i="80"/>
  <c r="D144" i="80"/>
  <c r="E144" i="80"/>
  <c r="F144" i="80"/>
  <c r="G144" i="80"/>
  <c r="H144" i="80"/>
  <c r="I144" i="80"/>
  <c r="K144" i="80"/>
  <c r="L144" i="80"/>
  <c r="M144" i="80"/>
  <c r="N144" i="80"/>
  <c r="O144" i="80"/>
  <c r="P144" i="80"/>
  <c r="Q144" i="80"/>
  <c r="R144" i="80"/>
  <c r="S144" i="80"/>
  <c r="T144" i="80"/>
  <c r="U144" i="80"/>
  <c r="V144" i="80"/>
  <c r="X144" i="80"/>
  <c r="Y144" i="80"/>
  <c r="Z144" i="80"/>
  <c r="AA144" i="80"/>
  <c r="AB144" i="80"/>
  <c r="AC144" i="80"/>
  <c r="AD144" i="80"/>
  <c r="AE144" i="80"/>
  <c r="AF144" i="80"/>
  <c r="AG144" i="80"/>
  <c r="AH144" i="80"/>
  <c r="AI144" i="80"/>
  <c r="AJ144" i="80"/>
  <c r="AK144" i="80"/>
  <c r="AL144" i="80"/>
  <c r="AM144" i="80"/>
  <c r="AN144" i="80"/>
  <c r="AO144" i="80"/>
  <c r="AP144" i="80"/>
  <c r="AQ144" i="80"/>
  <c r="AR144" i="80"/>
  <c r="AS144" i="80"/>
  <c r="AT144" i="80"/>
  <c r="AU144" i="80"/>
  <c r="AV144" i="80"/>
  <c r="AW144" i="80"/>
  <c r="AX144" i="80"/>
  <c r="AY144" i="80"/>
  <c r="AZ144" i="80"/>
  <c r="BA144" i="80"/>
  <c r="BB144" i="80"/>
  <c r="BC144" i="80"/>
  <c r="BD144" i="80"/>
  <c r="BE144" i="80"/>
  <c r="BF144" i="80"/>
  <c r="BI144" i="80"/>
  <c r="BJ144" i="80"/>
  <c r="BL144" i="80"/>
  <c r="BN144" i="80"/>
  <c r="BO144" i="80"/>
  <c r="BP144" i="80"/>
  <c r="BQ144" i="80"/>
  <c r="BR144" i="80"/>
  <c r="BS144" i="80"/>
  <c r="BT144" i="80"/>
  <c r="BU144" i="80"/>
  <c r="BV144" i="80"/>
  <c r="BW144" i="80"/>
  <c r="BX144" i="80"/>
  <c r="BY144" i="80"/>
  <c r="BZ144" i="80"/>
  <c r="CA144" i="80"/>
  <c r="CB144" i="80"/>
  <c r="CC144" i="80"/>
  <c r="CD144" i="80"/>
  <c r="CE144" i="80"/>
  <c r="CF144" i="80"/>
  <c r="CG144" i="80"/>
  <c r="CH144" i="80"/>
  <c r="CI144" i="80"/>
  <c r="CJ144" i="80"/>
  <c r="CK144" i="80"/>
  <c r="CL144" i="80"/>
  <c r="CM144" i="80"/>
  <c r="CN144" i="80"/>
  <c r="CO144" i="80"/>
  <c r="CP144" i="80"/>
  <c r="B145" i="80"/>
  <c r="C145" i="80"/>
  <c r="D145" i="80"/>
  <c r="E145" i="80"/>
  <c r="F145" i="80"/>
  <c r="G145" i="80"/>
  <c r="H145" i="80"/>
  <c r="I145" i="80"/>
  <c r="K145" i="80"/>
  <c r="L145" i="80"/>
  <c r="M145" i="80"/>
  <c r="N145" i="80"/>
  <c r="O145" i="80"/>
  <c r="P145" i="80"/>
  <c r="Q145" i="80"/>
  <c r="R145" i="80"/>
  <c r="S145" i="80"/>
  <c r="T145" i="80"/>
  <c r="U145" i="80"/>
  <c r="V145" i="80"/>
  <c r="X145" i="80"/>
  <c r="Y145" i="80"/>
  <c r="Z145" i="80"/>
  <c r="AA145" i="80"/>
  <c r="AB145" i="80"/>
  <c r="AC145" i="80"/>
  <c r="AD145" i="80"/>
  <c r="AE145" i="80"/>
  <c r="AF145" i="80"/>
  <c r="AG145" i="80"/>
  <c r="AH145" i="80"/>
  <c r="AI145" i="80"/>
  <c r="AJ145" i="80"/>
  <c r="AK145" i="80"/>
  <c r="AL145" i="80"/>
  <c r="AM145" i="80"/>
  <c r="AN145" i="80"/>
  <c r="AO145" i="80"/>
  <c r="AP145" i="80"/>
  <c r="AQ145" i="80"/>
  <c r="AR145" i="80"/>
  <c r="AS145" i="80"/>
  <c r="AT145" i="80"/>
  <c r="AU145" i="80"/>
  <c r="AV145" i="80"/>
  <c r="AW145" i="80"/>
  <c r="AX145" i="80"/>
  <c r="AY145" i="80"/>
  <c r="AZ145" i="80"/>
  <c r="BA145" i="80"/>
  <c r="BB145" i="80"/>
  <c r="BC145" i="80"/>
  <c r="BD145" i="80"/>
  <c r="BE145" i="80"/>
  <c r="BF145" i="80"/>
  <c r="BI145" i="80"/>
  <c r="BJ145" i="80"/>
  <c r="BL145" i="80"/>
  <c r="BN145" i="80"/>
  <c r="BO145" i="80"/>
  <c r="BP145" i="80"/>
  <c r="BQ145" i="80"/>
  <c r="BR145" i="80"/>
  <c r="BS145" i="80"/>
  <c r="BT145" i="80"/>
  <c r="BU145" i="80"/>
  <c r="BV145" i="80"/>
  <c r="BW145" i="80"/>
  <c r="BX145" i="80"/>
  <c r="BY145" i="80"/>
  <c r="BZ145" i="80"/>
  <c r="CA145" i="80"/>
  <c r="CB145" i="80"/>
  <c r="CC145" i="80"/>
  <c r="CD145" i="80"/>
  <c r="CE145" i="80"/>
  <c r="CF145" i="80"/>
  <c r="CG145" i="80"/>
  <c r="CH145" i="80"/>
  <c r="CI145" i="80"/>
  <c r="CJ145" i="80"/>
  <c r="CK145" i="80"/>
  <c r="CL145" i="80"/>
  <c r="CM145" i="80"/>
  <c r="CN145" i="80"/>
  <c r="CO145" i="80"/>
  <c r="CP145" i="80"/>
  <c r="B146" i="80"/>
  <c r="C146" i="80"/>
  <c r="D146" i="80"/>
  <c r="E146" i="80"/>
  <c r="F146" i="80"/>
  <c r="G146" i="80"/>
  <c r="H146" i="80"/>
  <c r="I146" i="80"/>
  <c r="K146" i="80"/>
  <c r="L146" i="80"/>
  <c r="M146" i="80"/>
  <c r="N146" i="80"/>
  <c r="O146" i="80"/>
  <c r="P146" i="80"/>
  <c r="Q146" i="80"/>
  <c r="R146" i="80"/>
  <c r="S146" i="80"/>
  <c r="T146" i="80"/>
  <c r="U146" i="80"/>
  <c r="V146" i="80"/>
  <c r="X146" i="80"/>
  <c r="Y146" i="80"/>
  <c r="Z146" i="80"/>
  <c r="AA146" i="80"/>
  <c r="AB146" i="80"/>
  <c r="AC146" i="80"/>
  <c r="AD146" i="80"/>
  <c r="AE146" i="80"/>
  <c r="AF146" i="80"/>
  <c r="AG146" i="80"/>
  <c r="AH146" i="80"/>
  <c r="AI146" i="80"/>
  <c r="AJ146" i="80"/>
  <c r="AK146" i="80"/>
  <c r="AL146" i="80"/>
  <c r="AM146" i="80"/>
  <c r="AN146" i="80"/>
  <c r="AO146" i="80"/>
  <c r="AP146" i="80"/>
  <c r="AQ146" i="80"/>
  <c r="AR146" i="80"/>
  <c r="AS146" i="80"/>
  <c r="AT146" i="80"/>
  <c r="AU146" i="80"/>
  <c r="AV146" i="80"/>
  <c r="AW146" i="80"/>
  <c r="AX146" i="80"/>
  <c r="AY146" i="80"/>
  <c r="AZ146" i="80"/>
  <c r="BA146" i="80"/>
  <c r="BB146" i="80"/>
  <c r="BC146" i="80"/>
  <c r="BD146" i="80"/>
  <c r="BE146" i="80"/>
  <c r="BF146" i="80"/>
  <c r="BI146" i="80"/>
  <c r="BJ146" i="80"/>
  <c r="BL146" i="80"/>
  <c r="BN146" i="80"/>
  <c r="BO146" i="80"/>
  <c r="BP146" i="80"/>
  <c r="BQ146" i="80"/>
  <c r="BR146" i="80"/>
  <c r="BS146" i="80"/>
  <c r="BT146" i="80"/>
  <c r="BU146" i="80"/>
  <c r="BV146" i="80"/>
  <c r="BW146" i="80"/>
  <c r="BX146" i="80"/>
  <c r="BY146" i="80"/>
  <c r="BZ146" i="80"/>
  <c r="CA146" i="80"/>
  <c r="CB146" i="80"/>
  <c r="CC146" i="80"/>
  <c r="CD146" i="80"/>
  <c r="CE146" i="80"/>
  <c r="CF146" i="80"/>
  <c r="CG146" i="80"/>
  <c r="CH146" i="80"/>
  <c r="CI146" i="80"/>
  <c r="CJ146" i="80"/>
  <c r="CK146" i="80"/>
  <c r="CL146" i="80"/>
  <c r="CM146" i="80"/>
  <c r="CN146" i="80"/>
  <c r="CO146" i="80"/>
  <c r="CP146" i="80"/>
  <c r="B147" i="80"/>
  <c r="C147" i="80"/>
  <c r="D147" i="80"/>
  <c r="E147" i="80"/>
  <c r="F147" i="80"/>
  <c r="G147" i="80"/>
  <c r="H147" i="80"/>
  <c r="I147" i="80"/>
  <c r="K147" i="80"/>
  <c r="L147" i="80"/>
  <c r="M147" i="80"/>
  <c r="N147" i="80"/>
  <c r="O147" i="80"/>
  <c r="P147" i="80"/>
  <c r="Q147" i="80"/>
  <c r="R147" i="80"/>
  <c r="S147" i="80"/>
  <c r="T147" i="80"/>
  <c r="V147" i="80"/>
  <c r="X147" i="80"/>
  <c r="Y147" i="80"/>
  <c r="Z147" i="80"/>
  <c r="AA147" i="80"/>
  <c r="AB147" i="80"/>
  <c r="AC147" i="80"/>
  <c r="AD147" i="80"/>
  <c r="AE147" i="80"/>
  <c r="AF147" i="80"/>
  <c r="AG147" i="80"/>
  <c r="AH147" i="80"/>
  <c r="AI147" i="80"/>
  <c r="AJ147" i="80"/>
  <c r="AK147" i="80"/>
  <c r="AL147" i="80"/>
  <c r="AM147" i="80"/>
  <c r="AN147" i="80"/>
  <c r="AO147" i="80"/>
  <c r="AP147" i="80"/>
  <c r="AQ147" i="80"/>
  <c r="AR147" i="80"/>
  <c r="AS147" i="80"/>
  <c r="AT147" i="80"/>
  <c r="AU147" i="80"/>
  <c r="AV147" i="80"/>
  <c r="AW147" i="80"/>
  <c r="AX147" i="80"/>
  <c r="AY147" i="80"/>
  <c r="AZ147" i="80"/>
  <c r="BA147" i="80"/>
  <c r="BB147" i="80"/>
  <c r="BC147" i="80"/>
  <c r="BD147" i="80"/>
  <c r="BE147" i="80"/>
  <c r="BF147" i="80"/>
  <c r="BI147" i="80"/>
  <c r="BJ147" i="80"/>
  <c r="BK147" i="80"/>
  <c r="BL147" i="80"/>
  <c r="BO147" i="80"/>
  <c r="BP147" i="80"/>
  <c r="BQ147" i="80"/>
  <c r="BR147" i="80"/>
  <c r="BS147" i="80"/>
  <c r="BT147" i="80"/>
  <c r="BU147" i="80"/>
  <c r="BV147" i="80"/>
  <c r="BW147" i="80"/>
  <c r="BX147" i="80"/>
  <c r="BY147" i="80"/>
  <c r="BZ147" i="80"/>
  <c r="CA147" i="80"/>
  <c r="CB147" i="80"/>
  <c r="CC147" i="80"/>
  <c r="CD147" i="80"/>
  <c r="CE147" i="80"/>
  <c r="CF147" i="80"/>
  <c r="CG147" i="80"/>
  <c r="CH147" i="80"/>
  <c r="CI147" i="80"/>
  <c r="CJ147" i="80"/>
  <c r="CK147" i="80"/>
  <c r="CL147" i="80"/>
  <c r="CM147" i="80"/>
  <c r="CN147" i="80"/>
  <c r="CO147" i="80"/>
  <c r="CP147" i="80"/>
  <c r="B148" i="80"/>
  <c r="C148" i="80"/>
  <c r="BI148" i="80"/>
  <c r="BJ148" i="80"/>
  <c r="BK148" i="80"/>
  <c r="BP148" i="80"/>
  <c r="BQ148" i="80"/>
  <c r="BR148" i="80"/>
  <c r="BS148" i="80"/>
  <c r="BT148" i="80"/>
  <c r="BU148" i="80"/>
  <c r="BV148" i="80"/>
  <c r="BW148" i="80"/>
  <c r="BX148" i="80"/>
  <c r="BY148" i="80"/>
  <c r="BZ148" i="80"/>
  <c r="CA148" i="80"/>
  <c r="CB148" i="80"/>
  <c r="CC148" i="80"/>
  <c r="CD148" i="80"/>
  <c r="CE148" i="80"/>
  <c r="CF148" i="80"/>
  <c r="CG148" i="80"/>
  <c r="CH148" i="80"/>
  <c r="CI148" i="80"/>
  <c r="CJ148" i="80"/>
  <c r="CK148" i="80"/>
  <c r="CL148" i="80"/>
  <c r="CM148" i="80"/>
  <c r="CN148" i="80"/>
  <c r="CO148" i="80"/>
  <c r="CP148" i="80"/>
  <c r="BI149" i="80"/>
  <c r="BJ149" i="80"/>
  <c r="BK149" i="80"/>
  <c r="BP149" i="80"/>
  <c r="BQ149" i="80"/>
  <c r="BR149" i="80"/>
  <c r="BS149" i="80"/>
  <c r="BT149" i="80"/>
  <c r="BU149" i="80"/>
  <c r="BV149" i="80"/>
  <c r="BW149" i="80"/>
  <c r="BX149" i="80"/>
  <c r="BY149" i="80"/>
  <c r="BZ149" i="80"/>
  <c r="CA149" i="80"/>
  <c r="CB149" i="80"/>
  <c r="CC149" i="80"/>
  <c r="CD149" i="80"/>
  <c r="CE149" i="80"/>
  <c r="CF149" i="80"/>
  <c r="CG149" i="80"/>
  <c r="CH149" i="80"/>
  <c r="CI149" i="80"/>
  <c r="CJ149" i="80"/>
  <c r="CK149" i="80"/>
  <c r="CL149" i="80"/>
  <c r="CM149" i="80"/>
  <c r="CN149" i="80"/>
  <c r="CO149" i="80"/>
  <c r="CP149" i="80"/>
  <c r="BI150" i="80"/>
  <c r="BJ150" i="80"/>
  <c r="BK150" i="80"/>
  <c r="BP150" i="80"/>
  <c r="BQ150" i="80"/>
  <c r="BR150" i="80"/>
  <c r="BS150" i="80"/>
  <c r="BT150" i="80"/>
  <c r="BU150" i="80"/>
  <c r="BV150" i="80"/>
  <c r="BW150" i="80"/>
  <c r="BX150" i="80"/>
  <c r="BY150" i="80"/>
  <c r="BZ150" i="80"/>
  <c r="CA150" i="80"/>
  <c r="CB150" i="80"/>
  <c r="CC150" i="80"/>
  <c r="CD150" i="80"/>
  <c r="CE150" i="80"/>
  <c r="CF150" i="80"/>
  <c r="CG150" i="80"/>
  <c r="CH150" i="80"/>
  <c r="CI150" i="80"/>
  <c r="CJ150" i="80"/>
  <c r="CK150" i="80"/>
  <c r="CL150" i="80"/>
  <c r="CM150" i="80"/>
  <c r="CN150" i="80"/>
  <c r="CO150" i="80"/>
  <c r="CP150" i="80"/>
  <c r="BI151" i="80"/>
  <c r="BJ151" i="80"/>
  <c r="BK151" i="80"/>
  <c r="BQ151" i="80"/>
  <c r="BR151" i="80"/>
  <c r="BS151" i="80"/>
  <c r="BT151" i="80"/>
  <c r="BU151" i="80"/>
  <c r="BV151" i="80"/>
  <c r="BW151" i="80"/>
  <c r="BX151" i="80"/>
  <c r="BY151" i="80"/>
  <c r="BZ151" i="80"/>
  <c r="CA151" i="80"/>
  <c r="CB151" i="80"/>
  <c r="CC151" i="80"/>
  <c r="CD151" i="80"/>
  <c r="CE151" i="80"/>
  <c r="CF151" i="80"/>
  <c r="CG151" i="80"/>
  <c r="CH151" i="80"/>
  <c r="CI151" i="80"/>
  <c r="CJ151" i="80"/>
  <c r="CK151" i="80"/>
  <c r="CL151" i="80"/>
  <c r="CM151" i="80"/>
  <c r="CN151" i="80"/>
  <c r="CO151" i="80"/>
  <c r="CP151" i="80"/>
  <c r="BJ152" i="80"/>
  <c r="BK152" i="80"/>
  <c r="BQ152" i="80"/>
  <c r="BR152" i="80"/>
  <c r="BS152" i="80"/>
  <c r="BT152" i="80"/>
  <c r="BU152" i="80"/>
  <c r="BV152" i="80"/>
  <c r="BW152" i="80"/>
  <c r="BX152" i="80"/>
  <c r="BY152" i="80"/>
  <c r="BZ152" i="80"/>
  <c r="CA152" i="80"/>
  <c r="CB152" i="80"/>
  <c r="CC152" i="80"/>
  <c r="CD152" i="80"/>
  <c r="CE152" i="80"/>
  <c r="CF152" i="80"/>
  <c r="CG152" i="80"/>
  <c r="CH152" i="80"/>
  <c r="CI152" i="80"/>
  <c r="CJ152" i="80"/>
  <c r="CK152" i="80"/>
  <c r="CL152" i="80"/>
  <c r="CM152" i="80"/>
  <c r="CN152" i="80"/>
  <c r="CO152" i="80"/>
  <c r="CP152" i="80"/>
  <c r="BJ153" i="80"/>
  <c r="BQ153" i="80"/>
  <c r="BX153" i="80"/>
  <c r="BY153" i="80"/>
  <c r="CA153" i="80"/>
  <c r="CC153" i="80"/>
  <c r="CD153" i="80"/>
  <c r="CE153" i="80"/>
  <c r="CF153" i="80"/>
  <c r="CG153" i="80"/>
  <c r="CH153" i="80"/>
  <c r="CI153" i="80"/>
  <c r="CJ153" i="80"/>
  <c r="CK153" i="80"/>
  <c r="CL153" i="80"/>
  <c r="CM153" i="80"/>
  <c r="CN153" i="80"/>
  <c r="CO153" i="80"/>
  <c r="CP153" i="80"/>
  <c r="BQ154" i="80"/>
  <c r="BX154" i="80"/>
  <c r="BY154" i="80"/>
  <c r="CA154" i="80"/>
  <c r="CC154" i="80"/>
  <c r="CD154" i="80"/>
  <c r="CE154" i="80"/>
  <c r="CF154" i="80"/>
  <c r="CG154" i="80"/>
  <c r="CH154" i="80"/>
  <c r="CI154" i="80"/>
  <c r="CJ154" i="80"/>
  <c r="CK154" i="80"/>
  <c r="CL154" i="80"/>
  <c r="CM154" i="80"/>
  <c r="CN154" i="80"/>
  <c r="CO154" i="80"/>
  <c r="CP154" i="80"/>
  <c r="BQ155" i="80"/>
  <c r="BX155" i="80"/>
  <c r="BY155" i="80"/>
  <c r="CA155" i="80"/>
  <c r="CC155" i="80"/>
  <c r="CD155" i="80"/>
  <c r="CE155" i="80"/>
  <c r="CF155" i="80"/>
  <c r="CG155" i="80"/>
  <c r="CH155" i="80"/>
  <c r="CI155" i="80"/>
  <c r="CJ155" i="80"/>
  <c r="CK155" i="80"/>
  <c r="CL155" i="80"/>
  <c r="CM155" i="80"/>
  <c r="CN155" i="80"/>
  <c r="CO155" i="80"/>
  <c r="CP155" i="80"/>
  <c r="BX156" i="80"/>
  <c r="BY156" i="80"/>
  <c r="CA156" i="80"/>
  <c r="CC156" i="80"/>
  <c r="CD156" i="80"/>
  <c r="CE156" i="80"/>
  <c r="CF156" i="80"/>
  <c r="CG156" i="80"/>
  <c r="CH156" i="80"/>
  <c r="CI156" i="80"/>
  <c r="CJ156" i="80"/>
  <c r="CK156" i="80"/>
  <c r="CL156" i="80"/>
  <c r="CM156" i="80"/>
  <c r="CN156" i="80"/>
  <c r="CO156" i="80"/>
  <c r="CP156" i="80"/>
  <c r="BX157" i="80"/>
  <c r="BY157" i="80"/>
  <c r="CA157" i="80"/>
  <c r="CC157" i="80"/>
  <c r="CD157" i="80"/>
  <c r="CE157" i="80"/>
  <c r="CF157" i="80"/>
  <c r="CG157" i="80"/>
  <c r="CH157" i="80"/>
  <c r="CI157" i="80"/>
  <c r="CJ157" i="80"/>
  <c r="CK157" i="80"/>
  <c r="CL157" i="80"/>
  <c r="CM157" i="80"/>
  <c r="CN157" i="80"/>
  <c r="CO157" i="80"/>
  <c r="CP157" i="80"/>
  <c r="BX158" i="80"/>
  <c r="BY158" i="80"/>
  <c r="CA158" i="80"/>
  <c r="CC158" i="80"/>
  <c r="CD158" i="80"/>
  <c r="CE158" i="80"/>
  <c r="CF158" i="80"/>
  <c r="CG158" i="80"/>
  <c r="CH158" i="80"/>
  <c r="CI158" i="80"/>
  <c r="CJ158" i="80"/>
  <c r="CK158" i="80"/>
  <c r="CL158" i="80"/>
  <c r="CM158" i="80"/>
  <c r="CN158" i="80"/>
  <c r="CO158" i="80"/>
  <c r="CP158" i="80"/>
  <c r="BX159" i="80"/>
  <c r="CC159" i="80"/>
  <c r="CD159" i="80"/>
  <c r="CE159" i="80"/>
  <c r="CF159" i="80"/>
  <c r="CG159" i="80"/>
  <c r="CH159" i="80"/>
  <c r="CI159" i="80"/>
  <c r="CJ159" i="80"/>
  <c r="CK159" i="80"/>
  <c r="CL159" i="80"/>
  <c r="CM159" i="80"/>
  <c r="CN159" i="80"/>
  <c r="CO159" i="80"/>
  <c r="CP159" i="80"/>
  <c r="CC160" i="80"/>
  <c r="CD160" i="80"/>
  <c r="CE160" i="80"/>
  <c r="CF160" i="80"/>
  <c r="CG160" i="80"/>
  <c r="CH160" i="80"/>
  <c r="CI160" i="80"/>
  <c r="CJ160" i="80"/>
  <c r="CK160" i="80"/>
  <c r="CL160" i="80"/>
  <c r="CM160" i="80"/>
  <c r="CN160" i="80"/>
  <c r="CO160" i="80"/>
  <c r="CP160" i="80"/>
  <c r="CC161" i="80"/>
  <c r="CD161" i="80"/>
  <c r="CE161" i="80"/>
  <c r="CF161" i="80"/>
  <c r="CG161" i="80"/>
  <c r="CH161" i="80"/>
  <c r="CI161" i="80"/>
  <c r="CJ161" i="80"/>
  <c r="CK161" i="80"/>
  <c r="CL161" i="80"/>
  <c r="CM161" i="80"/>
  <c r="CN161" i="80"/>
  <c r="CO161" i="80"/>
  <c r="CP161" i="80"/>
  <c r="CC162" i="80"/>
  <c r="CD162" i="80"/>
  <c r="CE162" i="80"/>
  <c r="CF162" i="80"/>
  <c r="CG162" i="80"/>
  <c r="CH162" i="80"/>
  <c r="CI162" i="80"/>
  <c r="CJ162" i="80"/>
  <c r="CK162" i="80"/>
  <c r="CL162" i="80"/>
  <c r="CM162" i="80"/>
  <c r="CN162" i="80"/>
  <c r="CO162" i="80"/>
  <c r="CP162" i="80"/>
  <c r="CC163" i="80"/>
  <c r="CD163" i="80"/>
  <c r="CE163" i="80"/>
  <c r="CF163" i="80"/>
  <c r="CG163" i="80"/>
  <c r="CH163" i="80"/>
  <c r="CI163" i="80"/>
  <c r="CJ163" i="80"/>
  <c r="CK163" i="80"/>
  <c r="CL163" i="80"/>
  <c r="CM163" i="80"/>
  <c r="CN163" i="80"/>
  <c r="CO163" i="80"/>
  <c r="CP163" i="80"/>
  <c r="CC164" i="80"/>
  <c r="CD164" i="80"/>
  <c r="CE164" i="80"/>
  <c r="CF164" i="80"/>
  <c r="CG164" i="80"/>
  <c r="CH164" i="80"/>
  <c r="CI164" i="80"/>
  <c r="CJ164" i="80"/>
  <c r="CK164" i="80"/>
  <c r="CL164" i="80"/>
  <c r="CM164" i="80"/>
  <c r="CN164" i="80"/>
  <c r="CO164" i="80"/>
  <c r="CP164" i="80"/>
  <c r="CC165" i="80"/>
  <c r="CD165" i="80"/>
  <c r="CE165" i="80"/>
  <c r="CF165" i="80"/>
  <c r="CG165" i="80"/>
  <c r="CH165" i="80"/>
  <c r="CI165" i="80"/>
  <c r="CJ165" i="80"/>
  <c r="CK165" i="80"/>
  <c r="CL165" i="80"/>
  <c r="CM165" i="80"/>
  <c r="CN165" i="80"/>
  <c r="CO165" i="80"/>
  <c r="CP165" i="80"/>
  <c r="CC166" i="80"/>
  <c r="CD166" i="80"/>
  <c r="CE166" i="80"/>
  <c r="CF166" i="80"/>
  <c r="CG166" i="80"/>
  <c r="CH166" i="80"/>
  <c r="CI166" i="80"/>
  <c r="CJ166" i="80"/>
  <c r="CK166" i="80"/>
  <c r="CL166" i="80"/>
  <c r="CM166" i="80"/>
  <c r="CN166" i="80"/>
  <c r="CO166" i="80"/>
  <c r="CP166" i="80"/>
  <c r="CO167" i="80"/>
  <c r="CP167" i="80"/>
  <c r="CO173" i="80"/>
  <c r="CO172" i="80"/>
  <c r="CO171" i="80"/>
  <c r="BQ181" i="80"/>
  <c r="BQ180" i="80"/>
  <c r="BP182" i="80"/>
  <c r="P182" i="80"/>
  <c r="CO170" i="80"/>
  <c r="CO169" i="80"/>
  <c r="BE182" i="80"/>
  <c r="CB155" i="80"/>
  <c r="CB154" i="80"/>
  <c r="CB153" i="80"/>
  <c r="CB158" i="80"/>
  <c r="CB157" i="80"/>
  <c r="CB156" i="80"/>
  <c r="CB161" i="80"/>
  <c r="CB160" i="80"/>
  <c r="CB159" i="80"/>
  <c r="CB176" i="80"/>
  <c r="CA160" i="80"/>
  <c r="CA159" i="80"/>
  <c r="CA176" i="80"/>
  <c r="BZ155" i="80"/>
  <c r="BZ154" i="80"/>
  <c r="BZ153" i="80"/>
  <c r="BZ158" i="80"/>
  <c r="BZ157" i="80"/>
  <c r="BZ156" i="80"/>
  <c r="BZ161" i="80"/>
  <c r="BZ160" i="80"/>
  <c r="BZ159" i="80"/>
  <c r="BZ176" i="80"/>
  <c r="BY160" i="80"/>
  <c r="BY159" i="80"/>
  <c r="BY176" i="80"/>
  <c r="BY163" i="80"/>
  <c r="BY162" i="80"/>
  <c r="BX162" i="80"/>
  <c r="BX160" i="80"/>
  <c r="BX176" i="80"/>
  <c r="BX163" i="80"/>
  <c r="BU153" i="80"/>
  <c r="BU154" i="80"/>
  <c r="BU155" i="80"/>
  <c r="BU156" i="80"/>
  <c r="BU157" i="80"/>
  <c r="BU158" i="80"/>
  <c r="BU159" i="80"/>
  <c r="BU160" i="80"/>
  <c r="BU161" i="80"/>
  <c r="BU176" i="80"/>
  <c r="BT158" i="80"/>
  <c r="BT157" i="80"/>
  <c r="BT156" i="80"/>
  <c r="BT155" i="80"/>
  <c r="BT154" i="80"/>
  <c r="BT153" i="80"/>
  <c r="BS158" i="80"/>
  <c r="BS157" i="80"/>
  <c r="BS156" i="80"/>
  <c r="BS155" i="80"/>
  <c r="BS154" i="80"/>
  <c r="BS153" i="80"/>
  <c r="BW155" i="80"/>
  <c r="BW154" i="80"/>
  <c r="BW153" i="80"/>
  <c r="BW158" i="80"/>
  <c r="BW157" i="80"/>
  <c r="BW156" i="80"/>
  <c r="BW160" i="80"/>
  <c r="BW159" i="80"/>
  <c r="BW176" i="80"/>
  <c r="BV155" i="80"/>
  <c r="BV154" i="80"/>
  <c r="BV153" i="80"/>
  <c r="BV158" i="80"/>
  <c r="BV157" i="80"/>
  <c r="BV156" i="80"/>
  <c r="BV161" i="80"/>
  <c r="BV160" i="80"/>
  <c r="BV159" i="80"/>
  <c r="BV176" i="80"/>
  <c r="BQ179" i="80"/>
  <c r="AM176" i="80"/>
  <c r="Z176" i="80"/>
  <c r="BT161" i="80"/>
  <c r="BT160" i="80"/>
  <c r="BT159" i="80"/>
  <c r="BT176" i="80"/>
  <c r="BQ176" i="80"/>
  <c r="BJ176" i="80"/>
  <c r="AA176" i="80"/>
  <c r="B174" i="80"/>
  <c r="N174" i="80"/>
  <c r="AA174" i="80"/>
  <c r="AK174" i="80"/>
  <c r="AP174" i="80"/>
  <c r="AS174" i="80"/>
  <c r="BD174" i="80"/>
  <c r="BF174" i="80"/>
  <c r="BI162" i="80"/>
  <c r="BL174" i="80"/>
  <c r="BO174" i="80"/>
  <c r="BP162" i="80"/>
  <c r="BQ161" i="80"/>
  <c r="BR174" i="80"/>
  <c r="B157" i="80"/>
  <c r="BS176" i="80"/>
  <c r="BR164" i="80"/>
  <c r="BR163" i="80"/>
  <c r="BK176" i="80"/>
  <c r="BI163" i="80"/>
  <c r="BI161" i="80"/>
  <c r="AV176" i="80"/>
  <c r="AV175" i="80"/>
  <c r="AP175" i="80"/>
  <c r="AK176" i="80"/>
  <c r="AK175" i="80"/>
  <c r="AF176" i="80"/>
  <c r="AF175" i="80"/>
  <c r="F175" i="80"/>
  <c r="BO150" i="80"/>
  <c r="BN150" i="80"/>
  <c r="BM150" i="80"/>
  <c r="BL150" i="80"/>
  <c r="BG150" i="80"/>
  <c r="BF150" i="80"/>
  <c r="BE150" i="80"/>
  <c r="BD150" i="80"/>
  <c r="BC150" i="80"/>
  <c r="BB150" i="80"/>
  <c r="BA150" i="80"/>
  <c r="AZ150" i="80"/>
  <c r="AY150" i="80"/>
  <c r="AX150" i="80"/>
  <c r="AW150" i="80"/>
  <c r="AV150" i="80"/>
  <c r="AU150" i="80"/>
  <c r="AT150" i="80"/>
  <c r="AS150" i="80"/>
  <c r="AR150" i="80"/>
  <c r="AQ150" i="80"/>
  <c r="AP150" i="80"/>
  <c r="AO150" i="80"/>
  <c r="AN150" i="80"/>
  <c r="AM150" i="80"/>
  <c r="AL150" i="80"/>
  <c r="AK150" i="80"/>
  <c r="AJ150" i="80"/>
  <c r="AI150" i="80"/>
  <c r="AH150" i="80"/>
  <c r="AG150" i="80"/>
  <c r="AF150" i="80"/>
  <c r="AE150" i="80"/>
  <c r="AD150" i="80"/>
  <c r="AC150" i="80"/>
  <c r="AB150" i="80"/>
  <c r="AA150" i="80"/>
  <c r="Z150" i="80"/>
  <c r="Y150" i="80"/>
  <c r="X150" i="80"/>
  <c r="V150" i="80"/>
  <c r="T150" i="80"/>
  <c r="R150" i="80"/>
  <c r="Q150" i="80"/>
  <c r="P150" i="80"/>
  <c r="O150" i="80"/>
  <c r="N150" i="80"/>
  <c r="M150" i="80"/>
  <c r="L150" i="80"/>
  <c r="K150" i="80"/>
  <c r="I150" i="80"/>
  <c r="H150" i="80"/>
  <c r="G150" i="80"/>
  <c r="F150" i="80"/>
  <c r="E150" i="80"/>
  <c r="D150" i="80"/>
  <c r="C150" i="80"/>
  <c r="B150" i="80"/>
  <c r="BP161" i="80"/>
  <c r="BP160" i="80"/>
  <c r="B175" i="80"/>
  <c r="BS161" i="80"/>
  <c r="BS160" i="80"/>
  <c r="BS159" i="80"/>
  <c r="BR155" i="80"/>
  <c r="BR154" i="80"/>
  <c r="BR153" i="80"/>
  <c r="BR158" i="80"/>
  <c r="BR157" i="80"/>
  <c r="BR156" i="80"/>
  <c r="BR160" i="80"/>
  <c r="BR159" i="80"/>
  <c r="BQ156" i="80"/>
  <c r="BQ157" i="80"/>
  <c r="BQ158" i="80"/>
  <c r="BQ160" i="80"/>
  <c r="BQ159" i="80"/>
  <c r="BM149" i="80"/>
  <c r="BM148" i="80"/>
  <c r="BM147" i="80"/>
  <c r="BM152" i="80"/>
  <c r="BM151" i="80"/>
  <c r="BM155" i="80"/>
  <c r="BM154" i="80"/>
  <c r="BM153" i="80"/>
  <c r="BK161" i="80"/>
  <c r="BK160" i="80"/>
  <c r="BK159" i="80"/>
  <c r="BJ161" i="80"/>
  <c r="BJ160" i="80"/>
  <c r="BE159" i="80"/>
  <c r="BB159" i="80"/>
  <c r="BA159" i="80"/>
  <c r="AY159" i="80"/>
  <c r="AX159" i="80"/>
  <c r="AT159" i="80"/>
  <c r="AQ159" i="80"/>
  <c r="AO159" i="80"/>
  <c r="AH159" i="80"/>
  <c r="AG159" i="80"/>
  <c r="AC159" i="80"/>
  <c r="AB159" i="80"/>
  <c r="Y159" i="80"/>
  <c r="X159" i="80"/>
  <c r="T159" i="80"/>
  <c r="R159" i="80"/>
  <c r="M159" i="80"/>
  <c r="K159" i="80"/>
  <c r="I159" i="80"/>
  <c r="H159" i="80"/>
  <c r="F159" i="80"/>
  <c r="E159" i="80"/>
  <c r="C160" i="80"/>
  <c r="C159" i="80"/>
  <c r="BI160" i="80"/>
  <c r="BI159" i="80"/>
  <c r="BI158" i="80"/>
  <c r="BF159" i="80"/>
  <c r="BF158" i="80"/>
  <c r="BF157" i="80"/>
  <c r="AV159" i="80"/>
  <c r="AP159" i="80"/>
  <c r="AK159" i="80"/>
  <c r="AF159" i="80"/>
  <c r="AE159" i="80"/>
  <c r="S159" i="80"/>
  <c r="BP159" i="80"/>
  <c r="BP158" i="80"/>
  <c r="BP157" i="80"/>
  <c r="BO159" i="80"/>
  <c r="BO158" i="80"/>
  <c r="BO157" i="80"/>
  <c r="BN158" i="80"/>
  <c r="BN157" i="80"/>
  <c r="BN156" i="80"/>
  <c r="BL159" i="80"/>
  <c r="BL158" i="80"/>
  <c r="BL157" i="80"/>
  <c r="BJ159" i="80"/>
  <c r="BJ158" i="80"/>
  <c r="BJ157" i="80"/>
  <c r="BD159" i="80"/>
  <c r="BD158" i="80"/>
  <c r="BD157" i="80"/>
  <c r="BC159" i="80"/>
  <c r="BC158" i="80"/>
  <c r="BC157" i="80"/>
  <c r="AZ159" i="80"/>
  <c r="AZ158" i="80"/>
  <c r="AZ157" i="80"/>
  <c r="AY158" i="80"/>
  <c r="AY157" i="80"/>
  <c r="AY156" i="80"/>
  <c r="AW159" i="80"/>
  <c r="AW158" i="80"/>
  <c r="AW157" i="80"/>
  <c r="AU159" i="80"/>
  <c r="AU158" i="80"/>
  <c r="AU157" i="80"/>
  <c r="AS159" i="80"/>
  <c r="AS158" i="80"/>
  <c r="AS157" i="80"/>
  <c r="AR159" i="80"/>
  <c r="AR158" i="80"/>
  <c r="AR157" i="80"/>
  <c r="AQ158" i="80"/>
  <c r="AQ157" i="80"/>
  <c r="AQ156" i="80"/>
  <c r="AN159" i="80"/>
  <c r="AN158" i="80"/>
  <c r="AN157" i="80"/>
  <c r="AM159" i="80"/>
  <c r="AM158" i="80"/>
  <c r="AM157" i="80"/>
  <c r="AL159" i="80"/>
  <c r="AL158" i="80"/>
  <c r="AL157" i="80"/>
  <c r="AJ159" i="80"/>
  <c r="AJ158" i="80"/>
  <c r="AJ157" i="80"/>
  <c r="Z159" i="80"/>
  <c r="Z158" i="80"/>
  <c r="Z157" i="80"/>
  <c r="Q159" i="80"/>
  <c r="Q158" i="80"/>
  <c r="Q157" i="80"/>
  <c r="P159" i="80"/>
  <c r="P158" i="80"/>
  <c r="P157" i="80"/>
  <c r="O159" i="80"/>
  <c r="O158" i="80"/>
  <c r="O157" i="80"/>
  <c r="N159" i="80"/>
  <c r="N158" i="80"/>
  <c r="N157" i="80"/>
  <c r="L159" i="80"/>
  <c r="L158" i="80"/>
  <c r="L157" i="80"/>
  <c r="G159" i="80"/>
  <c r="G158" i="80"/>
  <c r="G157" i="80"/>
  <c r="G156" i="80"/>
  <c r="G155" i="80"/>
  <c r="G154" i="80"/>
  <c r="F158" i="80"/>
  <c r="F157" i="80"/>
  <c r="F156" i="80"/>
  <c r="D159" i="80"/>
  <c r="D158" i="80"/>
  <c r="D157" i="80"/>
  <c r="B160" i="80"/>
  <c r="B159" i="80"/>
  <c r="B158" i="80"/>
  <c r="BE158" i="80"/>
  <c r="BE157" i="80"/>
  <c r="BE156" i="80"/>
  <c r="BB158" i="80"/>
  <c r="BB157" i="80"/>
  <c r="BB156" i="80"/>
  <c r="AX158" i="80"/>
  <c r="AX157" i="80"/>
  <c r="AX156" i="80"/>
  <c r="AT158" i="80"/>
  <c r="AT157" i="80"/>
  <c r="AT156" i="80"/>
  <c r="AG158" i="80"/>
  <c r="AG157" i="80"/>
  <c r="AG156" i="80"/>
  <c r="AD158" i="80"/>
  <c r="AD157" i="80"/>
  <c r="AD156" i="80"/>
  <c r="AB158" i="80"/>
  <c r="AB157" i="80"/>
  <c r="AB156" i="80"/>
  <c r="AA159" i="80"/>
  <c r="AA158" i="80"/>
  <c r="AA157" i="80"/>
  <c r="T156" i="80"/>
  <c r="T158" i="80"/>
  <c r="T157" i="80"/>
  <c r="R158" i="80"/>
  <c r="R157" i="80"/>
  <c r="R156" i="80"/>
  <c r="M158" i="80"/>
  <c r="M157" i="80"/>
  <c r="M156" i="80"/>
  <c r="K158" i="80"/>
  <c r="K157" i="80"/>
  <c r="K156" i="80"/>
  <c r="I158" i="80"/>
  <c r="I157" i="80"/>
  <c r="I156" i="80"/>
  <c r="H158" i="80"/>
  <c r="H157" i="80"/>
  <c r="H156" i="80"/>
  <c r="E158" i="80"/>
  <c r="E157" i="80"/>
  <c r="E156" i="80"/>
  <c r="C158" i="80"/>
  <c r="C157" i="80"/>
  <c r="C156" i="80"/>
  <c r="BP153" i="80"/>
  <c r="BP152" i="80"/>
  <c r="BP151" i="80"/>
  <c r="BP156" i="80"/>
  <c r="BP154" i="80"/>
  <c r="BP155" i="80"/>
  <c r="BI157" i="80"/>
  <c r="BI156" i="80"/>
  <c r="BI155" i="80"/>
  <c r="BA158" i="80"/>
  <c r="BA157" i="80"/>
  <c r="BA156" i="80"/>
  <c r="AV158" i="80"/>
  <c r="AV156" i="80"/>
  <c r="AP158" i="80"/>
  <c r="AP157" i="80"/>
  <c r="AP156" i="80"/>
  <c r="AO158" i="80"/>
  <c r="AO157" i="80"/>
  <c r="AO156" i="80"/>
  <c r="AK158" i="80"/>
  <c r="AK157" i="80"/>
  <c r="AK156" i="80"/>
  <c r="AI158" i="80"/>
  <c r="AI157" i="80"/>
  <c r="AI156" i="80"/>
  <c r="AH158" i="80"/>
  <c r="AH157" i="80"/>
  <c r="AH156" i="80"/>
  <c r="AF158" i="80"/>
  <c r="AF157" i="80"/>
  <c r="AF156" i="80"/>
  <c r="AE158" i="80"/>
  <c r="AE157" i="80"/>
  <c r="AE156" i="80"/>
  <c r="AC158" i="80"/>
  <c r="AC157" i="80"/>
  <c r="AC156" i="80"/>
  <c r="Y158" i="80"/>
  <c r="Y157" i="80"/>
  <c r="Y156" i="80"/>
  <c r="X158" i="80"/>
  <c r="X157" i="80"/>
  <c r="X156" i="80"/>
  <c r="S158" i="80"/>
  <c r="S157" i="80"/>
  <c r="S156" i="80"/>
  <c r="BO156" i="80"/>
  <c r="BO155" i="80"/>
  <c r="BO154" i="80"/>
  <c r="BL156" i="80"/>
  <c r="BL155" i="80"/>
  <c r="BL154" i="80"/>
  <c r="BI154" i="80"/>
  <c r="BI153" i="80"/>
  <c r="BI152" i="80"/>
  <c r="BF156" i="80"/>
  <c r="BF155" i="80"/>
  <c r="BF154" i="80"/>
  <c r="BD156" i="80"/>
  <c r="BD155" i="80"/>
  <c r="BD154" i="80"/>
  <c r="BC156" i="80"/>
  <c r="BC155" i="80"/>
  <c r="BC154" i="80"/>
  <c r="AW156" i="80"/>
  <c r="AW155" i="80"/>
  <c r="AW154" i="80"/>
  <c r="AU156" i="80"/>
  <c r="AU155" i="80"/>
  <c r="AU154" i="80"/>
  <c r="AM156" i="80"/>
  <c r="AM155" i="80"/>
  <c r="AM154" i="80"/>
  <c r="Q156" i="80"/>
  <c r="Q155" i="80"/>
  <c r="Q154" i="80"/>
  <c r="N156" i="80"/>
  <c r="N155" i="80"/>
  <c r="N154" i="80"/>
  <c r="B156" i="80"/>
  <c r="B155" i="80"/>
  <c r="BO149" i="80"/>
  <c r="BO148" i="80"/>
  <c r="BO153" i="80"/>
  <c r="BO152" i="80"/>
  <c r="BO151" i="80"/>
  <c r="BN149" i="80"/>
  <c r="BN148" i="80"/>
  <c r="BN147" i="80"/>
  <c r="BN152" i="80"/>
  <c r="BN151" i="80"/>
  <c r="BN155" i="80"/>
  <c r="BN154" i="80"/>
  <c r="BN153" i="80"/>
  <c r="BM146" i="80"/>
  <c r="BM145" i="80"/>
  <c r="BM144" i="80"/>
  <c r="BL149" i="80"/>
  <c r="BL148" i="80"/>
  <c r="BL153" i="80"/>
  <c r="BL152" i="80"/>
  <c r="BL151" i="80"/>
  <c r="BK143" i="80"/>
  <c r="BK142" i="80"/>
  <c r="BK141" i="80"/>
  <c r="BK146" i="80"/>
  <c r="BK145" i="80"/>
  <c r="BK144" i="80"/>
  <c r="BJ156" i="80"/>
  <c r="BJ155" i="80"/>
  <c r="BJ154" i="80"/>
  <c r="BH155" i="80"/>
  <c r="BH154" i="80"/>
  <c r="BH153" i="80"/>
  <c r="BG155" i="80"/>
  <c r="BG154" i="80"/>
  <c r="BG153" i="80"/>
  <c r="BE155" i="80"/>
  <c r="BE154" i="80"/>
  <c r="BE153" i="80"/>
  <c r="BB155" i="80"/>
  <c r="BB154" i="80"/>
  <c r="BB153" i="80"/>
  <c r="AZ156" i="80"/>
  <c r="AZ155" i="80"/>
  <c r="AZ154" i="80"/>
  <c r="AY155" i="80"/>
  <c r="AY154" i="80"/>
  <c r="AY153" i="80"/>
  <c r="AX155" i="80"/>
  <c r="AX154" i="80"/>
  <c r="AX153" i="80"/>
  <c r="AT155" i="80"/>
  <c r="AT154" i="80"/>
  <c r="AT153" i="80"/>
  <c r="AS156" i="80"/>
  <c r="AS155" i="80"/>
  <c r="AS154" i="80"/>
  <c r="AR156" i="80"/>
  <c r="AR155" i="80"/>
  <c r="AR154" i="80"/>
  <c r="AQ155" i="80"/>
  <c r="AQ154" i="80"/>
  <c r="AQ153" i="80"/>
  <c r="AO155" i="80"/>
  <c r="AO154" i="80"/>
  <c r="AO153" i="80"/>
  <c r="AN156" i="80"/>
  <c r="AN155" i="80"/>
  <c r="AN154" i="80"/>
  <c r="AL156" i="80"/>
  <c r="AL155" i="80"/>
  <c r="AL154" i="80"/>
  <c r="AJ156" i="80"/>
  <c r="AJ155" i="80"/>
  <c r="AJ154" i="80"/>
  <c r="AI155" i="80"/>
  <c r="AI154" i="80"/>
  <c r="AI153" i="80"/>
  <c r="AH155" i="80"/>
  <c r="AH154" i="80"/>
  <c r="AH153" i="80"/>
  <c r="AG155" i="80"/>
  <c r="AG154" i="80"/>
  <c r="AG153" i="80"/>
  <c r="AF155" i="80"/>
  <c r="AF154" i="80"/>
  <c r="AF153" i="80"/>
  <c r="AD155" i="80"/>
  <c r="AD154" i="80"/>
  <c r="AD153" i="80"/>
  <c r="AC155" i="80"/>
  <c r="AC154" i="80"/>
  <c r="AC153" i="80"/>
  <c r="AB155" i="80"/>
  <c r="AB154" i="80"/>
  <c r="AB153" i="80"/>
  <c r="AA156" i="80"/>
  <c r="AA155" i="80"/>
  <c r="AA154" i="80"/>
  <c r="Z156" i="80"/>
  <c r="Z155" i="80"/>
  <c r="Z154" i="80"/>
  <c r="Y155" i="80"/>
  <c r="Y154" i="80"/>
  <c r="Y153" i="80"/>
  <c r="T155" i="80"/>
  <c r="T154" i="80"/>
  <c r="T153" i="80"/>
  <c r="P156" i="80"/>
  <c r="P155" i="80"/>
  <c r="P154" i="80"/>
  <c r="O156" i="80"/>
  <c r="O155" i="80"/>
  <c r="O154" i="80"/>
  <c r="L156" i="80"/>
  <c r="L155" i="80"/>
  <c r="L154" i="80"/>
  <c r="D156" i="80"/>
  <c r="D155" i="80"/>
  <c r="D154" i="80"/>
  <c r="R155" i="80"/>
  <c r="R154" i="80"/>
  <c r="R153" i="80"/>
  <c r="M155" i="80"/>
  <c r="M154" i="80"/>
  <c r="M153" i="80"/>
  <c r="K155" i="80"/>
  <c r="K154" i="80"/>
  <c r="K153" i="80"/>
  <c r="I155" i="80"/>
  <c r="I154" i="80"/>
  <c r="I153" i="80"/>
  <c r="H155" i="80"/>
  <c r="H154" i="80"/>
  <c r="H153" i="80"/>
  <c r="F155" i="80"/>
  <c r="F154" i="80"/>
  <c r="F153" i="80"/>
  <c r="E155" i="80"/>
  <c r="E154" i="80"/>
  <c r="E153" i="80"/>
  <c r="C155" i="80"/>
  <c r="C154" i="80"/>
  <c r="C153" i="80"/>
  <c r="B154" i="80"/>
  <c r="BH137" i="80"/>
  <c r="BH136" i="80"/>
  <c r="BH135" i="80"/>
  <c r="BH140" i="80"/>
  <c r="BH139" i="80"/>
  <c r="BH138" i="80"/>
  <c r="BA155" i="80"/>
  <c r="BA154" i="80"/>
  <c r="BA153" i="80"/>
  <c r="AV155" i="80"/>
  <c r="AV154" i="80"/>
  <c r="AV153" i="80"/>
  <c r="AP155" i="80"/>
  <c r="AP154" i="80"/>
  <c r="AP153" i="80"/>
  <c r="AK155" i="80"/>
  <c r="AK154" i="80"/>
  <c r="AK153" i="80"/>
  <c r="AE155" i="80"/>
  <c r="AE154" i="80"/>
  <c r="AE153" i="80"/>
  <c r="X155" i="80"/>
  <c r="X154" i="80"/>
  <c r="X153" i="80"/>
  <c r="S155" i="80"/>
  <c r="S154" i="80"/>
  <c r="S153" i="80"/>
  <c r="BH146" i="80"/>
  <c r="BH145" i="80"/>
  <c r="BH144" i="80"/>
  <c r="BG146" i="80"/>
  <c r="BG145" i="80"/>
  <c r="BG144" i="80"/>
  <c r="BG147" i="80"/>
  <c r="BG148" i="80"/>
  <c r="BG149" i="80"/>
  <c r="BG152" i="80"/>
  <c r="BG151" i="80"/>
  <c r="BF153" i="80"/>
  <c r="BF152" i="80"/>
  <c r="BF151" i="80"/>
  <c r="BD153" i="80"/>
  <c r="BD152" i="80"/>
  <c r="BD151" i="80"/>
  <c r="BC153" i="80"/>
  <c r="BC152" i="80"/>
  <c r="BC151" i="80"/>
  <c r="AZ153" i="80"/>
  <c r="AZ152" i="80"/>
  <c r="AZ151" i="80"/>
  <c r="AW153" i="80"/>
  <c r="AW152" i="80"/>
  <c r="AW151" i="80"/>
  <c r="AU153" i="80"/>
  <c r="AU152" i="80"/>
  <c r="AU151" i="80"/>
  <c r="AM153" i="80"/>
  <c r="AM152" i="80"/>
  <c r="AM151" i="80"/>
  <c r="AL153" i="80"/>
  <c r="AL152" i="80"/>
  <c r="AL151" i="80"/>
  <c r="Q153" i="80"/>
  <c r="Q152" i="80"/>
  <c r="Q151" i="80"/>
  <c r="P153" i="80"/>
  <c r="P152" i="80"/>
  <c r="P151" i="80"/>
  <c r="O153" i="80"/>
  <c r="O152" i="80"/>
  <c r="O151" i="80"/>
  <c r="N153" i="80"/>
  <c r="N152" i="80"/>
  <c r="N151" i="80"/>
  <c r="L153" i="80"/>
  <c r="L152" i="80"/>
  <c r="L151" i="80"/>
  <c r="B153" i="80"/>
  <c r="B152" i="80"/>
  <c r="AY152" i="80"/>
  <c r="AY151" i="80"/>
  <c r="AS153" i="80"/>
  <c r="AS152" i="80"/>
  <c r="AS151" i="80"/>
  <c r="AR153" i="80"/>
  <c r="AR152" i="80"/>
  <c r="AR151" i="80"/>
  <c r="AN153" i="80"/>
  <c r="AN152" i="80"/>
  <c r="AN151" i="80"/>
  <c r="AJ153" i="80"/>
  <c r="AJ152" i="80"/>
  <c r="AJ151" i="80"/>
  <c r="AA153" i="80"/>
  <c r="AA152" i="80"/>
  <c r="AA151" i="80"/>
  <c r="Z153" i="80"/>
  <c r="Z152" i="80"/>
  <c r="Z151" i="80"/>
  <c r="G153" i="80"/>
  <c r="G152" i="80"/>
  <c r="G151" i="80"/>
  <c r="D153" i="80"/>
  <c r="D152" i="80"/>
  <c r="D151" i="80"/>
  <c r="BF149" i="80"/>
  <c r="BF148" i="80"/>
  <c r="BE152" i="80"/>
  <c r="BE151" i="80"/>
  <c r="BB152" i="80"/>
  <c r="BB151" i="80"/>
  <c r="BA152" i="80"/>
  <c r="BA151" i="80"/>
  <c r="AX152" i="80"/>
  <c r="AX151" i="80"/>
  <c r="AV152" i="80"/>
  <c r="AV151" i="80"/>
  <c r="AT152" i="80"/>
  <c r="AT151" i="80"/>
  <c r="AQ152" i="80"/>
  <c r="AQ151" i="80"/>
  <c r="AP152" i="80"/>
  <c r="AP151" i="80"/>
  <c r="AO152" i="80"/>
  <c r="AO151" i="80"/>
  <c r="AK152" i="80"/>
  <c r="AK151" i="80"/>
  <c r="AI152" i="80"/>
  <c r="AI151" i="80"/>
  <c r="AH152" i="80"/>
  <c r="AH151" i="80"/>
  <c r="AG152" i="80"/>
  <c r="AG151" i="80"/>
  <c r="AF152" i="80"/>
  <c r="AF151" i="80"/>
  <c r="AE152" i="80"/>
  <c r="AE151" i="80"/>
  <c r="AD152" i="80"/>
  <c r="AD151" i="80"/>
  <c r="AC152" i="80"/>
  <c r="AC151" i="80"/>
  <c r="AB152" i="80"/>
  <c r="AB151" i="80"/>
  <c r="Y152" i="80"/>
  <c r="Y151" i="80"/>
  <c r="X152" i="80"/>
  <c r="X151" i="80"/>
  <c r="V151" i="80"/>
  <c r="T151" i="80"/>
  <c r="T152" i="80"/>
  <c r="S152" i="80"/>
  <c r="S151" i="80"/>
  <c r="S150" i="80"/>
  <c r="R152" i="80"/>
  <c r="R151" i="80"/>
  <c r="M152" i="80"/>
  <c r="M151" i="80"/>
  <c r="K152" i="80"/>
  <c r="K151" i="80"/>
  <c r="I152" i="80"/>
  <c r="I151" i="80"/>
  <c r="H152" i="80"/>
  <c r="H151" i="80"/>
  <c r="F152" i="80"/>
  <c r="F151" i="80"/>
  <c r="E152" i="80"/>
  <c r="E151" i="80"/>
  <c r="C152" i="80"/>
  <c r="C151" i="80"/>
  <c r="BE149" i="80"/>
  <c r="BD149" i="80"/>
  <c r="BD148" i="80"/>
  <c r="BC149" i="80"/>
  <c r="BC148" i="80"/>
  <c r="AZ149" i="80"/>
  <c r="AZ148" i="80"/>
  <c r="AW149" i="80"/>
  <c r="AW148" i="80"/>
  <c r="AU149" i="80"/>
  <c r="AU148" i="80"/>
  <c r="AM149" i="80"/>
  <c r="AM148" i="80"/>
  <c r="AL149" i="80"/>
  <c r="AL148" i="80"/>
  <c r="Q149" i="80"/>
  <c r="Q148" i="80"/>
  <c r="P149" i="80"/>
  <c r="P148" i="80"/>
  <c r="O149" i="80"/>
  <c r="O148" i="80"/>
  <c r="N149" i="80"/>
  <c r="N148" i="80"/>
  <c r="L149" i="80"/>
  <c r="L148" i="80"/>
  <c r="B151" i="80"/>
  <c r="B149" i="80"/>
  <c r="BE148" i="80"/>
  <c r="BB149" i="80"/>
  <c r="BB148" i="80"/>
  <c r="BA149" i="80"/>
  <c r="BA148" i="80"/>
  <c r="AY149" i="80"/>
  <c r="AY148" i="80"/>
  <c r="AX149" i="80"/>
  <c r="AX148" i="80"/>
  <c r="AV149" i="80"/>
  <c r="AV148" i="80"/>
  <c r="AT149" i="80"/>
  <c r="AT148" i="80"/>
  <c r="AS149" i="80"/>
  <c r="AS148" i="80"/>
  <c r="AR149" i="80"/>
  <c r="AR148" i="80"/>
  <c r="AQ149" i="80"/>
  <c r="AQ148" i="80"/>
  <c r="AP149" i="80"/>
  <c r="AP148" i="80"/>
  <c r="AO149" i="80"/>
  <c r="AO148" i="80"/>
  <c r="AN149" i="80"/>
  <c r="AN148" i="80"/>
  <c r="AK149" i="80"/>
  <c r="AK148" i="80"/>
  <c r="AJ149" i="80"/>
  <c r="AJ148" i="80"/>
  <c r="AI149" i="80"/>
  <c r="AI148" i="80"/>
  <c r="AH149" i="80"/>
  <c r="AH148" i="80"/>
  <c r="AG149" i="80"/>
  <c r="AG148" i="80"/>
  <c r="AF149" i="80"/>
  <c r="AF148" i="80"/>
  <c r="AE149" i="80"/>
  <c r="AE148" i="80"/>
  <c r="AD149" i="80"/>
  <c r="AD148" i="80"/>
  <c r="AC149" i="80"/>
  <c r="AC148" i="80"/>
  <c r="AB149" i="80"/>
  <c r="AB148" i="80"/>
  <c r="AA149" i="80"/>
  <c r="AA148" i="80"/>
  <c r="Z149" i="80"/>
  <c r="Z148" i="80"/>
  <c r="Y149" i="80"/>
  <c r="Y148" i="80"/>
  <c r="X149" i="80"/>
  <c r="X148" i="80"/>
  <c r="V149" i="80"/>
  <c r="V148" i="80"/>
  <c r="T149" i="80"/>
  <c r="T148" i="80"/>
  <c r="S149" i="80"/>
  <c r="S148" i="80"/>
  <c r="R149" i="80"/>
  <c r="R148" i="80"/>
  <c r="M149" i="80"/>
  <c r="M148" i="80"/>
  <c r="K149" i="80"/>
  <c r="K148" i="80"/>
  <c r="I149" i="80"/>
  <c r="I148" i="80"/>
  <c r="H149" i="80"/>
  <c r="H148" i="80"/>
  <c r="G149" i="80"/>
  <c r="G148" i="80"/>
  <c r="F149" i="80"/>
  <c r="F148" i="80"/>
  <c r="E149" i="80"/>
  <c r="E148" i="80"/>
  <c r="D149" i="80"/>
  <c r="D148" i="80"/>
  <c r="C149" i="80"/>
  <c r="CS144" i="80" l="1" a="1"/>
  <c r="CS144" i="80" s="1"/>
  <c r="CT144" i="80" a="1"/>
  <c r="CT144" i="80" s="1"/>
  <c r="CR144" i="80" a="1"/>
  <c r="CR144" i="80" s="1"/>
  <c r="CU144" i="80" a="1"/>
  <c r="CU144" i="80" s="1"/>
  <c r="CR133" i="80" a="1"/>
  <c r="CR133" i="80" s="1"/>
  <c r="CS133" i="80" a="1"/>
  <c r="CS133" i="80" s="1"/>
  <c r="CT133" i="80" a="1"/>
  <c r="CT133" i="80" s="1"/>
  <c r="CU133" i="80" a="1"/>
  <c r="CU133" i="80" s="1"/>
  <c r="CR125" i="80" a="1"/>
  <c r="CR125" i="80" s="1"/>
  <c r="CS125" i="80" a="1"/>
  <c r="CS125" i="80" s="1"/>
  <c r="CT125" i="80" a="1"/>
  <c r="CT125" i="80" s="1"/>
  <c r="CU125" i="80" a="1"/>
  <c r="CU125" i="80" s="1"/>
  <c r="CR117" i="80" a="1"/>
  <c r="CR117" i="80" s="1"/>
  <c r="CS117" i="80" a="1"/>
  <c r="CS117" i="80" s="1"/>
  <c r="CT117" i="80" a="1"/>
  <c r="CT117" i="80" s="1"/>
  <c r="CU117" i="80" a="1"/>
  <c r="CU117" i="80" s="1"/>
  <c r="CR109" i="80" a="1"/>
  <c r="CR109" i="80" s="1"/>
  <c r="CS109" i="80" a="1"/>
  <c r="CS109" i="80" s="1"/>
  <c r="CT109" i="80" a="1"/>
  <c r="CT109" i="80" s="1"/>
  <c r="CU109" i="80" a="1"/>
  <c r="CU109" i="80" s="1"/>
  <c r="CR101" i="80" a="1"/>
  <c r="CR101" i="80" s="1"/>
  <c r="CS101" i="80" a="1"/>
  <c r="CS101" i="80" s="1"/>
  <c r="CT101" i="80" a="1"/>
  <c r="CT101" i="80" s="1"/>
  <c r="CU101" i="80" a="1"/>
  <c r="CU101" i="80" s="1"/>
  <c r="CR93" i="80" a="1"/>
  <c r="CR93" i="80" s="1"/>
  <c r="CS93" i="80" a="1"/>
  <c r="CS93" i="80" s="1"/>
  <c r="CT93" i="80" a="1"/>
  <c r="CT93" i="80" s="1"/>
  <c r="CU93" i="80" a="1"/>
  <c r="CU93" i="80" s="1"/>
  <c r="CR85" i="80" a="1"/>
  <c r="CR85" i="80" s="1"/>
  <c r="CS85" i="80" a="1"/>
  <c r="CS85" i="80" s="1"/>
  <c r="CT85" i="80" a="1"/>
  <c r="CT85" i="80" s="1"/>
  <c r="CU85" i="80" a="1"/>
  <c r="CU85" i="80" s="1"/>
  <c r="CR77" i="80" a="1"/>
  <c r="CR77" i="80" s="1"/>
  <c r="CS77" i="80" a="1"/>
  <c r="CS77" i="80" s="1"/>
  <c r="CT77" i="80" a="1"/>
  <c r="CT77" i="80" s="1"/>
  <c r="CU77" i="80" a="1"/>
  <c r="CU77" i="80" s="1"/>
  <c r="CR145" i="80" a="1"/>
  <c r="CR145" i="80" s="1"/>
  <c r="CT145" i="80" a="1"/>
  <c r="CT145" i="80" s="1"/>
  <c r="CS145" i="80" a="1"/>
  <c r="CS145" i="80" s="1"/>
  <c r="CU145" i="80" a="1"/>
  <c r="CU145" i="80" s="1"/>
  <c r="CR128" i="80" a="1"/>
  <c r="CR128" i="80" s="1"/>
  <c r="CS128" i="80" a="1"/>
  <c r="CS128" i="80" s="1"/>
  <c r="CT128" i="80" a="1"/>
  <c r="CT128" i="80" s="1"/>
  <c r="CU128" i="80" a="1"/>
  <c r="CU128" i="80" s="1"/>
  <c r="CR120" i="80" a="1"/>
  <c r="CR120" i="80" s="1"/>
  <c r="CS120" i="80" a="1"/>
  <c r="CS120" i="80" s="1"/>
  <c r="CT120" i="80" a="1"/>
  <c r="CT120" i="80" s="1"/>
  <c r="CU120" i="80" a="1"/>
  <c r="CU120" i="80" s="1"/>
  <c r="CR112" i="80" a="1"/>
  <c r="CR112" i="80" s="1"/>
  <c r="CS112" i="80" a="1"/>
  <c r="CS112" i="80" s="1"/>
  <c r="CT112" i="80" a="1"/>
  <c r="CT112" i="80" s="1"/>
  <c r="CU112" i="80" a="1"/>
  <c r="CU112" i="80" s="1"/>
  <c r="CR104" i="80" a="1"/>
  <c r="CR104" i="80" s="1"/>
  <c r="CS104" i="80" a="1"/>
  <c r="CS104" i="80" s="1"/>
  <c r="CT104" i="80" a="1"/>
  <c r="CT104" i="80" s="1"/>
  <c r="CU104" i="80" a="1"/>
  <c r="CU104" i="80" s="1"/>
  <c r="CR96" i="80" a="1"/>
  <c r="CR96" i="80" s="1"/>
  <c r="CS96" i="80" a="1"/>
  <c r="CS96" i="80" s="1"/>
  <c r="CT96" i="80" a="1"/>
  <c r="CT96" i="80" s="1"/>
  <c r="CU96" i="80" a="1"/>
  <c r="CU96" i="80" s="1"/>
  <c r="CR88" i="80" a="1"/>
  <c r="CR88" i="80" s="1"/>
  <c r="CS88" i="80" a="1"/>
  <c r="CS88" i="80" s="1"/>
  <c r="CT88" i="80" a="1"/>
  <c r="CT88" i="80" s="1"/>
  <c r="CU88" i="80" a="1"/>
  <c r="CU88" i="80" s="1"/>
  <c r="CR80" i="80" a="1"/>
  <c r="CR80" i="80" s="1"/>
  <c r="CS80" i="80" a="1"/>
  <c r="CS80" i="80" s="1"/>
  <c r="CT80" i="80" a="1"/>
  <c r="CT80" i="80" s="1"/>
  <c r="CU80" i="80" a="1"/>
  <c r="CU80" i="80" s="1"/>
  <c r="CS146" i="80" a="1"/>
  <c r="CS146" i="80" s="1"/>
  <c r="CR146" i="80" a="1"/>
  <c r="CR146" i="80" s="1"/>
  <c r="CT146" i="80" a="1"/>
  <c r="CT146" i="80" s="1"/>
  <c r="CU146" i="80" a="1"/>
  <c r="CU146" i="80" s="1"/>
  <c r="CR143" i="80" a="1"/>
  <c r="CR143" i="80" s="1"/>
  <c r="CS143" i="80" a="1"/>
  <c r="CS143" i="80" s="1"/>
  <c r="CT143" i="80" a="1"/>
  <c r="CT143" i="80" s="1"/>
  <c r="CU143" i="80" a="1"/>
  <c r="CU143" i="80" s="1"/>
  <c r="CT140" i="80" a="1"/>
  <c r="CT140" i="80" s="1"/>
  <c r="CU140" i="80" a="1"/>
  <c r="CU140" i="80" s="1"/>
  <c r="CR140" i="80" a="1"/>
  <c r="CR140" i="80" s="1"/>
  <c r="CS140" i="80" a="1"/>
  <c r="CS140" i="80" s="1"/>
  <c r="CR138" i="80" a="1"/>
  <c r="CR138" i="80" s="1"/>
  <c r="CS138" i="80" a="1"/>
  <c r="CS138" i="80" s="1"/>
  <c r="CT138" i="80" a="1"/>
  <c r="CT138" i="80" s="1"/>
  <c r="CU138" i="80" a="1"/>
  <c r="CU138" i="80" s="1"/>
  <c r="CR136" i="80" a="1"/>
  <c r="CR136" i="80" s="1"/>
  <c r="CS136" i="80" a="1"/>
  <c r="CS136" i="80" s="1"/>
  <c r="CT136" i="80" a="1"/>
  <c r="CT136" i="80" s="1"/>
  <c r="CU136" i="80" a="1"/>
  <c r="CU136" i="80" s="1"/>
  <c r="CR131" i="80" a="1"/>
  <c r="CR131" i="80" s="1"/>
  <c r="CS131" i="80" a="1"/>
  <c r="CS131" i="80" s="1"/>
  <c r="CT131" i="80" a="1"/>
  <c r="CT131" i="80" s="1"/>
  <c r="CU131" i="80" a="1"/>
  <c r="CU131" i="80" s="1"/>
  <c r="CR123" i="80" a="1"/>
  <c r="CR123" i="80" s="1"/>
  <c r="CS123" i="80" a="1"/>
  <c r="CS123" i="80" s="1"/>
  <c r="CT123" i="80" a="1"/>
  <c r="CT123" i="80" s="1"/>
  <c r="CU123" i="80" a="1"/>
  <c r="CU123" i="80" s="1"/>
  <c r="CR115" i="80" a="1"/>
  <c r="CR115" i="80" s="1"/>
  <c r="CS115" i="80" a="1"/>
  <c r="CS115" i="80" s="1"/>
  <c r="CT115" i="80" a="1"/>
  <c r="CT115" i="80" s="1"/>
  <c r="CU115" i="80" a="1"/>
  <c r="CU115" i="80" s="1"/>
  <c r="CR107" i="80" a="1"/>
  <c r="CR107" i="80" s="1"/>
  <c r="CS107" i="80" a="1"/>
  <c r="CS107" i="80" s="1"/>
  <c r="CT107" i="80" a="1"/>
  <c r="CT107" i="80" s="1"/>
  <c r="CU107" i="80" a="1"/>
  <c r="CU107" i="80" s="1"/>
  <c r="CR99" i="80" a="1"/>
  <c r="CR99" i="80" s="1"/>
  <c r="CS99" i="80" a="1"/>
  <c r="CS99" i="80" s="1"/>
  <c r="CT99" i="80" a="1"/>
  <c r="CT99" i="80" s="1"/>
  <c r="CU99" i="80" a="1"/>
  <c r="CU99" i="80" s="1"/>
  <c r="CR91" i="80" a="1"/>
  <c r="CR91" i="80" s="1"/>
  <c r="CS91" i="80" a="1"/>
  <c r="CS91" i="80" s="1"/>
  <c r="CT91" i="80" a="1"/>
  <c r="CT91" i="80" s="1"/>
  <c r="CU91" i="80" a="1"/>
  <c r="CU91" i="80" s="1"/>
  <c r="CR83" i="80" a="1"/>
  <c r="CR83" i="80" s="1"/>
  <c r="CS83" i="80" a="1"/>
  <c r="CS83" i="80" s="1"/>
  <c r="CT83" i="80" a="1"/>
  <c r="CT83" i="80" s="1"/>
  <c r="CU83" i="80" a="1"/>
  <c r="CU83" i="80" s="1"/>
  <c r="CR75" i="80" a="1"/>
  <c r="CR75" i="80" s="1"/>
  <c r="CS75" i="80" a="1"/>
  <c r="CS75" i="80" s="1"/>
  <c r="CT75" i="80" a="1"/>
  <c r="CT75" i="80" s="1"/>
  <c r="CU75" i="80" a="1"/>
  <c r="CU75" i="80" s="1"/>
  <c r="CR134" i="80" a="1"/>
  <c r="CR134" i="80" s="1"/>
  <c r="CS134" i="80" a="1"/>
  <c r="CS134" i="80" s="1"/>
  <c r="CT134" i="80" a="1"/>
  <c r="CT134" i="80" s="1"/>
  <c r="CU134" i="80" a="1"/>
  <c r="CU134" i="80" s="1"/>
  <c r="CR126" i="80" a="1"/>
  <c r="CR126" i="80" s="1"/>
  <c r="CS126" i="80" a="1"/>
  <c r="CS126" i="80" s="1"/>
  <c r="CT126" i="80" a="1"/>
  <c r="CT126" i="80" s="1"/>
  <c r="CU126" i="80" a="1"/>
  <c r="CU126" i="80" s="1"/>
  <c r="CR118" i="80" a="1"/>
  <c r="CR118" i="80" s="1"/>
  <c r="CS118" i="80" a="1"/>
  <c r="CS118" i="80" s="1"/>
  <c r="CT118" i="80" a="1"/>
  <c r="CT118" i="80" s="1"/>
  <c r="CU118" i="80" a="1"/>
  <c r="CU118" i="80" s="1"/>
  <c r="CR110" i="80" a="1"/>
  <c r="CR110" i="80" s="1"/>
  <c r="CS110" i="80" a="1"/>
  <c r="CS110" i="80" s="1"/>
  <c r="CT110" i="80" a="1"/>
  <c r="CT110" i="80" s="1"/>
  <c r="CU110" i="80" a="1"/>
  <c r="CU110" i="80" s="1"/>
  <c r="CR102" i="80" a="1"/>
  <c r="CR102" i="80" s="1"/>
  <c r="CS102" i="80" a="1"/>
  <c r="CS102" i="80" s="1"/>
  <c r="CT102" i="80" a="1"/>
  <c r="CT102" i="80" s="1"/>
  <c r="CU102" i="80" a="1"/>
  <c r="CU102" i="80" s="1"/>
  <c r="CR94" i="80" a="1"/>
  <c r="CR94" i="80" s="1"/>
  <c r="CS94" i="80" a="1"/>
  <c r="CS94" i="80" s="1"/>
  <c r="CT94" i="80" a="1"/>
  <c r="CT94" i="80" s="1"/>
  <c r="CU94" i="80" a="1"/>
  <c r="CU94" i="80" s="1"/>
  <c r="CR86" i="80" a="1"/>
  <c r="CR86" i="80" s="1"/>
  <c r="CS86" i="80" a="1"/>
  <c r="CS86" i="80" s="1"/>
  <c r="CT86" i="80" a="1"/>
  <c r="CT86" i="80" s="1"/>
  <c r="CU86" i="80" a="1"/>
  <c r="CU86" i="80" s="1"/>
  <c r="CR78" i="80" a="1"/>
  <c r="CR78" i="80" s="1"/>
  <c r="CS78" i="80" a="1"/>
  <c r="CS78" i="80" s="1"/>
  <c r="CT78" i="80" a="1"/>
  <c r="CT78" i="80" s="1"/>
  <c r="CU78" i="80" a="1"/>
  <c r="CU78" i="80" s="1"/>
  <c r="CS142" i="80" a="1"/>
  <c r="CS142" i="80" s="1"/>
  <c r="CT142" i="80" a="1"/>
  <c r="CT142" i="80" s="1"/>
  <c r="CU142" i="80" a="1"/>
  <c r="CU142" i="80" s="1"/>
  <c r="CR142" i="80" a="1"/>
  <c r="CR142" i="80" s="1"/>
  <c r="CR129" i="80" a="1"/>
  <c r="CR129" i="80" s="1"/>
  <c r="CS129" i="80" a="1"/>
  <c r="CS129" i="80" s="1"/>
  <c r="CT129" i="80" a="1"/>
  <c r="CT129" i="80" s="1"/>
  <c r="CU129" i="80" a="1"/>
  <c r="CU129" i="80" s="1"/>
  <c r="CR121" i="80" a="1"/>
  <c r="CR121" i="80" s="1"/>
  <c r="CS121" i="80" a="1"/>
  <c r="CS121" i="80" s="1"/>
  <c r="CT121" i="80" a="1"/>
  <c r="CT121" i="80" s="1"/>
  <c r="CU121" i="80" a="1"/>
  <c r="CU121" i="80" s="1"/>
  <c r="CR113" i="80" a="1"/>
  <c r="CR113" i="80" s="1"/>
  <c r="CS113" i="80" a="1"/>
  <c r="CS113" i="80" s="1"/>
  <c r="CT113" i="80" a="1"/>
  <c r="CT113" i="80" s="1"/>
  <c r="CU113" i="80" a="1"/>
  <c r="CU113" i="80" s="1"/>
  <c r="CR105" i="80" a="1"/>
  <c r="CR105" i="80" s="1"/>
  <c r="CS105" i="80" a="1"/>
  <c r="CS105" i="80" s="1"/>
  <c r="CT105" i="80" a="1"/>
  <c r="CT105" i="80" s="1"/>
  <c r="CU105" i="80" a="1"/>
  <c r="CU105" i="80" s="1"/>
  <c r="CR97" i="80" a="1"/>
  <c r="CR97" i="80" s="1"/>
  <c r="CS97" i="80" a="1"/>
  <c r="CS97" i="80" s="1"/>
  <c r="CT97" i="80" a="1"/>
  <c r="CT97" i="80" s="1"/>
  <c r="CU97" i="80" a="1"/>
  <c r="CU97" i="80" s="1"/>
  <c r="CR89" i="80" a="1"/>
  <c r="CR89" i="80" s="1"/>
  <c r="CS89" i="80" a="1"/>
  <c r="CS89" i="80" s="1"/>
  <c r="CT89" i="80" a="1"/>
  <c r="CT89" i="80" s="1"/>
  <c r="CU89" i="80" a="1"/>
  <c r="CU89" i="80" s="1"/>
  <c r="CR81" i="80" a="1"/>
  <c r="CR81" i="80" s="1"/>
  <c r="CS81" i="80" a="1"/>
  <c r="CS81" i="80" s="1"/>
  <c r="CT81" i="80" a="1"/>
  <c r="CT81" i="80" s="1"/>
  <c r="CU81" i="80" a="1"/>
  <c r="CU81" i="80" s="1"/>
  <c r="CR132" i="80" a="1"/>
  <c r="CR132" i="80" s="1"/>
  <c r="CS132" i="80" a="1"/>
  <c r="CS132" i="80" s="1"/>
  <c r="CT132" i="80" a="1"/>
  <c r="CT132" i="80" s="1"/>
  <c r="CU132" i="80" a="1"/>
  <c r="CU132" i="80" s="1"/>
  <c r="CR124" i="80" a="1"/>
  <c r="CR124" i="80" s="1"/>
  <c r="CS124" i="80" a="1"/>
  <c r="CS124" i="80" s="1"/>
  <c r="CT124" i="80" a="1"/>
  <c r="CT124" i="80" s="1"/>
  <c r="CU124" i="80" a="1"/>
  <c r="CU124" i="80" s="1"/>
  <c r="CR116" i="80" a="1"/>
  <c r="CR116" i="80" s="1"/>
  <c r="CS116" i="80" a="1"/>
  <c r="CS116" i="80" s="1"/>
  <c r="CT116" i="80" a="1"/>
  <c r="CT116" i="80" s="1"/>
  <c r="CU116" i="80" a="1"/>
  <c r="CU116" i="80" s="1"/>
  <c r="CR108" i="80" a="1"/>
  <c r="CR108" i="80" s="1"/>
  <c r="CS108" i="80" a="1"/>
  <c r="CS108" i="80" s="1"/>
  <c r="CT108" i="80" a="1"/>
  <c r="CT108" i="80" s="1"/>
  <c r="CU108" i="80" a="1"/>
  <c r="CU108" i="80" s="1"/>
  <c r="CR100" i="80" a="1"/>
  <c r="CR100" i="80" s="1"/>
  <c r="CS100" i="80" a="1"/>
  <c r="CS100" i="80" s="1"/>
  <c r="CT100" i="80" a="1"/>
  <c r="CT100" i="80" s="1"/>
  <c r="CU100" i="80" a="1"/>
  <c r="CU100" i="80" s="1"/>
  <c r="CR92" i="80" a="1"/>
  <c r="CR92" i="80" s="1"/>
  <c r="CS92" i="80" a="1"/>
  <c r="CS92" i="80" s="1"/>
  <c r="CT92" i="80" a="1"/>
  <c r="CT92" i="80" s="1"/>
  <c r="CU92" i="80" a="1"/>
  <c r="CU92" i="80" s="1"/>
  <c r="CR84" i="80" a="1"/>
  <c r="CR84" i="80" s="1"/>
  <c r="CS84" i="80" a="1"/>
  <c r="CS84" i="80" s="1"/>
  <c r="CT84" i="80" a="1"/>
  <c r="CT84" i="80" s="1"/>
  <c r="CU84" i="80" a="1"/>
  <c r="CU84" i="80" s="1"/>
  <c r="CR76" i="80" a="1"/>
  <c r="CR76" i="80" s="1"/>
  <c r="CS76" i="80" a="1"/>
  <c r="CS76" i="80" s="1"/>
  <c r="CT76" i="80" a="1"/>
  <c r="CT76" i="80" s="1"/>
  <c r="CU76" i="80" a="1"/>
  <c r="CU76" i="80" s="1"/>
  <c r="CR141" i="80" a="1"/>
  <c r="CR141" i="80" s="1"/>
  <c r="CS141" i="80" a="1"/>
  <c r="CS141" i="80" s="1"/>
  <c r="CT141" i="80" a="1"/>
  <c r="CT141" i="80" s="1"/>
  <c r="CU141" i="80" a="1"/>
  <c r="CU141" i="80" s="1"/>
  <c r="CR139" i="80" a="1"/>
  <c r="CR139" i="80" s="1"/>
  <c r="CS139" i="80" a="1"/>
  <c r="CS139" i="80" s="1"/>
  <c r="CT139" i="80" a="1"/>
  <c r="CT139" i="80" s="1"/>
  <c r="CU139" i="80" a="1"/>
  <c r="CU139" i="80" s="1"/>
  <c r="CT137" i="80" a="1"/>
  <c r="CT137" i="80" s="1"/>
  <c r="CU137" i="80" a="1"/>
  <c r="CU137" i="80" s="1"/>
  <c r="CR137" i="80" a="1"/>
  <c r="CR137" i="80" s="1"/>
  <c r="CS137" i="80" a="1"/>
  <c r="CS137" i="80" s="1"/>
  <c r="CU135" i="80" a="1"/>
  <c r="CU135" i="80" s="1"/>
  <c r="CR135" i="80" a="1"/>
  <c r="CR135" i="80" s="1"/>
  <c r="CS135" i="80" a="1"/>
  <c r="CS135" i="80" s="1"/>
  <c r="CT135" i="80" a="1"/>
  <c r="CT135" i="80" s="1"/>
  <c r="CR127" i="80" a="1"/>
  <c r="CR127" i="80" s="1"/>
  <c r="CS127" i="80" a="1"/>
  <c r="CS127" i="80" s="1"/>
  <c r="CT127" i="80" a="1"/>
  <c r="CT127" i="80" s="1"/>
  <c r="CU127" i="80" a="1"/>
  <c r="CU127" i="80" s="1"/>
  <c r="CR119" i="80" a="1"/>
  <c r="CR119" i="80" s="1"/>
  <c r="CS119" i="80" a="1"/>
  <c r="CS119" i="80" s="1"/>
  <c r="CT119" i="80" a="1"/>
  <c r="CT119" i="80" s="1"/>
  <c r="CU119" i="80" a="1"/>
  <c r="CU119" i="80" s="1"/>
  <c r="CR111" i="80" a="1"/>
  <c r="CR111" i="80" s="1"/>
  <c r="CS111" i="80" a="1"/>
  <c r="CS111" i="80" s="1"/>
  <c r="CT111" i="80" a="1"/>
  <c r="CT111" i="80" s="1"/>
  <c r="CU111" i="80" a="1"/>
  <c r="CU111" i="80" s="1"/>
  <c r="CR103" i="80" a="1"/>
  <c r="CR103" i="80" s="1"/>
  <c r="CS103" i="80" a="1"/>
  <c r="CS103" i="80" s="1"/>
  <c r="CT103" i="80" a="1"/>
  <c r="CT103" i="80" s="1"/>
  <c r="CU103" i="80" a="1"/>
  <c r="CU103" i="80" s="1"/>
  <c r="CR95" i="80" a="1"/>
  <c r="CR95" i="80" s="1"/>
  <c r="CS95" i="80" a="1"/>
  <c r="CS95" i="80" s="1"/>
  <c r="CT95" i="80" a="1"/>
  <c r="CT95" i="80" s="1"/>
  <c r="CU95" i="80" a="1"/>
  <c r="CU95" i="80" s="1"/>
  <c r="CR87" i="80" a="1"/>
  <c r="CR87" i="80" s="1"/>
  <c r="CS87" i="80" a="1"/>
  <c r="CS87" i="80" s="1"/>
  <c r="CT87" i="80" a="1"/>
  <c r="CT87" i="80" s="1"/>
  <c r="CU87" i="80" a="1"/>
  <c r="CU87" i="80" s="1"/>
  <c r="CR79" i="80" a="1"/>
  <c r="CR79" i="80" s="1"/>
  <c r="CS79" i="80" a="1"/>
  <c r="CS79" i="80" s="1"/>
  <c r="CT79" i="80" a="1"/>
  <c r="CT79" i="80" s="1"/>
  <c r="CU79" i="80" a="1"/>
  <c r="CU79" i="80" s="1"/>
  <c r="CT188" i="80" a="1"/>
  <c r="CT188" i="80" s="1"/>
  <c r="CR130" i="80" a="1"/>
  <c r="CR130" i="80" s="1"/>
  <c r="CS130" i="80" a="1"/>
  <c r="CS130" i="80" s="1"/>
  <c r="CT130" i="80" a="1"/>
  <c r="CT130" i="80" s="1"/>
  <c r="CU130" i="80" a="1"/>
  <c r="CU130" i="80" s="1"/>
  <c r="CR122" i="80" a="1"/>
  <c r="CR122" i="80" s="1"/>
  <c r="CS122" i="80" a="1"/>
  <c r="CS122" i="80" s="1"/>
  <c r="CT122" i="80" a="1"/>
  <c r="CT122" i="80" s="1"/>
  <c r="CU122" i="80" a="1"/>
  <c r="CU122" i="80" s="1"/>
  <c r="CR114" i="80" a="1"/>
  <c r="CR114" i="80" s="1"/>
  <c r="CS114" i="80" a="1"/>
  <c r="CS114" i="80" s="1"/>
  <c r="CT114" i="80" a="1"/>
  <c r="CT114" i="80" s="1"/>
  <c r="CU114" i="80" a="1"/>
  <c r="CU114" i="80" s="1"/>
  <c r="CR106" i="80" a="1"/>
  <c r="CR106" i="80" s="1"/>
  <c r="CS106" i="80" a="1"/>
  <c r="CS106" i="80" s="1"/>
  <c r="CT106" i="80" a="1"/>
  <c r="CT106" i="80" s="1"/>
  <c r="CU106" i="80" a="1"/>
  <c r="CU106" i="80" s="1"/>
  <c r="CR98" i="80" a="1"/>
  <c r="CR98" i="80" s="1"/>
  <c r="CS98" i="80" a="1"/>
  <c r="CS98" i="80" s="1"/>
  <c r="CT98" i="80" a="1"/>
  <c r="CT98" i="80" s="1"/>
  <c r="CU98" i="80" a="1"/>
  <c r="CU98" i="80" s="1"/>
  <c r="CR90" i="80" a="1"/>
  <c r="CR90" i="80" s="1"/>
  <c r="CS90" i="80" a="1"/>
  <c r="CS90" i="80" s="1"/>
  <c r="CT90" i="80" a="1"/>
  <c r="CT90" i="80" s="1"/>
  <c r="CU90" i="80" a="1"/>
  <c r="CU90" i="80" s="1"/>
  <c r="CR82" i="80" a="1"/>
  <c r="CR82" i="80" s="1"/>
  <c r="CS82" i="80" a="1"/>
  <c r="CS82" i="80" s="1"/>
  <c r="CT82" i="80" a="1"/>
  <c r="CT82" i="80" s="1"/>
  <c r="CU82" i="80" a="1"/>
  <c r="CU82" i="80" s="1"/>
  <c r="CR74" i="80" a="1"/>
  <c r="CR74" i="80" s="1"/>
  <c r="CS74" i="80" a="1"/>
  <c r="CS74" i="80" s="1"/>
  <c r="CT74" i="80" a="1"/>
  <c r="CT74" i="80" s="1"/>
  <c r="CU74" i="80" a="1"/>
  <c r="CU74" i="80" s="1"/>
  <c r="CU188" i="80" a="1"/>
  <c r="CU188" i="80" s="1"/>
  <c r="CR188" i="80" a="1"/>
  <c r="CR188" i="80" s="1"/>
  <c r="CS188" i="80" a="1"/>
  <c r="CS188" i="80" s="1"/>
  <c r="CR187" i="80" a="1"/>
  <c r="CR187" i="80" s="1"/>
  <c r="CS187" i="80" a="1"/>
  <c r="CS187" i="80" s="1"/>
  <c r="CT187" i="80" a="1"/>
  <c r="CT187" i="80" s="1"/>
  <c r="CU187" i="80" a="1"/>
  <c r="CU187" i="80" s="1"/>
  <c r="CR186" i="80" a="1"/>
  <c r="CR186" i="80" s="1"/>
  <c r="CS186" i="80" a="1"/>
  <c r="CS186" i="80" s="1"/>
  <c r="CU186" i="80" a="1"/>
  <c r="CU186" i="80" s="1"/>
  <c r="CT186" i="80" a="1"/>
  <c r="CT186" i="80" s="1"/>
  <c r="AH185" i="80"/>
  <c r="BG185" i="80"/>
  <c r="F185" i="80"/>
  <c r="BR185" i="80"/>
  <c r="BK185" i="80"/>
  <c r="CD185" i="80"/>
  <c r="O185" i="80"/>
  <c r="AP185" i="80"/>
  <c r="Y185" i="80"/>
  <c r="AC185" i="80"/>
  <c r="BB185" i="80"/>
  <c r="BO185" i="80"/>
  <c r="AS185" i="80"/>
  <c r="AT185" i="80"/>
  <c r="AQ185" i="80"/>
  <c r="BH185" i="80"/>
  <c r="BV185" i="80"/>
  <c r="BD185" i="80"/>
  <c r="BT185" i="80"/>
  <c r="AF185" i="80"/>
  <c r="T185" i="80"/>
  <c r="CH185" i="80"/>
  <c r="BP185" i="80"/>
  <c r="AG185" i="80"/>
  <c r="BE185" i="80"/>
  <c r="CK185" i="80"/>
  <c r="AU185" i="80"/>
  <c r="BF185" i="80"/>
  <c r="BZ185" i="80"/>
  <c r="K185" i="80"/>
  <c r="BW185" i="80"/>
  <c r="CF173" i="80"/>
  <c r="CF185" i="80"/>
  <c r="AM185" i="80"/>
  <c r="BX185" i="80"/>
  <c r="AK185" i="80"/>
  <c r="C185" i="80"/>
  <c r="U185" i="80"/>
  <c r="AB185" i="80"/>
  <c r="BA185" i="80"/>
  <c r="CB185" i="80"/>
  <c r="CI173" i="80"/>
  <c r="CI185" i="80"/>
  <c r="B185" i="80"/>
  <c r="P185" i="80"/>
  <c r="AW185" i="80"/>
  <c r="BJ185" i="80"/>
  <c r="CL173" i="80"/>
  <c r="CL185" i="80"/>
  <c r="BU185" i="80"/>
  <c r="CE185" i="80"/>
  <c r="CM185" i="80"/>
  <c r="AN185" i="80"/>
  <c r="R185" i="80"/>
  <c r="AX185" i="80"/>
  <c r="BM185" i="80"/>
  <c r="BY185" i="80"/>
  <c r="CG173" i="80"/>
  <c r="CG185" i="80"/>
  <c r="G185" i="80"/>
  <c r="Q185" i="80"/>
  <c r="AZ185" i="80"/>
  <c r="AJ185" i="80"/>
  <c r="CP185" i="80"/>
  <c r="E185" i="80"/>
  <c r="CC173" i="80"/>
  <c r="CC185" i="80"/>
  <c r="CJ173" i="80"/>
  <c r="CJ185" i="80"/>
  <c r="AR185" i="80"/>
  <c r="I185" i="80"/>
  <c r="CN173" i="80"/>
  <c r="CN185" i="80"/>
  <c r="Z185" i="80"/>
  <c r="AA185" i="80"/>
  <c r="BN185" i="80"/>
  <c r="CA185" i="80"/>
  <c r="B184" i="80"/>
  <c r="BR184" i="80"/>
  <c r="K184" i="80"/>
  <c r="AT184" i="80"/>
  <c r="BK184" i="80"/>
  <c r="BW184" i="80"/>
  <c r="CF172" i="80"/>
  <c r="CF184" i="80"/>
  <c r="AM184" i="80"/>
  <c r="BX184" i="80"/>
  <c r="AK184" i="80"/>
  <c r="C184" i="80"/>
  <c r="U184" i="80"/>
  <c r="AB184" i="80"/>
  <c r="BA184" i="80"/>
  <c r="BQ184" i="80"/>
  <c r="CB184" i="80"/>
  <c r="CI172" i="80"/>
  <c r="CI184" i="80"/>
  <c r="P184" i="80"/>
  <c r="AW184" i="80"/>
  <c r="BJ184" i="80"/>
  <c r="CL172" i="80"/>
  <c r="CL184" i="80"/>
  <c r="AH184" i="80"/>
  <c r="BG184" i="80"/>
  <c r="BU184" i="80"/>
  <c r="CE172" i="80"/>
  <c r="CE184" i="80"/>
  <c r="CM172" i="80"/>
  <c r="CM184" i="80"/>
  <c r="AN184" i="80"/>
  <c r="R184" i="80"/>
  <c r="AX184" i="80"/>
  <c r="BM184" i="80"/>
  <c r="BY184" i="80"/>
  <c r="CG172" i="80"/>
  <c r="CG184" i="80"/>
  <c r="G184" i="80"/>
  <c r="Q184" i="80"/>
  <c r="AZ184" i="80"/>
  <c r="BZ184" i="80"/>
  <c r="CP172" i="80"/>
  <c r="CP184" i="80"/>
  <c r="AP184" i="80"/>
  <c r="E184" i="80"/>
  <c r="Y184" i="80"/>
  <c r="AC184" i="80"/>
  <c r="BB184" i="80"/>
  <c r="CC172" i="80"/>
  <c r="CC184" i="80"/>
  <c r="CJ172" i="80"/>
  <c r="CJ184" i="80"/>
  <c r="AR184" i="80"/>
  <c r="BO184" i="80"/>
  <c r="I184" i="80"/>
  <c r="AQ184" i="80"/>
  <c r="BH184" i="80"/>
  <c r="BV184" i="80"/>
  <c r="CN172" i="80"/>
  <c r="CN184" i="80"/>
  <c r="Z184" i="80"/>
  <c r="BD184" i="80"/>
  <c r="AF184" i="80"/>
  <c r="T184" i="80"/>
  <c r="AA184" i="80"/>
  <c r="BN184" i="80"/>
  <c r="CA184" i="80"/>
  <c r="CH172" i="80"/>
  <c r="CH184" i="80"/>
  <c r="AS184" i="80"/>
  <c r="BP184" i="80"/>
  <c r="F184" i="80"/>
  <c r="AG184" i="80"/>
  <c r="BE184" i="80"/>
  <c r="BT184" i="80"/>
  <c r="CD172" i="80"/>
  <c r="CD184" i="80"/>
  <c r="CK172" i="80"/>
  <c r="CK184" i="80"/>
  <c r="O184" i="80"/>
  <c r="AJ184" i="80"/>
  <c r="AU184" i="80"/>
  <c r="BF184" i="80"/>
  <c r="E182" i="80"/>
  <c r="AK182" i="80"/>
  <c r="AS182" i="80"/>
  <c r="AZ183" i="80"/>
  <c r="BU182" i="80"/>
  <c r="CG170" i="80"/>
  <c r="CG182" i="80"/>
  <c r="AM183" i="80"/>
  <c r="AU182" i="80"/>
  <c r="BH182" i="80"/>
  <c r="BO182" i="80"/>
  <c r="CB182" i="80"/>
  <c r="CL170" i="80"/>
  <c r="CL182" i="80"/>
  <c r="AK183" i="80"/>
  <c r="C183" i="80"/>
  <c r="U183" i="80"/>
  <c r="AB183" i="80"/>
  <c r="BA183" i="80"/>
  <c r="BQ183" i="80"/>
  <c r="CB183" i="80"/>
  <c r="CI171" i="80"/>
  <c r="CI183" i="80"/>
  <c r="I182" i="80"/>
  <c r="AB182" i="80"/>
  <c r="AS183" i="80"/>
  <c r="BK182" i="80"/>
  <c r="BY170" i="80"/>
  <c r="BY182" i="80"/>
  <c r="CK170" i="80"/>
  <c r="CK182" i="80"/>
  <c r="Q182" i="80"/>
  <c r="AU183" i="80"/>
  <c r="BD182" i="80"/>
  <c r="BO183" i="80"/>
  <c r="CL171" i="80"/>
  <c r="CL183" i="80"/>
  <c r="AH183" i="80"/>
  <c r="BG183" i="80"/>
  <c r="BU183" i="80"/>
  <c r="CE171" i="80"/>
  <c r="CE183" i="80"/>
  <c r="CM171" i="80"/>
  <c r="CM183" i="80"/>
  <c r="T182" i="80"/>
  <c r="CC170" i="80"/>
  <c r="CC182" i="80"/>
  <c r="BJ182" i="80"/>
  <c r="G183" i="80"/>
  <c r="Y182" i="80"/>
  <c r="AP182" i="80"/>
  <c r="BA182" i="80"/>
  <c r="BV182" i="80"/>
  <c r="CH170" i="80"/>
  <c r="CH182" i="80"/>
  <c r="O182" i="80"/>
  <c r="AN183" i="80"/>
  <c r="AW182" i="80"/>
  <c r="BJ183" i="80"/>
  <c r="CE170" i="80"/>
  <c r="CE182" i="80"/>
  <c r="AP183" i="80"/>
  <c r="BF183" i="80"/>
  <c r="E183" i="80"/>
  <c r="Y183" i="80"/>
  <c r="AC183" i="80"/>
  <c r="BB183" i="80"/>
  <c r="CC171" i="80"/>
  <c r="CC183" i="80"/>
  <c r="CJ171" i="80"/>
  <c r="CJ183" i="80"/>
  <c r="G182" i="80"/>
  <c r="AN182" i="80"/>
  <c r="BD183" i="80"/>
  <c r="K182" i="80"/>
  <c r="AC182" i="80"/>
  <c r="AJ182" i="80"/>
  <c r="AT182" i="80"/>
  <c r="BM182" i="80"/>
  <c r="BZ182" i="80"/>
  <c r="O183" i="80"/>
  <c r="Z182" i="80"/>
  <c r="AW183" i="80"/>
  <c r="BP183" i="80"/>
  <c r="BX170" i="80"/>
  <c r="BX182" i="80"/>
  <c r="CM170" i="80"/>
  <c r="CM182" i="80"/>
  <c r="CN170" i="80"/>
  <c r="CN182" i="80"/>
  <c r="I183" i="80"/>
  <c r="AQ183" i="80"/>
  <c r="BH183" i="80"/>
  <c r="BV183" i="80"/>
  <c r="CN171" i="80"/>
  <c r="CN183" i="80"/>
  <c r="AH182" i="80"/>
  <c r="AX182" i="80"/>
  <c r="BF182" i="80"/>
  <c r="BM183" i="80"/>
  <c r="AF182" i="80"/>
  <c r="C182" i="80"/>
  <c r="U182" i="80"/>
  <c r="AA182" i="80"/>
  <c r="AJ183" i="80"/>
  <c r="BT182" i="80"/>
  <c r="CD170" i="80"/>
  <c r="CD182" i="80"/>
  <c r="Z183" i="80"/>
  <c r="AR182" i="80"/>
  <c r="BG182" i="80"/>
  <c r="BL182" i="80"/>
  <c r="BX171" i="80"/>
  <c r="BX183" i="80"/>
  <c r="AF183" i="80"/>
  <c r="T183" i="80"/>
  <c r="BN183" i="80"/>
  <c r="CA183" i="80"/>
  <c r="CH171" i="80"/>
  <c r="CH183" i="80"/>
  <c r="AA183" i="80"/>
  <c r="AQ182" i="80"/>
  <c r="BW182" i="80"/>
  <c r="CJ170" i="80"/>
  <c r="CJ182" i="80"/>
  <c r="B182" i="80"/>
  <c r="F182" i="80"/>
  <c r="AR183" i="80"/>
  <c r="BL183" i="80"/>
  <c r="CI170" i="80"/>
  <c r="CI182" i="80"/>
  <c r="CP170" i="80"/>
  <c r="CP182" i="80"/>
  <c r="F183" i="80"/>
  <c r="AG183" i="80"/>
  <c r="BE183" i="80"/>
  <c r="BT183" i="80"/>
  <c r="CD171" i="80"/>
  <c r="CD183" i="80"/>
  <c r="CF170" i="80"/>
  <c r="CF182" i="80"/>
  <c r="CK171" i="80"/>
  <c r="CK183" i="80"/>
  <c r="Q183" i="80"/>
  <c r="BR182" i="80"/>
  <c r="R183" i="80"/>
  <c r="AX183" i="80"/>
  <c r="BY183" i="80"/>
  <c r="CG171" i="80"/>
  <c r="CG183" i="80"/>
  <c r="BZ183" i="80"/>
  <c r="R182" i="80"/>
  <c r="AG182" i="80"/>
  <c r="AZ182" i="80"/>
  <c r="BN182" i="80"/>
  <c r="CA170" i="80"/>
  <c r="CA182" i="80"/>
  <c r="B183" i="80"/>
  <c r="P183" i="80"/>
  <c r="AM182" i="80"/>
  <c r="BB182" i="80"/>
  <c r="BQ182" i="80"/>
  <c r="BR183" i="80"/>
  <c r="CP171" i="80"/>
  <c r="CP183" i="80"/>
  <c r="K183" i="80"/>
  <c r="AT183" i="80"/>
  <c r="BK183" i="80"/>
  <c r="BW183" i="80"/>
  <c r="CF171" i="80"/>
  <c r="CF183" i="80"/>
  <c r="B181" i="80"/>
  <c r="C181" i="80"/>
  <c r="U181" i="80"/>
  <c r="AA181" i="80"/>
  <c r="BT181" i="80"/>
  <c r="CD169" i="80"/>
  <c r="CD181" i="80"/>
  <c r="AR181" i="80"/>
  <c r="BG181" i="80"/>
  <c r="BL181" i="80"/>
  <c r="AQ181" i="80"/>
  <c r="BE181" i="80"/>
  <c r="BW181" i="80"/>
  <c r="CJ169" i="80"/>
  <c r="CJ181" i="80"/>
  <c r="F181" i="80"/>
  <c r="P181" i="80"/>
  <c r="CI169" i="80"/>
  <c r="CI181" i="80"/>
  <c r="CP169" i="80"/>
  <c r="CP181" i="80"/>
  <c r="CF169" i="80"/>
  <c r="CF181" i="80"/>
  <c r="AF181" i="80"/>
  <c r="R181" i="80"/>
  <c r="AG181" i="80"/>
  <c r="AZ181" i="80"/>
  <c r="BN181" i="80"/>
  <c r="CA169" i="80"/>
  <c r="CA181" i="80"/>
  <c r="AM181" i="80"/>
  <c r="BB181" i="80"/>
  <c r="E181" i="80"/>
  <c r="AK181" i="80"/>
  <c r="AS181" i="80"/>
  <c r="BU181" i="80"/>
  <c r="CG169" i="80"/>
  <c r="CG181" i="80"/>
  <c r="N181" i="80"/>
  <c r="AU181" i="80"/>
  <c r="BH181" i="80"/>
  <c r="BO181" i="80"/>
  <c r="CB181" i="80"/>
  <c r="CL169" i="80"/>
  <c r="CL181" i="80"/>
  <c r="I181" i="80"/>
  <c r="AB181" i="80"/>
  <c r="BK181" i="80"/>
  <c r="BY169" i="80"/>
  <c r="BY181" i="80"/>
  <c r="CK169" i="80"/>
  <c r="CK181" i="80"/>
  <c r="Q181" i="80"/>
  <c r="BD181" i="80"/>
  <c r="BI181" i="80"/>
  <c r="G181" i="80"/>
  <c r="T181" i="80"/>
  <c r="AH181" i="80"/>
  <c r="AX181" i="80"/>
  <c r="CC169" i="80"/>
  <c r="CC181" i="80"/>
  <c r="AN181" i="80"/>
  <c r="BJ181" i="80"/>
  <c r="BR181" i="80"/>
  <c r="BF181" i="80"/>
  <c r="Y181" i="80"/>
  <c r="AP181" i="80"/>
  <c r="BA181" i="80"/>
  <c r="BV181" i="80"/>
  <c r="CH169" i="80"/>
  <c r="CH181" i="80"/>
  <c r="O181" i="80"/>
  <c r="AW181" i="80"/>
  <c r="BP181" i="80"/>
  <c r="CE169" i="80"/>
  <c r="CE181" i="80"/>
  <c r="K181" i="80"/>
  <c r="AC181" i="80"/>
  <c r="AJ181" i="80"/>
  <c r="AT181" i="80"/>
  <c r="BM181" i="80"/>
  <c r="BZ181" i="80"/>
  <c r="Z181" i="80"/>
  <c r="BX169" i="80"/>
  <c r="BX181" i="80"/>
  <c r="CM169" i="80"/>
  <c r="CM181" i="80"/>
  <c r="CN169" i="80"/>
  <c r="CN181" i="80"/>
  <c r="AR180" i="80"/>
  <c r="BP180" i="80"/>
  <c r="AF180" i="80"/>
  <c r="AQ180" i="80"/>
  <c r="BE180" i="80"/>
  <c r="BW180" i="80"/>
  <c r="CJ168" i="80"/>
  <c r="CJ180" i="80"/>
  <c r="F180" i="80"/>
  <c r="CI168" i="80"/>
  <c r="CI180" i="80"/>
  <c r="CF168" i="80"/>
  <c r="CF180" i="80"/>
  <c r="AZ180" i="80"/>
  <c r="P180" i="80"/>
  <c r="BD180" i="80"/>
  <c r="R180" i="80"/>
  <c r="AG180" i="80"/>
  <c r="BN180" i="80"/>
  <c r="CA168" i="80"/>
  <c r="CA180" i="80"/>
  <c r="BB180" i="80"/>
  <c r="AM180" i="80"/>
  <c r="BL180" i="80"/>
  <c r="E180" i="80"/>
  <c r="AK180" i="80"/>
  <c r="BU180" i="80"/>
  <c r="CG168" i="80"/>
  <c r="CG180" i="80"/>
  <c r="BH180" i="80"/>
  <c r="CB180" i="80"/>
  <c r="N180" i="80"/>
  <c r="AU180" i="80"/>
  <c r="BX168" i="80"/>
  <c r="BX180" i="80"/>
  <c r="I180" i="80"/>
  <c r="AB180" i="80"/>
  <c r="BK180" i="80"/>
  <c r="BY168" i="80"/>
  <c r="BY180" i="80"/>
  <c r="CK168" i="80"/>
  <c r="CK180" i="80"/>
  <c r="Q180" i="80"/>
  <c r="BF180" i="80"/>
  <c r="BI180" i="80"/>
  <c r="T180" i="80"/>
  <c r="AH180" i="80"/>
  <c r="AX180" i="80"/>
  <c r="BS180" i="80"/>
  <c r="CC168" i="80"/>
  <c r="CC180" i="80"/>
  <c r="BR180" i="80"/>
  <c r="G180" i="80"/>
  <c r="AA180" i="80"/>
  <c r="AS180" i="80"/>
  <c r="AN180" i="80"/>
  <c r="BO180" i="80"/>
  <c r="Y180" i="80"/>
  <c r="AP180" i="80"/>
  <c r="BA180" i="80"/>
  <c r="BV180" i="80"/>
  <c r="CH168" i="80"/>
  <c r="CH180" i="80"/>
  <c r="CE168" i="80"/>
  <c r="CE180" i="80"/>
  <c r="O180" i="80"/>
  <c r="AW180" i="80"/>
  <c r="CL168" i="80"/>
  <c r="CL180" i="80"/>
  <c r="CP180" i="80"/>
  <c r="K180" i="80"/>
  <c r="AC180" i="80"/>
  <c r="AT180" i="80"/>
  <c r="BM180" i="80"/>
  <c r="BZ180" i="80"/>
  <c r="CM168" i="80"/>
  <c r="CM180" i="80"/>
  <c r="CN168" i="80"/>
  <c r="CN180" i="80"/>
  <c r="AJ180" i="80"/>
  <c r="B180" i="80"/>
  <c r="Z180" i="80"/>
  <c r="BJ180" i="80"/>
  <c r="C180" i="80"/>
  <c r="U180" i="80"/>
  <c r="BT180" i="80"/>
  <c r="CD168" i="80"/>
  <c r="CD180" i="80"/>
  <c r="BG180" i="80"/>
  <c r="BA179" i="80"/>
  <c r="AB179" i="80"/>
  <c r="AT179" i="80"/>
  <c r="AZ179" i="80"/>
  <c r="BK179" i="80"/>
  <c r="P179" i="80"/>
  <c r="BD179" i="80"/>
  <c r="CG167" i="80"/>
  <c r="CG179" i="80"/>
  <c r="C179" i="80"/>
  <c r="R179" i="80"/>
  <c r="AG179" i="80"/>
  <c r="BQ167" i="80"/>
  <c r="BW179" i="80"/>
  <c r="BY167" i="80"/>
  <c r="BY179" i="80"/>
  <c r="CA167" i="80"/>
  <c r="CA179" i="80"/>
  <c r="U179" i="80"/>
  <c r="AM179" i="80"/>
  <c r="BL179" i="80"/>
  <c r="CH167" i="80"/>
  <c r="CH179" i="80"/>
  <c r="AP179" i="80"/>
  <c r="F179" i="80"/>
  <c r="Y179" i="80"/>
  <c r="AQ179" i="80"/>
  <c r="BG179" i="80"/>
  <c r="BV179" i="80"/>
  <c r="BU179" i="80"/>
  <c r="BZ179" i="80"/>
  <c r="CB179" i="80"/>
  <c r="N179" i="80"/>
  <c r="AU179" i="80"/>
  <c r="BX167" i="80"/>
  <c r="BX179" i="80"/>
  <c r="CI167" i="80"/>
  <c r="CI179" i="80"/>
  <c r="I179" i="80"/>
  <c r="AC179" i="80"/>
  <c r="AX179" i="80"/>
  <c r="BM179" i="80"/>
  <c r="Q179" i="80"/>
  <c r="BF179" i="80"/>
  <c r="CJ167" i="80"/>
  <c r="CJ179" i="80"/>
  <c r="BI179" i="80"/>
  <c r="G179" i="80"/>
  <c r="T179" i="80"/>
  <c r="AA179" i="80"/>
  <c r="AH179" i="80"/>
  <c r="AS179" i="80"/>
  <c r="BB179" i="80"/>
  <c r="BS179" i="80"/>
  <c r="AN179" i="80"/>
  <c r="BO179" i="80"/>
  <c r="CC167" i="80"/>
  <c r="CC179" i="80"/>
  <c r="CK167" i="80"/>
  <c r="CK179" i="80"/>
  <c r="BH179" i="80"/>
  <c r="O179" i="80"/>
  <c r="AW179" i="80"/>
  <c r="CD167" i="80"/>
  <c r="CD179" i="80"/>
  <c r="CL167" i="80"/>
  <c r="CL179" i="80"/>
  <c r="BR179" i="80"/>
  <c r="K179" i="80"/>
  <c r="AF179" i="80"/>
  <c r="AJ179" i="80"/>
  <c r="BN179" i="80"/>
  <c r="B179" i="80"/>
  <c r="Z179" i="80"/>
  <c r="BJ179" i="80"/>
  <c r="CE167" i="80"/>
  <c r="CE179" i="80"/>
  <c r="CN179" i="80"/>
  <c r="AK179" i="80"/>
  <c r="E179" i="80"/>
  <c r="BE179" i="80"/>
  <c r="BT179" i="80"/>
  <c r="AR179" i="80"/>
  <c r="BP179" i="80"/>
  <c r="CF167" i="80"/>
  <c r="CF179" i="80"/>
  <c r="CM167" i="80"/>
  <c r="CM179" i="80"/>
  <c r="AK178" i="80"/>
  <c r="E178" i="80"/>
  <c r="BE178" i="80"/>
  <c r="BT178" i="80"/>
  <c r="AR178" i="80"/>
  <c r="BP178" i="80"/>
  <c r="BA178" i="80"/>
  <c r="AB178" i="80"/>
  <c r="AT178" i="80"/>
  <c r="AZ178" i="80"/>
  <c r="BK178" i="80"/>
  <c r="P178" i="80"/>
  <c r="BD178" i="80"/>
  <c r="C178" i="80"/>
  <c r="R178" i="80"/>
  <c r="AG178" i="80"/>
  <c r="BQ166" i="80"/>
  <c r="BQ178" i="80"/>
  <c r="BW178" i="80"/>
  <c r="BY166" i="80"/>
  <c r="BY178" i="80"/>
  <c r="CA166" i="80"/>
  <c r="CA178" i="80"/>
  <c r="U178" i="80"/>
  <c r="AM178" i="80"/>
  <c r="BL178" i="80"/>
  <c r="AP178" i="80"/>
  <c r="F178" i="80"/>
  <c r="Y178" i="80"/>
  <c r="AQ178" i="80"/>
  <c r="BG178" i="80"/>
  <c r="BV178" i="80"/>
  <c r="BZ178" i="80"/>
  <c r="CB178" i="80"/>
  <c r="N178" i="80"/>
  <c r="AU178" i="80"/>
  <c r="BX166" i="80"/>
  <c r="BX178" i="80"/>
  <c r="B178" i="80"/>
  <c r="I178" i="80"/>
  <c r="AC178" i="80"/>
  <c r="AX178" i="80"/>
  <c r="BM178" i="80"/>
  <c r="Q178" i="80"/>
  <c r="BF178" i="80"/>
  <c r="BI178" i="80"/>
  <c r="G178" i="80"/>
  <c r="T178" i="80"/>
  <c r="AA178" i="80"/>
  <c r="AH178" i="80"/>
  <c r="AS178" i="80"/>
  <c r="BB178" i="80"/>
  <c r="BS178" i="80"/>
  <c r="BU178" i="80"/>
  <c r="AN178" i="80"/>
  <c r="BO178" i="80"/>
  <c r="BH178" i="80"/>
  <c r="O178" i="80"/>
  <c r="AW178" i="80"/>
  <c r="BR178" i="80"/>
  <c r="K178" i="80"/>
  <c r="AF178" i="80"/>
  <c r="AJ178" i="80"/>
  <c r="BN178" i="80"/>
  <c r="Z178" i="80"/>
  <c r="BJ178" i="80"/>
  <c r="AW177" i="80"/>
  <c r="P177" i="80"/>
  <c r="BL177" i="80"/>
  <c r="B177" i="80"/>
  <c r="BH177" i="80"/>
  <c r="BX165" i="80"/>
  <c r="BX177" i="80"/>
  <c r="Q177" i="80"/>
  <c r="AR177" i="80"/>
  <c r="BD177" i="80"/>
  <c r="BR177" i="80"/>
  <c r="K177" i="80"/>
  <c r="AF177" i="80"/>
  <c r="BN177" i="80"/>
  <c r="BU177" i="80"/>
  <c r="AN177" i="80"/>
  <c r="N177" i="80"/>
  <c r="Z177" i="80"/>
  <c r="AK177" i="80"/>
  <c r="E177" i="80"/>
  <c r="BE177" i="80"/>
  <c r="BT177" i="80"/>
  <c r="G177" i="80"/>
  <c r="AZ177" i="80"/>
  <c r="AU177" i="80"/>
  <c r="BO177" i="80"/>
  <c r="BA177" i="80"/>
  <c r="AB177" i="80"/>
  <c r="AT177" i="80"/>
  <c r="BK177" i="80"/>
  <c r="AA177" i="80"/>
  <c r="C177" i="80"/>
  <c r="R177" i="80"/>
  <c r="AG177" i="80"/>
  <c r="BQ165" i="80"/>
  <c r="BQ177" i="80"/>
  <c r="BW177" i="80"/>
  <c r="BY165" i="80"/>
  <c r="BY177" i="80"/>
  <c r="CA165" i="80"/>
  <c r="CA177" i="80"/>
  <c r="U177" i="80"/>
  <c r="AS177" i="80"/>
  <c r="O177" i="80"/>
  <c r="BF177" i="80"/>
  <c r="AP177" i="80"/>
  <c r="F177" i="80"/>
  <c r="Y177" i="80"/>
  <c r="AQ177" i="80"/>
  <c r="BG177" i="80"/>
  <c r="BV177" i="80"/>
  <c r="BZ177" i="80"/>
  <c r="CB177" i="80"/>
  <c r="BJ165" i="80"/>
  <c r="BJ177" i="80"/>
  <c r="AM177" i="80"/>
  <c r="BP177" i="80"/>
  <c r="I177" i="80"/>
  <c r="AC177" i="80"/>
  <c r="AX177" i="80"/>
  <c r="BM177" i="80"/>
  <c r="AJ177" i="80"/>
  <c r="BI177" i="80"/>
  <c r="T177" i="80"/>
  <c r="AH177" i="80"/>
  <c r="BB177" i="80"/>
  <c r="BS177" i="80"/>
  <c r="BT165" i="80"/>
  <c r="G176" i="80"/>
  <c r="AZ176" i="80"/>
  <c r="BD176" i="80"/>
  <c r="BO176" i="80"/>
  <c r="E176" i="80"/>
  <c r="K176" i="80"/>
  <c r="BB176" i="80"/>
  <c r="BI176" i="80"/>
  <c r="AS176" i="80"/>
  <c r="O176" i="80"/>
  <c r="AU176" i="80"/>
  <c r="BF176" i="80"/>
  <c r="BT167" i="80"/>
  <c r="Y176" i="80"/>
  <c r="AX176" i="80"/>
  <c r="BE176" i="80"/>
  <c r="BP176" i="80"/>
  <c r="BR176" i="80"/>
  <c r="AJ176" i="80"/>
  <c r="H176" i="80"/>
  <c r="R176" i="80"/>
  <c r="AB176" i="80"/>
  <c r="AG176" i="80"/>
  <c r="AQ176" i="80"/>
  <c r="AY176" i="80"/>
  <c r="BG176" i="80"/>
  <c r="BM176" i="80"/>
  <c r="AW176" i="80"/>
  <c r="P176" i="80"/>
  <c r="BL176" i="80"/>
  <c r="AP176" i="80"/>
  <c r="Q176" i="80"/>
  <c r="AR176" i="80"/>
  <c r="C176" i="80"/>
  <c r="I176" i="80"/>
  <c r="T176" i="80"/>
  <c r="AC176" i="80"/>
  <c r="AH176" i="80"/>
  <c r="AT176" i="80"/>
  <c r="BA176" i="80"/>
  <c r="BH176" i="80"/>
  <c r="BN176" i="80"/>
  <c r="AN176" i="80"/>
  <c r="N176" i="80"/>
  <c r="B176" i="80"/>
  <c r="U176" i="80"/>
  <c r="F176" i="80"/>
  <c r="BK164" i="80"/>
  <c r="BS164" i="80"/>
  <c r="BJ164" i="80"/>
  <c r="AW162" i="80"/>
  <c r="BX164" i="80"/>
  <c r="CO168" i="80"/>
  <c r="CP168" i="80"/>
  <c r="CN167" i="80"/>
  <c r="BV164" i="80"/>
  <c r="BU164" i="80"/>
  <c r="BZ164" i="80"/>
  <c r="CB164" i="80"/>
  <c r="BW165" i="80"/>
  <c r="BH147" i="80"/>
  <c r="CT147" i="80" s="1" a="1"/>
  <c r="CT147" i="80" s="1"/>
  <c r="BK154" i="80"/>
  <c r="CS154" i="80" s="1" a="1"/>
  <c r="CS154" i="80" s="1"/>
  <c r="BT164" i="80"/>
  <c r="BQ164" i="80"/>
  <c r="BW164" i="80"/>
  <c r="BY164" i="80"/>
  <c r="CA164" i="80"/>
  <c r="U165" i="80"/>
  <c r="BS167" i="80"/>
  <c r="Q175" i="80"/>
  <c r="AR175" i="80"/>
  <c r="C175" i="80"/>
  <c r="I175" i="80"/>
  <c r="T175" i="80"/>
  <c r="AC175" i="80"/>
  <c r="AH175" i="80"/>
  <c r="AT175" i="80"/>
  <c r="BA175" i="80"/>
  <c r="BH175" i="80"/>
  <c r="BN175" i="80"/>
  <c r="AN175" i="80"/>
  <c r="BD175" i="80"/>
  <c r="U175" i="80"/>
  <c r="CB169" i="80"/>
  <c r="BH152" i="80"/>
  <c r="CS152" i="80" s="1" a="1"/>
  <c r="CS152" i="80" s="1"/>
  <c r="BK153" i="80"/>
  <c r="CR153" i="80" s="1" a="1"/>
  <c r="CR153" i="80" s="1"/>
  <c r="BM156" i="80"/>
  <c r="G175" i="80"/>
  <c r="AZ175" i="80"/>
  <c r="Z175" i="80"/>
  <c r="BS168" i="80"/>
  <c r="BG158" i="80"/>
  <c r="E175" i="80"/>
  <c r="K175" i="80"/>
  <c r="BB175" i="80"/>
  <c r="AA175" i="80"/>
  <c r="U172" i="80"/>
  <c r="M162" i="80"/>
  <c r="D162" i="80"/>
  <c r="AS175" i="80"/>
  <c r="O175" i="80"/>
  <c r="BF175" i="80"/>
  <c r="BV169" i="80"/>
  <c r="BZ168" i="80"/>
  <c r="BH158" i="80"/>
  <c r="BN159" i="80"/>
  <c r="Y175" i="80"/>
  <c r="AX175" i="80"/>
  <c r="BE175" i="80"/>
  <c r="AM175" i="80"/>
  <c r="BP175" i="80"/>
  <c r="K169" i="80"/>
  <c r="AH173" i="80"/>
  <c r="AF162" i="80"/>
  <c r="L164" i="80"/>
  <c r="O165" i="80"/>
  <c r="BC163" i="80"/>
  <c r="BF165" i="80"/>
  <c r="BP164" i="80"/>
  <c r="B169" i="80"/>
  <c r="AP172" i="80"/>
  <c r="R173" i="80"/>
  <c r="AN162" i="80"/>
  <c r="AW175" i="80"/>
  <c r="BL175" i="80"/>
  <c r="AC174" i="80"/>
  <c r="H174" i="80"/>
  <c r="BQ162" i="80"/>
  <c r="BQ174" i="80"/>
  <c r="AF171" i="80"/>
  <c r="AF174" i="80"/>
  <c r="N175" i="80"/>
  <c r="CP175" i="80"/>
  <c r="Q174" i="80"/>
  <c r="AV174" i="80"/>
  <c r="G174" i="80"/>
  <c r="BS162" i="80"/>
  <c r="BS174" i="80"/>
  <c r="BK162" i="80"/>
  <c r="BK174" i="80"/>
  <c r="AB174" i="80"/>
  <c r="BQ163" i="80"/>
  <c r="BQ175" i="80"/>
  <c r="BS165" i="80"/>
  <c r="BW162" i="80"/>
  <c r="BW174" i="80"/>
  <c r="CA162" i="80"/>
  <c r="CA174" i="80"/>
  <c r="U174" i="80"/>
  <c r="T164" i="80"/>
  <c r="BR162" i="80"/>
  <c r="BJ162" i="80"/>
  <c r="BB174" i="80"/>
  <c r="AT174" i="80"/>
  <c r="BV162" i="80"/>
  <c r="BV174" i="80"/>
  <c r="BW163" i="80"/>
  <c r="BW175" i="80"/>
  <c r="BZ162" i="80"/>
  <c r="BZ174" i="80"/>
  <c r="CA163" i="80"/>
  <c r="CA175" i="80"/>
  <c r="CB162" i="80"/>
  <c r="CB174" i="80"/>
  <c r="F174" i="80"/>
  <c r="AR174" i="80"/>
  <c r="P175" i="80"/>
  <c r="AZ174" i="80"/>
  <c r="BP174" i="80"/>
  <c r="BA174" i="80"/>
  <c r="AJ162" i="80"/>
  <c r="N162" i="80"/>
  <c r="E162" i="80"/>
  <c r="E174" i="80"/>
  <c r="BT162" i="80"/>
  <c r="BT174" i="80"/>
  <c r="BV163" i="80"/>
  <c r="BV175" i="80"/>
  <c r="BU165" i="80"/>
  <c r="BZ163" i="80"/>
  <c r="BZ175" i="80"/>
  <c r="CB163" i="80"/>
  <c r="CB175" i="80"/>
  <c r="BU170" i="80"/>
  <c r="BW172" i="80"/>
  <c r="CB171" i="80"/>
  <c r="P174" i="80"/>
  <c r="AM174" i="80"/>
  <c r="BH174" i="80"/>
  <c r="AH174" i="80"/>
  <c r="Y174" i="80"/>
  <c r="BT163" i="80"/>
  <c r="BT175" i="80"/>
  <c r="BX175" i="80"/>
  <c r="BJ174" i="80"/>
  <c r="BI174" i="80"/>
  <c r="BO175" i="80"/>
  <c r="BH149" i="80"/>
  <c r="CR149" i="80" s="1" a="1"/>
  <c r="CR149" i="80" s="1"/>
  <c r="AK160" i="80"/>
  <c r="AG160" i="80"/>
  <c r="BG160" i="80"/>
  <c r="BK163" i="80"/>
  <c r="BK175" i="80"/>
  <c r="BS163" i="80"/>
  <c r="BS175" i="80"/>
  <c r="BG174" i="80"/>
  <c r="AY174" i="80"/>
  <c r="AQ174" i="80"/>
  <c r="AG174" i="80"/>
  <c r="C174" i="80"/>
  <c r="BJ163" i="80"/>
  <c r="BJ175" i="80"/>
  <c r="BU163" i="80"/>
  <c r="BU175" i="80"/>
  <c r="BS170" i="80"/>
  <c r="AM173" i="80"/>
  <c r="AU175" i="80"/>
  <c r="BX174" i="80"/>
  <c r="O174" i="80"/>
  <c r="BN174" i="80"/>
  <c r="AX174" i="80"/>
  <c r="T174" i="80"/>
  <c r="K174" i="80"/>
  <c r="AJ163" i="80"/>
  <c r="AJ175" i="80"/>
  <c r="BU162" i="80"/>
  <c r="BU174" i="80"/>
  <c r="G172" i="80"/>
  <c r="AU174" i="80"/>
  <c r="Z174" i="80"/>
  <c r="AJ174" i="80"/>
  <c r="BI175" i="80"/>
  <c r="AW174" i="80"/>
  <c r="BK157" i="80"/>
  <c r="AE160" i="80"/>
  <c r="E160" i="80"/>
  <c r="K160" i="80"/>
  <c r="R160" i="80"/>
  <c r="AB160" i="80"/>
  <c r="AT160" i="80"/>
  <c r="AX161" i="80"/>
  <c r="BB160" i="80"/>
  <c r="BH159" i="80"/>
  <c r="BN161" i="80"/>
  <c r="P160" i="80"/>
  <c r="H163" i="80"/>
  <c r="H175" i="80"/>
  <c r="R163" i="80"/>
  <c r="R175" i="80"/>
  <c r="AB163" i="80"/>
  <c r="AB175" i="80"/>
  <c r="AG163" i="80"/>
  <c r="AG175" i="80"/>
  <c r="AQ163" i="80"/>
  <c r="AQ175" i="80"/>
  <c r="AY163" i="80"/>
  <c r="AY175" i="80"/>
  <c r="BG163" i="80"/>
  <c r="BG175" i="80"/>
  <c r="BM163" i="80"/>
  <c r="BM175" i="80"/>
  <c r="BM162" i="80"/>
  <c r="BM174" i="80"/>
  <c r="BE162" i="80"/>
  <c r="BE174" i="80"/>
  <c r="R162" i="80"/>
  <c r="R174" i="80"/>
  <c r="I162" i="80"/>
  <c r="I174" i="80"/>
  <c r="BY174" i="80"/>
  <c r="AN174" i="80"/>
  <c r="BR175" i="80"/>
  <c r="CL175" i="80"/>
  <c r="BA164" i="80"/>
  <c r="AV157" i="80"/>
  <c r="AV169" i="80"/>
  <c r="G161" i="80"/>
  <c r="BM159" i="80"/>
  <c r="BM171" i="80"/>
  <c r="BR161" i="80"/>
  <c r="AZ160" i="80"/>
  <c r="BL161" i="80"/>
  <c r="B161" i="80"/>
  <c r="AE162" i="80"/>
  <c r="AS165" i="80"/>
  <c r="AM164" i="80"/>
  <c r="AP165" i="80"/>
  <c r="BA167" i="80"/>
  <c r="BK158" i="80"/>
  <c r="AE161" i="80"/>
  <c r="AP160" i="80"/>
  <c r="E161" i="80"/>
  <c r="K161" i="80"/>
  <c r="R161" i="80"/>
  <c r="Y160" i="80"/>
  <c r="AB161" i="80"/>
  <c r="AH160" i="80"/>
  <c r="AQ160" i="80"/>
  <c r="AT161" i="80"/>
  <c r="BB161" i="80"/>
  <c r="BH160" i="80"/>
  <c r="BM160" i="80"/>
  <c r="P161" i="80"/>
  <c r="AZ161" i="80"/>
  <c r="BO160" i="80"/>
  <c r="H164" i="80"/>
  <c r="R164" i="80"/>
  <c r="AB164" i="80"/>
  <c r="AG164" i="80"/>
  <c r="AQ164" i="80"/>
  <c r="AY164" i="80"/>
  <c r="BG164" i="80"/>
  <c r="BM164" i="80"/>
  <c r="BL162" i="80"/>
  <c r="BD162" i="80"/>
  <c r="AV162" i="80"/>
  <c r="AM162" i="80"/>
  <c r="AC162" i="80"/>
  <c r="Q162" i="80"/>
  <c r="H162" i="80"/>
  <c r="D163" i="80"/>
  <c r="L165" i="80"/>
  <c r="AJ164" i="80"/>
  <c r="AW163" i="80"/>
  <c r="AU168" i="80"/>
  <c r="AG171" i="80"/>
  <c r="AY172" i="80"/>
  <c r="BE171" i="80"/>
  <c r="BH172" i="80"/>
  <c r="AH165" i="80"/>
  <c r="BH151" i="80"/>
  <c r="CU151" i="80" s="1" a="1"/>
  <c r="CU151" i="80" s="1"/>
  <c r="BG156" i="80"/>
  <c r="AP161" i="80"/>
  <c r="H160" i="80"/>
  <c r="Y161" i="80"/>
  <c r="AH161" i="80"/>
  <c r="AQ161" i="80"/>
  <c r="AU160" i="80"/>
  <c r="AY160" i="80"/>
  <c r="BH161" i="80"/>
  <c r="BM161" i="80"/>
  <c r="B163" i="80"/>
  <c r="AL160" i="80"/>
  <c r="BC160" i="80"/>
  <c r="BO161" i="80"/>
  <c r="C163" i="80"/>
  <c r="I163" i="80"/>
  <c r="T163" i="80"/>
  <c r="AC163" i="80"/>
  <c r="AH163" i="80"/>
  <c r="AT163" i="80"/>
  <c r="BA163" i="80"/>
  <c r="BH163" i="80"/>
  <c r="BN163" i="80"/>
  <c r="BC162" i="80"/>
  <c r="AU162" i="80"/>
  <c r="AL162" i="80"/>
  <c r="AB162" i="80"/>
  <c r="P162" i="80"/>
  <c r="G162" i="80"/>
  <c r="D164" i="80"/>
  <c r="Q163" i="80"/>
  <c r="AJ165" i="80"/>
  <c r="AW164" i="80"/>
  <c r="P164" i="80"/>
  <c r="AR163" i="80"/>
  <c r="BC164" i="80"/>
  <c r="BL164" i="80"/>
  <c r="B166" i="80"/>
  <c r="AP167" i="80"/>
  <c r="BI165" i="80"/>
  <c r="O166" i="80"/>
  <c r="AG170" i="80"/>
  <c r="AS169" i="80"/>
  <c r="B171" i="80"/>
  <c r="N169" i="80"/>
  <c r="P171" i="80"/>
  <c r="AM170" i="80"/>
  <c r="AU169" i="80"/>
  <c r="BB170" i="80"/>
  <c r="BH169" i="80"/>
  <c r="BO169" i="80"/>
  <c r="BQ170" i="80"/>
  <c r="AY173" i="80"/>
  <c r="BF169" i="80"/>
  <c r="BG157" i="80"/>
  <c r="AF160" i="80"/>
  <c r="F160" i="80"/>
  <c r="H161" i="80"/>
  <c r="M160" i="80"/>
  <c r="T160" i="80"/>
  <c r="T172" i="80"/>
  <c r="Z160" i="80"/>
  <c r="AC160" i="80"/>
  <c r="AJ160" i="80"/>
  <c r="AR160" i="80"/>
  <c r="AU161" i="80"/>
  <c r="AY161" i="80"/>
  <c r="BE160" i="80"/>
  <c r="L160" i="80"/>
  <c r="AL161" i="80"/>
  <c r="BC161" i="80"/>
  <c r="C164" i="80"/>
  <c r="I164" i="80"/>
  <c r="AT164" i="80"/>
  <c r="AW165" i="80"/>
  <c r="B165" i="80"/>
  <c r="E165" i="80"/>
  <c r="G168" i="80"/>
  <c r="K166" i="80"/>
  <c r="X165" i="80"/>
  <c r="AA168" i="80"/>
  <c r="AF166" i="80"/>
  <c r="AJ166" i="80"/>
  <c r="AS168" i="80"/>
  <c r="AY166" i="80"/>
  <c r="BE165" i="80"/>
  <c r="BH167" i="80"/>
  <c r="BN166" i="80"/>
  <c r="BX161" i="80"/>
  <c r="O167" i="80"/>
  <c r="Z166" i="80"/>
  <c r="AN168" i="80"/>
  <c r="AW167" i="80"/>
  <c r="BJ166" i="80"/>
  <c r="BO168" i="80"/>
  <c r="BI169" i="80"/>
  <c r="E170" i="80"/>
  <c r="I169" i="80"/>
  <c r="T168" i="80"/>
  <c r="X170" i="80"/>
  <c r="AB169" i="80"/>
  <c r="AH168" i="80"/>
  <c r="AK170" i="80"/>
  <c r="AS170" i="80"/>
  <c r="AX168" i="80"/>
  <c r="AZ171" i="80"/>
  <c r="BK169" i="80"/>
  <c r="C172" i="80"/>
  <c r="H171" i="80"/>
  <c r="K173" i="80"/>
  <c r="AB171" i="80"/>
  <c r="AG173" i="80"/>
  <c r="AT172" i="80"/>
  <c r="BA171" i="80"/>
  <c r="BE173" i="80"/>
  <c r="BK172" i="80"/>
  <c r="BQ171" i="80"/>
  <c r="BT173" i="80"/>
  <c r="CD173" i="80"/>
  <c r="CK173" i="80"/>
  <c r="AU173" i="80"/>
  <c r="BH156" i="80"/>
  <c r="AF161" i="80"/>
  <c r="AV160" i="80"/>
  <c r="F161" i="80"/>
  <c r="M161" i="80"/>
  <c r="T161" i="80"/>
  <c r="T173" i="80"/>
  <c r="Z161" i="80"/>
  <c r="AC161" i="80"/>
  <c r="AJ161" i="80"/>
  <c r="AR161" i="80"/>
  <c r="AW160" i="80"/>
  <c r="BE161" i="80"/>
  <c r="BM157" i="80"/>
  <c r="N160" i="80"/>
  <c r="AM160" i="80"/>
  <c r="BD160" i="80"/>
  <c r="E163" i="80"/>
  <c r="K163" i="80"/>
  <c r="X163" i="80"/>
  <c r="AE163" i="80"/>
  <c r="AK163" i="80"/>
  <c r="AV163" i="80"/>
  <c r="BB163" i="80"/>
  <c r="BA162" i="80"/>
  <c r="AS162" i="80"/>
  <c r="Z162" i="80"/>
  <c r="G163" i="80"/>
  <c r="Q165" i="80"/>
  <c r="AN164" i="80"/>
  <c r="AZ163" i="80"/>
  <c r="H165" i="80"/>
  <c r="Y168" i="80"/>
  <c r="BA168" i="80"/>
  <c r="D169" i="80"/>
  <c r="N171" i="80"/>
  <c r="Q170" i="80"/>
  <c r="AN169" i="80"/>
  <c r="AU171" i="80"/>
  <c r="BR169" i="80"/>
  <c r="BM165" i="80"/>
  <c r="BH148" i="80"/>
  <c r="CS148" i="80" s="1" a="1"/>
  <c r="CS148" i="80" s="1"/>
  <c r="BK155" i="80"/>
  <c r="CR155" i="80" s="1" a="1"/>
  <c r="CR155" i="80" s="1"/>
  <c r="BH157" i="80"/>
  <c r="S160" i="80"/>
  <c r="AV161" i="80"/>
  <c r="D160" i="80"/>
  <c r="I160" i="80"/>
  <c r="Q160" i="80"/>
  <c r="AA160" i="80"/>
  <c r="AS160" i="80"/>
  <c r="AW161" i="80"/>
  <c r="BA160" i="80"/>
  <c r="BG159" i="80"/>
  <c r="BM158" i="80"/>
  <c r="N161" i="80"/>
  <c r="AM161" i="80"/>
  <c r="BF160" i="80"/>
  <c r="BF172" i="80"/>
  <c r="BD161" i="80"/>
  <c r="BH150" i="80"/>
  <c r="CS150" i="80" s="1" a="1"/>
  <c r="CS150" i="80" s="1"/>
  <c r="E164" i="80"/>
  <c r="K164" i="80"/>
  <c r="X164" i="80"/>
  <c r="AE164" i="80"/>
  <c r="AK164" i="80"/>
  <c r="AV164" i="80"/>
  <c r="BB164" i="80"/>
  <c r="BH162" i="80"/>
  <c r="AZ162" i="80"/>
  <c r="AR162" i="80"/>
  <c r="AH162" i="80"/>
  <c r="Y162" i="80"/>
  <c r="G164" i="80"/>
  <c r="AA163" i="80"/>
  <c r="AN165" i="80"/>
  <c r="AZ164" i="80"/>
  <c r="C165" i="80"/>
  <c r="E167" i="80"/>
  <c r="H166" i="80"/>
  <c r="R165" i="80"/>
  <c r="X167" i="80"/>
  <c r="AB166" i="80"/>
  <c r="AG165" i="80"/>
  <c r="AJ168" i="80"/>
  <c r="AT166" i="80"/>
  <c r="AZ166" i="80"/>
  <c r="BE167" i="80"/>
  <c r="BK166" i="80"/>
  <c r="BW161" i="80"/>
  <c r="BY161" i="80"/>
  <c r="CA161" i="80"/>
  <c r="B168" i="80"/>
  <c r="P166" i="80"/>
  <c r="Z168" i="80"/>
  <c r="AR167" i="80"/>
  <c r="BD166" i="80"/>
  <c r="BJ168" i="80"/>
  <c r="BP167" i="80"/>
  <c r="G170" i="80"/>
  <c r="K168" i="80"/>
  <c r="T170" i="80"/>
  <c r="Y169" i="80"/>
  <c r="AC168" i="80"/>
  <c r="AH170" i="80"/>
  <c r="AP169" i="80"/>
  <c r="AT168" i="80"/>
  <c r="AX170" i="80"/>
  <c r="BA169" i="80"/>
  <c r="BM168" i="80"/>
  <c r="O169" i="80"/>
  <c r="BR170" i="80"/>
  <c r="AJ172" i="80"/>
  <c r="BP172" i="80"/>
  <c r="S161" i="80"/>
  <c r="C161" i="80"/>
  <c r="D161" i="80"/>
  <c r="I161" i="80"/>
  <c r="Q161" i="80"/>
  <c r="X160" i="80"/>
  <c r="AA161" i="80"/>
  <c r="AO160" i="80"/>
  <c r="AS161" i="80"/>
  <c r="BA161" i="80"/>
  <c r="O160" i="80"/>
  <c r="AN160" i="80"/>
  <c r="BF161" i="80"/>
  <c r="L161" i="80"/>
  <c r="F163" i="80"/>
  <c r="L162" i="80"/>
  <c r="C162" i="80"/>
  <c r="AQ165" i="80"/>
  <c r="BK156" i="80"/>
  <c r="AK161" i="80"/>
  <c r="G160" i="80"/>
  <c r="X161" i="80"/>
  <c r="AG161" i="80"/>
  <c r="AO161" i="80"/>
  <c r="AX160" i="80"/>
  <c r="BG161" i="80"/>
  <c r="BN160" i="80"/>
  <c r="O161" i="80"/>
  <c r="AN161" i="80"/>
  <c r="BL160" i="80"/>
  <c r="F164" i="80"/>
  <c r="M164" i="80"/>
  <c r="Y164" i="80"/>
  <c r="AF164" i="80"/>
  <c r="AP164" i="80"/>
  <c r="AX164" i="80"/>
  <c r="BE164" i="80"/>
  <c r="BN162" i="80"/>
  <c r="BF162" i="80"/>
  <c r="AX162" i="80"/>
  <c r="AP162" i="80"/>
  <c r="T162" i="80"/>
  <c r="K162" i="80"/>
  <c r="B162" i="80"/>
  <c r="L163" i="80"/>
  <c r="Y166" i="80"/>
  <c r="BL167" i="80"/>
  <c r="H168" i="80"/>
  <c r="F168" i="80"/>
  <c r="BF173" i="80"/>
  <c r="BL172" i="80"/>
  <c r="BP173" i="80"/>
  <c r="AC164" i="80"/>
  <c r="AH164" i="80"/>
  <c r="BH164" i="80"/>
  <c r="BN164" i="80"/>
  <c r="BB162" i="80"/>
  <c r="AT162" i="80"/>
  <c r="AK162" i="80"/>
  <c r="AA162" i="80"/>
  <c r="O162" i="80"/>
  <c r="F162" i="80"/>
  <c r="D165" i="80"/>
  <c r="Q164" i="80"/>
  <c r="AN163" i="80"/>
  <c r="N163" i="80"/>
  <c r="P165" i="80"/>
  <c r="AR164" i="80"/>
  <c r="BD163" i="80"/>
  <c r="BL165" i="80"/>
  <c r="AV165" i="80"/>
  <c r="BI166" i="80"/>
  <c r="C166" i="80"/>
  <c r="F165" i="80"/>
  <c r="H167" i="80"/>
  <c r="R166" i="80"/>
  <c r="Y165" i="80"/>
  <c r="AB167" i="80"/>
  <c r="AG166" i="80"/>
  <c r="AT167" i="80"/>
  <c r="AZ167" i="80"/>
  <c r="BG165" i="80"/>
  <c r="BK167" i="80"/>
  <c r="BV165" i="80"/>
  <c r="BW166" i="80"/>
  <c r="BZ165" i="80"/>
  <c r="CB165" i="80"/>
  <c r="U166" i="80"/>
  <c r="P167" i="80"/>
  <c r="AM166" i="80"/>
  <c r="AR168" i="80"/>
  <c r="BD167" i="80"/>
  <c r="BL166" i="80"/>
  <c r="BP168" i="80"/>
  <c r="AF168" i="80"/>
  <c r="C168" i="80"/>
  <c r="G171" i="80"/>
  <c r="U168" i="80"/>
  <c r="Y170" i="80"/>
  <c r="AC169" i="80"/>
  <c r="AJ169" i="80"/>
  <c r="AP170" i="80"/>
  <c r="AT169" i="80"/>
  <c r="AY168" i="80"/>
  <c r="BA170" i="80"/>
  <c r="BM169" i="80"/>
  <c r="BT168" i="80"/>
  <c r="BV170" i="80"/>
  <c r="BZ169" i="80"/>
  <c r="D170" i="80"/>
  <c r="Q171" i="80"/>
  <c r="AN170" i="80"/>
  <c r="AW169" i="80"/>
  <c r="BD171" i="80"/>
  <c r="BJ170" i="80"/>
  <c r="BP169" i="80"/>
  <c r="AK173" i="80"/>
  <c r="BF170" i="80"/>
  <c r="AH171" i="80"/>
  <c r="CB172" i="80"/>
  <c r="BD172" i="80"/>
  <c r="CP173" i="80"/>
  <c r="N164" i="80"/>
  <c r="Z163" i="80"/>
  <c r="AR165" i="80"/>
  <c r="BD165" i="80"/>
  <c r="BO163" i="80"/>
  <c r="B164" i="80"/>
  <c r="AV166" i="80"/>
  <c r="BR165" i="80"/>
  <c r="C167" i="80"/>
  <c r="F166" i="80"/>
  <c r="I165" i="80"/>
  <c r="R167" i="80"/>
  <c r="AC165" i="80"/>
  <c r="AG167" i="80"/>
  <c r="AQ166" i="80"/>
  <c r="AX165" i="80"/>
  <c r="AZ168" i="80"/>
  <c r="BG166" i="80"/>
  <c r="BV166" i="80"/>
  <c r="BW167" i="80"/>
  <c r="BZ166" i="80"/>
  <c r="CB166" i="80"/>
  <c r="U167" i="80"/>
  <c r="N166" i="80"/>
  <c r="P168" i="80"/>
  <c r="AM167" i="80"/>
  <c r="AU166" i="80"/>
  <c r="BD168" i="80"/>
  <c r="AF170" i="80"/>
  <c r="C169" i="80"/>
  <c r="K170" i="80"/>
  <c r="U169" i="80"/>
  <c r="AA169" i="80"/>
  <c r="AC170" i="80"/>
  <c r="AJ170" i="80"/>
  <c r="AQ168" i="80"/>
  <c r="AT170" i="80"/>
  <c r="AY169" i="80"/>
  <c r="BE168" i="80"/>
  <c r="BM170" i="80"/>
  <c r="BT169" i="80"/>
  <c r="BW168" i="80"/>
  <c r="BZ170" i="80"/>
  <c r="D171" i="80"/>
  <c r="O170" i="80"/>
  <c r="Z169" i="80"/>
  <c r="AN171" i="80"/>
  <c r="AW170" i="80"/>
  <c r="BG168" i="80"/>
  <c r="BJ171" i="80"/>
  <c r="BP170" i="80"/>
  <c r="BF171" i="80"/>
  <c r="H173" i="80"/>
  <c r="AB173" i="80"/>
  <c r="N173" i="80"/>
  <c r="Z172" i="80"/>
  <c r="AN172" i="80"/>
  <c r="BO172" i="80"/>
  <c r="BZ173" i="80"/>
  <c r="N165" i="80"/>
  <c r="Z165" i="80"/>
  <c r="AU163" i="80"/>
  <c r="BD164" i="80"/>
  <c r="BO164" i="80"/>
  <c r="AK165" i="80"/>
  <c r="AV167" i="80"/>
  <c r="BR166" i="80"/>
  <c r="D166" i="80"/>
  <c r="F167" i="80"/>
  <c r="I166" i="80"/>
  <c r="T165" i="80"/>
  <c r="Y167" i="80"/>
  <c r="AC166" i="80"/>
  <c r="AQ167" i="80"/>
  <c r="AX166" i="80"/>
  <c r="BB165" i="80"/>
  <c r="BG167" i="80"/>
  <c r="BM166" i="80"/>
  <c r="BV167" i="80"/>
  <c r="BU167" i="80"/>
  <c r="BZ167" i="80"/>
  <c r="CB167" i="80"/>
  <c r="N167" i="80"/>
  <c r="Q166" i="80"/>
  <c r="AM168" i="80"/>
  <c r="AU167" i="80"/>
  <c r="BF166" i="80"/>
  <c r="BL168" i="80"/>
  <c r="AF169" i="80"/>
  <c r="C170" i="80"/>
  <c r="H169" i="80"/>
  <c r="R168" i="80"/>
  <c r="U170" i="80"/>
  <c r="AA170" i="80"/>
  <c r="AG168" i="80"/>
  <c r="AJ171" i="80"/>
  <c r="AQ169" i="80"/>
  <c r="AV168" i="80"/>
  <c r="AY170" i="80"/>
  <c r="BE169" i="80"/>
  <c r="BN168" i="80"/>
  <c r="BT170" i="80"/>
  <c r="BW169" i="80"/>
  <c r="O171" i="80"/>
  <c r="Z170" i="80"/>
  <c r="AR169" i="80"/>
  <c r="AW171" i="80"/>
  <c r="BG169" i="80"/>
  <c r="BL169" i="80"/>
  <c r="BP171" i="80"/>
  <c r="BI170" i="80"/>
  <c r="E172" i="80"/>
  <c r="I171" i="80"/>
  <c r="Y172" i="80"/>
  <c r="AC171" i="80"/>
  <c r="AX172" i="80"/>
  <c r="BB171" i="80"/>
  <c r="BG173" i="80"/>
  <c r="BM172" i="80"/>
  <c r="BS171" i="80"/>
  <c r="BU173" i="80"/>
  <c r="BY172" i="80"/>
  <c r="CE173" i="80"/>
  <c r="CM173" i="80"/>
  <c r="BD173" i="80"/>
  <c r="AS173" i="80"/>
  <c r="M163" i="80"/>
  <c r="Y163" i="80"/>
  <c r="AF163" i="80"/>
  <c r="AP163" i="80"/>
  <c r="AX163" i="80"/>
  <c r="BE163" i="80"/>
  <c r="BO162" i="80"/>
  <c r="BG162" i="80"/>
  <c r="AY162" i="80"/>
  <c r="AQ162" i="80"/>
  <c r="AG162" i="80"/>
  <c r="X162" i="80"/>
  <c r="G165" i="80"/>
  <c r="AA164" i="80"/>
  <c r="AS163" i="80"/>
  <c r="AZ165" i="80"/>
  <c r="O163" i="80"/>
  <c r="Z164" i="80"/>
  <c r="AU165" i="80"/>
  <c r="BF163" i="80"/>
  <c r="BO165" i="80"/>
  <c r="AK166" i="80"/>
  <c r="BA165" i="80"/>
  <c r="BR167" i="80"/>
  <c r="D167" i="80"/>
  <c r="G166" i="80"/>
  <c r="I167" i="80"/>
  <c r="T166" i="80"/>
  <c r="AA166" i="80"/>
  <c r="AC167" i="80"/>
  <c r="AH166" i="80"/>
  <c r="AS166" i="80"/>
  <c r="AX167" i="80"/>
  <c r="BB166" i="80"/>
  <c r="BH165" i="80"/>
  <c r="BM167" i="80"/>
  <c r="BS166" i="80"/>
  <c r="BU166" i="80"/>
  <c r="N168" i="80"/>
  <c r="Q167" i="80"/>
  <c r="AN166" i="80"/>
  <c r="BF167" i="80"/>
  <c r="BO166" i="80"/>
  <c r="BI167" i="80"/>
  <c r="E168" i="80"/>
  <c r="H170" i="80"/>
  <c r="R169" i="80"/>
  <c r="X168" i="80"/>
  <c r="AA171" i="80"/>
  <c r="AG169" i="80"/>
  <c r="AK168" i="80"/>
  <c r="AQ170" i="80"/>
  <c r="AZ169" i="80"/>
  <c r="BE170" i="80"/>
  <c r="BN169" i="80"/>
  <c r="BU168" i="80"/>
  <c r="BW170" i="80"/>
  <c r="F169" i="80"/>
  <c r="P169" i="80"/>
  <c r="Z171" i="80"/>
  <c r="AR170" i="80"/>
  <c r="BB168" i="80"/>
  <c r="BG170" i="80"/>
  <c r="BL170" i="80"/>
  <c r="BQ168" i="80"/>
  <c r="AP173" i="80"/>
  <c r="BI171" i="80"/>
  <c r="AC172" i="80"/>
  <c r="BB172" i="80"/>
  <c r="BM173" i="80"/>
  <c r="BJ172" i="80"/>
  <c r="BX173" i="80"/>
  <c r="AA165" i="80"/>
  <c r="AS164" i="80"/>
  <c r="O164" i="80"/>
  <c r="AM163" i="80"/>
  <c r="AU164" i="80"/>
  <c r="BF164" i="80"/>
  <c r="BP163" i="80"/>
  <c r="AK167" i="80"/>
  <c r="BA166" i="80"/>
  <c r="D168" i="80"/>
  <c r="G167" i="80"/>
  <c r="K165" i="80"/>
  <c r="T167" i="80"/>
  <c r="AA167" i="80"/>
  <c r="AF165" i="80"/>
  <c r="AH167" i="80"/>
  <c r="AS167" i="80"/>
  <c r="AY165" i="80"/>
  <c r="BB167" i="80"/>
  <c r="BH166" i="80"/>
  <c r="BN165" i="80"/>
  <c r="Q168" i="80"/>
  <c r="AN167" i="80"/>
  <c r="AW166" i="80"/>
  <c r="BF168" i="80"/>
  <c r="BO167" i="80"/>
  <c r="BI168" i="80"/>
  <c r="E169" i="80"/>
  <c r="I168" i="80"/>
  <c r="R170" i="80"/>
  <c r="X169" i="80"/>
  <c r="AB168" i="80"/>
  <c r="AK169" i="80"/>
  <c r="AV170" i="80"/>
  <c r="AZ170" i="80"/>
  <c r="BK168" i="80"/>
  <c r="BN170" i="80"/>
  <c r="BU169" i="80"/>
  <c r="B170" i="80"/>
  <c r="F170" i="80"/>
  <c r="P170" i="80"/>
  <c r="AM169" i="80"/>
  <c r="AR171" i="80"/>
  <c r="BB169" i="80"/>
  <c r="BH168" i="80"/>
  <c r="BL171" i="80"/>
  <c r="BQ169" i="80"/>
  <c r="F171" i="80"/>
  <c r="AQ172" i="80"/>
  <c r="AY171" i="80"/>
  <c r="P173" i="80"/>
  <c r="AR172" i="80"/>
  <c r="AZ172" i="80"/>
  <c r="P163" i="80"/>
  <c r="AM165" i="80"/>
  <c r="BC165" i="80"/>
  <c r="BL163" i="80"/>
  <c r="BP165" i="80"/>
  <c r="AP166" i="80"/>
  <c r="BI164" i="80"/>
  <c r="E166" i="80"/>
  <c r="K167" i="80"/>
  <c r="X166" i="80"/>
  <c r="AB165" i="80"/>
  <c r="AF167" i="80"/>
  <c r="AJ167" i="80"/>
  <c r="AT165" i="80"/>
  <c r="AY167" i="80"/>
  <c r="BE166" i="80"/>
  <c r="BK165" i="80"/>
  <c r="BN167" i="80"/>
  <c r="BT166" i="80"/>
  <c r="B167" i="80"/>
  <c r="O168" i="80"/>
  <c r="Z167" i="80"/>
  <c r="AR166" i="80"/>
  <c r="AW168" i="80"/>
  <c r="BJ167" i="80"/>
  <c r="BP166" i="80"/>
  <c r="G169" i="80"/>
  <c r="I170" i="80"/>
  <c r="T169" i="80"/>
  <c r="AB170" i="80"/>
  <c r="AH169" i="80"/>
  <c r="AP168" i="80"/>
  <c r="AS171" i="80"/>
  <c r="AX169" i="80"/>
  <c r="BK170" i="80"/>
  <c r="BS169" i="80"/>
  <c r="BV168" i="80"/>
  <c r="B172" i="80"/>
  <c r="N170" i="80"/>
  <c r="Q169" i="80"/>
  <c r="AM171" i="80"/>
  <c r="AU170" i="80"/>
  <c r="BD169" i="80"/>
  <c r="BH170" i="80"/>
  <c r="BO170" i="80"/>
  <c r="BR168" i="80"/>
  <c r="CB170" i="80"/>
  <c r="AK171" i="80"/>
  <c r="AV173" i="80"/>
  <c r="BR172" i="80"/>
  <c r="C171" i="80"/>
  <c r="F173" i="80"/>
  <c r="K172" i="80"/>
  <c r="U171" i="80"/>
  <c r="AG172" i="80"/>
  <c r="AT171" i="80"/>
  <c r="BE172" i="80"/>
  <c r="BK171" i="80"/>
  <c r="BN173" i="80"/>
  <c r="BT172" i="80"/>
  <c r="BW171" i="80"/>
  <c r="CA173" i="80"/>
  <c r="CH173" i="80"/>
  <c r="G173" i="80"/>
  <c r="AM172" i="80"/>
  <c r="AF173" i="80"/>
  <c r="AV172" i="80"/>
  <c r="BR171" i="80"/>
  <c r="E171" i="80"/>
  <c r="R172" i="80"/>
  <c r="Y171" i="80"/>
  <c r="AH172" i="80"/>
  <c r="AX171" i="80"/>
  <c r="BA173" i="80"/>
  <c r="BG172" i="80"/>
  <c r="BQ173" i="80"/>
  <c r="BU172" i="80"/>
  <c r="BY171" i="80"/>
  <c r="CB173" i="80"/>
  <c r="N172" i="80"/>
  <c r="P172" i="80"/>
  <c r="BZ172" i="80"/>
  <c r="BI173" i="80"/>
  <c r="BD170" i="80"/>
  <c r="BJ169" i="80"/>
  <c r="BO171" i="80"/>
  <c r="AK172" i="80"/>
  <c r="BR173" i="80"/>
  <c r="E173" i="80"/>
  <c r="I172" i="80"/>
  <c r="T171" i="80"/>
  <c r="Y173" i="80"/>
  <c r="AQ171" i="80"/>
  <c r="AX173" i="80"/>
  <c r="BH171" i="80"/>
  <c r="BS172" i="80"/>
  <c r="BV171" i="80"/>
  <c r="BY173" i="80"/>
  <c r="B173" i="80"/>
  <c r="AR173" i="80"/>
  <c r="BX172" i="80"/>
  <c r="AJ173" i="80"/>
  <c r="I173" i="80"/>
  <c r="AA172" i="80"/>
  <c r="AC173" i="80"/>
  <c r="BB173" i="80"/>
  <c r="BN171" i="80"/>
  <c r="BS173" i="80"/>
  <c r="BV172" i="80"/>
  <c r="CA171" i="80"/>
  <c r="O172" i="80"/>
  <c r="Q172" i="80"/>
  <c r="BJ173" i="80"/>
  <c r="BO173" i="80"/>
  <c r="BL173" i="80"/>
  <c r="AP171" i="80"/>
  <c r="F172" i="80"/>
  <c r="K171" i="80"/>
  <c r="AA173" i="80"/>
  <c r="AQ173" i="80"/>
  <c r="BH173" i="80"/>
  <c r="BN172" i="80"/>
  <c r="BT171" i="80"/>
  <c r="BV173" i="80"/>
  <c r="CA172" i="80"/>
  <c r="O173" i="80"/>
  <c r="Q173" i="80"/>
  <c r="AS172" i="80"/>
  <c r="AW172" i="80"/>
  <c r="AZ173" i="80"/>
  <c r="CB168" i="80"/>
  <c r="AF172" i="80"/>
  <c r="AV171" i="80"/>
  <c r="BI172" i="80"/>
  <c r="C173" i="80"/>
  <c r="H172" i="80"/>
  <c r="R171" i="80"/>
  <c r="U173" i="80"/>
  <c r="AB172" i="80"/>
  <c r="AT173" i="80"/>
  <c r="BA172" i="80"/>
  <c r="BG171" i="80"/>
  <c r="BK173" i="80"/>
  <c r="BQ172" i="80"/>
  <c r="BU171" i="80"/>
  <c r="BW173" i="80"/>
  <c r="Z173" i="80"/>
  <c r="AN173" i="80"/>
  <c r="AU172" i="80"/>
  <c r="AW173" i="80"/>
  <c r="BZ171" i="80"/>
  <c r="CR159" i="80" l="1" a="1"/>
  <c r="CR159" i="80" s="1"/>
  <c r="CS158" i="80" a="1"/>
  <c r="CS158" i="80" s="1"/>
  <c r="CS160" i="80" a="1"/>
  <c r="CS160" i="80" s="1"/>
  <c r="CS156" i="80" a="1"/>
  <c r="CS156" i="80" s="1"/>
  <c r="CT157" i="80" a="1"/>
  <c r="CT157" i="80" s="1"/>
  <c r="CS162" i="80" a="1"/>
  <c r="CS162" i="80" s="1"/>
  <c r="CT162" i="80" a="1"/>
  <c r="CT162" i="80" s="1"/>
  <c r="CU162" i="80" a="1"/>
  <c r="CU162" i="80" s="1"/>
  <c r="CR162" i="80" a="1"/>
  <c r="CR162" i="80" s="1"/>
  <c r="CU156" i="80" a="1"/>
  <c r="CU156" i="80" s="1"/>
  <c r="CR148" i="80" a="1"/>
  <c r="CR148" i="80" s="1"/>
  <c r="CU155" i="80" a="1"/>
  <c r="CU155" i="80" s="1"/>
  <c r="CU147" i="80" a="1"/>
  <c r="CU147" i="80" s="1"/>
  <c r="CS151" i="80" a="1"/>
  <c r="CS151" i="80" s="1"/>
  <c r="CR160" i="80" a="1"/>
  <c r="CR160" i="80" s="1"/>
  <c r="CS164" i="80" a="1"/>
  <c r="CS164" i="80" s="1"/>
  <c r="CT164" i="80" a="1"/>
  <c r="CT164" i="80" s="1"/>
  <c r="CU164" i="80" a="1"/>
  <c r="CU164" i="80" s="1"/>
  <c r="CR164" i="80" a="1"/>
  <c r="CR164" i="80" s="1"/>
  <c r="CR156" i="80" a="1"/>
  <c r="CR156" i="80" s="1"/>
  <c r="CU148" i="80" a="1"/>
  <c r="CU148" i="80" s="1"/>
  <c r="CT155" i="80" a="1"/>
  <c r="CT155" i="80" s="1"/>
  <c r="CS147" i="80" a="1"/>
  <c r="CS147" i="80" s="1"/>
  <c r="CR151" i="80" a="1"/>
  <c r="CR151" i="80" s="1"/>
  <c r="CU160" i="80" a="1"/>
  <c r="CU160" i="80" s="1"/>
  <c r="CT163" i="80" a="1"/>
  <c r="CT163" i="80" s="1"/>
  <c r="CU163" i="80" a="1"/>
  <c r="CU163" i="80" s="1"/>
  <c r="CR163" i="80" a="1"/>
  <c r="CR163" i="80" s="1"/>
  <c r="CS163" i="80" a="1"/>
  <c r="CS163" i="80" s="1"/>
  <c r="CT156" i="80" a="1"/>
  <c r="CT156" i="80" s="1"/>
  <c r="CT148" i="80" a="1"/>
  <c r="CT148" i="80" s="1"/>
  <c r="CS155" i="80" a="1"/>
  <c r="CS155" i="80" s="1"/>
  <c r="CR147" i="80" a="1"/>
  <c r="CR147" i="80" s="1"/>
  <c r="CT151" i="80" a="1"/>
  <c r="CT151" i="80" s="1"/>
  <c r="CT160" i="80" a="1"/>
  <c r="CT160" i="80" s="1"/>
  <c r="CS170" i="80" a="1"/>
  <c r="CS170" i="80" s="1"/>
  <c r="CR170" i="80" a="1"/>
  <c r="CR170" i="80" s="1"/>
  <c r="CT170" i="80" a="1"/>
  <c r="CT170" i="80" s="1"/>
  <c r="CU170" i="80" a="1"/>
  <c r="CU170" i="80" s="1"/>
  <c r="CR165" i="80" a="1"/>
  <c r="CR165" i="80" s="1"/>
  <c r="CS165" i="80" a="1"/>
  <c r="CS165" i="80" s="1"/>
  <c r="CT165" i="80" a="1"/>
  <c r="CT165" i="80" s="1"/>
  <c r="CU165" i="80" a="1"/>
  <c r="CU165" i="80" s="1"/>
  <c r="CR169" i="80" a="1"/>
  <c r="CR169" i="80" s="1"/>
  <c r="CT169" i="80" a="1"/>
  <c r="CT169" i="80" s="1"/>
  <c r="CS169" i="80" a="1"/>
  <c r="CS169" i="80" s="1"/>
  <c r="CU169" i="80" a="1"/>
  <c r="CU169" i="80" s="1"/>
  <c r="CS159" i="80" a="1"/>
  <c r="CS159" i="80" s="1"/>
  <c r="CU159" i="80" a="1"/>
  <c r="CU159" i="80" s="1"/>
  <c r="CU158" i="80" a="1"/>
  <c r="CU158" i="80" s="1"/>
  <c r="CU153" i="80" a="1"/>
  <c r="CU153" i="80" s="1"/>
  <c r="CS157" i="80" a="1"/>
  <c r="CS157" i="80" s="1"/>
  <c r="CR152" i="80" a="1"/>
  <c r="CR152" i="80" s="1"/>
  <c r="CR150" i="80" a="1"/>
  <c r="CR150" i="80" s="1"/>
  <c r="CR154" i="80" a="1"/>
  <c r="CR154" i="80" s="1"/>
  <c r="CU149" i="80" a="1"/>
  <c r="CU149" i="80" s="1"/>
  <c r="CT161" i="80" a="1"/>
  <c r="CT161" i="80" s="1"/>
  <c r="CU161" i="80" a="1"/>
  <c r="CU161" i="80" s="1"/>
  <c r="CR161" i="80" a="1"/>
  <c r="CR161" i="80" s="1"/>
  <c r="CS161" i="80" a="1"/>
  <c r="CS161" i="80" s="1"/>
  <c r="CT159" i="80" a="1"/>
  <c r="CT159" i="80" s="1"/>
  <c r="CT158" i="80" a="1"/>
  <c r="CT158" i="80" s="1"/>
  <c r="CS153" i="80" a="1"/>
  <c r="CS153" i="80" s="1"/>
  <c r="CR157" i="80" a="1"/>
  <c r="CR157" i="80" s="1"/>
  <c r="CU152" i="80" a="1"/>
  <c r="CU152" i="80" s="1"/>
  <c r="CU150" i="80" a="1"/>
  <c r="CU150" i="80" s="1"/>
  <c r="CU154" i="80" a="1"/>
  <c r="CU154" i="80" s="1"/>
  <c r="CT149" i="80" a="1"/>
  <c r="CT149" i="80" s="1"/>
  <c r="CR158" i="80" a="1"/>
  <c r="CR158" i="80" s="1"/>
  <c r="CT153" i="80" a="1"/>
  <c r="CT153" i="80" s="1"/>
  <c r="CU157" i="80" a="1"/>
  <c r="CU157" i="80" s="1"/>
  <c r="CT152" i="80" a="1"/>
  <c r="CT152" i="80" s="1"/>
  <c r="CT150" i="80" a="1"/>
  <c r="CT150" i="80" s="1"/>
  <c r="CT154" i="80" a="1"/>
  <c r="CT154" i="80" s="1"/>
  <c r="CS149" i="80" a="1"/>
  <c r="CS149" i="80" s="1"/>
  <c r="CT167" i="80" a="1"/>
  <c r="CT167" i="80" s="1"/>
  <c r="CU167" i="80" a="1"/>
  <c r="CU167" i="80" s="1"/>
  <c r="CR167" i="80" a="1"/>
  <c r="CR167" i="80" s="1"/>
  <c r="CS167" i="80" a="1"/>
  <c r="CS167" i="80" s="1"/>
  <c r="CS168" i="80" a="1"/>
  <c r="CS168" i="80" s="1"/>
  <c r="CT168" i="80" a="1"/>
  <c r="CT168" i="80" s="1"/>
  <c r="CR168" i="80" a="1"/>
  <c r="CR168" i="80" s="1"/>
  <c r="CU168" i="80" a="1"/>
  <c r="CU168" i="80" s="1"/>
  <c r="CS166" i="80" a="1"/>
  <c r="CS166" i="80" s="1"/>
  <c r="CT166" i="80" a="1"/>
  <c r="CT166" i="80" s="1"/>
  <c r="CU166" i="80" a="1"/>
  <c r="CU166" i="80" s="1"/>
  <c r="CR166" i="80" a="1"/>
  <c r="CR166" i="80" s="1"/>
  <c r="CU185" i="80" a="1"/>
  <c r="CU185" i="80" s="1"/>
  <c r="CR185" i="80" a="1"/>
  <c r="CR185" i="80" s="1"/>
  <c r="CS185" i="80" a="1"/>
  <c r="CS185" i="80" s="1"/>
  <c r="CT185" i="80" a="1"/>
  <c r="CT185" i="80" s="1"/>
  <c r="CU184" i="80" a="1"/>
  <c r="CU184" i="80" s="1"/>
  <c r="CR184" i="80" a="1"/>
  <c r="CR184" i="80" s="1"/>
  <c r="CS184" i="80" a="1"/>
  <c r="CS184" i="80" s="1"/>
  <c r="CT184" i="80" a="1"/>
  <c r="CT184" i="80" s="1"/>
  <c r="CU182" i="80" a="1"/>
  <c r="CU182" i="80" s="1"/>
  <c r="CS182" i="80" a="1"/>
  <c r="CS182" i="80" s="1"/>
  <c r="CR182" i="80" a="1"/>
  <c r="CR182" i="80" s="1"/>
  <c r="CT182" i="80" a="1"/>
  <c r="CT182" i="80" s="1"/>
  <c r="CR183" i="80" a="1"/>
  <c r="CR183" i="80" s="1"/>
  <c r="CU183" i="80" a="1"/>
  <c r="CU183" i="80" s="1"/>
  <c r="CT183" i="80" a="1"/>
  <c r="CT183" i="80" s="1"/>
  <c r="CS183" i="80" a="1"/>
  <c r="CS183" i="80" s="1"/>
  <c r="CS181" i="80" a="1"/>
  <c r="CS181" i="80" s="1"/>
  <c r="CT181" i="80" a="1"/>
  <c r="CT181" i="80" s="1"/>
  <c r="CU181" i="80" a="1"/>
  <c r="CU181" i="80" s="1"/>
  <c r="CR181" i="80" a="1"/>
  <c r="CR181" i="80" s="1"/>
  <c r="CR180" i="80" a="1"/>
  <c r="CR180" i="80" s="1"/>
  <c r="CS180" i="80" a="1"/>
  <c r="CS180" i="80" s="1"/>
  <c r="CT180" i="80" a="1"/>
  <c r="CT180" i="80" s="1"/>
  <c r="CU180" i="80" a="1"/>
  <c r="CU180" i="80" s="1"/>
  <c r="CS179" i="80" a="1"/>
  <c r="CS179" i="80" s="1"/>
  <c r="CT179" i="80" a="1"/>
  <c r="CT179" i="80" s="1"/>
  <c r="CU179" i="80" a="1"/>
  <c r="CU179" i="80" s="1"/>
  <c r="CR179" i="80" a="1"/>
  <c r="CR179" i="80" s="1"/>
  <c r="CT174" i="80" a="1"/>
  <c r="CT174" i="80" s="1"/>
  <c r="CR174" i="80" a="1"/>
  <c r="CR174" i="80" s="1"/>
  <c r="CU174" i="80" a="1"/>
  <c r="CU174" i="80" s="1"/>
  <c r="CT176" i="80" a="1"/>
  <c r="CT176" i="80" s="1"/>
  <c r="CU176" i="80" a="1"/>
  <c r="CU176" i="80" s="1"/>
  <c r="CS176" i="80" a="1"/>
  <c r="CS176" i="80" s="1"/>
  <c r="CR176" i="80" a="1"/>
  <c r="CR176" i="80" s="1"/>
  <c r="CR177" i="80" a="1"/>
  <c r="CR177" i="80" s="1"/>
  <c r="CS177" i="80" a="1"/>
  <c r="CS177" i="80" s="1"/>
  <c r="CT177" i="80" a="1"/>
  <c r="CT177" i="80" s="1"/>
  <c r="CU177" i="80" a="1"/>
  <c r="CU177" i="80" s="1"/>
  <c r="CU173" i="80" a="1"/>
  <c r="CU173" i="80" s="1"/>
  <c r="CR173" i="80" a="1"/>
  <c r="CR173" i="80" s="1"/>
  <c r="CS173" i="80" a="1"/>
  <c r="CS173" i="80" s="1"/>
  <c r="CT173" i="80" a="1"/>
  <c r="CT173" i="80" s="1"/>
  <c r="CS174" i="80" a="1"/>
  <c r="CS174" i="80" s="1"/>
  <c r="CU178" i="80" a="1"/>
  <c r="CU178" i="80" s="1"/>
  <c r="CR178" i="80" a="1"/>
  <c r="CR178" i="80" s="1"/>
  <c r="CT178" i="80" a="1"/>
  <c r="CT178" i="80" s="1"/>
  <c r="CS178" i="80" a="1"/>
  <c r="CS178" i="80" s="1"/>
  <c r="BY175" i="80"/>
  <c r="CR175" i="80" s="1" a="1"/>
  <c r="CR175" i="80" s="1"/>
  <c r="D172" i="80"/>
  <c r="CS172" i="80" s="1" a="1"/>
  <c r="CS172" i="80" s="1"/>
  <c r="X171" i="80"/>
  <c r="CU171" i="80" s="1" a="1"/>
  <c r="CU171" i="80" s="1"/>
  <c r="CR171" i="80" l="1" a="1"/>
  <c r="CR171" i="80" s="1"/>
  <c r="CT171" i="80" a="1"/>
  <c r="CT171" i="80" s="1"/>
  <c r="CR172" i="80" a="1"/>
  <c r="CR172" i="80" s="1"/>
  <c r="CU172" i="80" a="1"/>
  <c r="CU172" i="80" s="1"/>
  <c r="CT172" i="80" a="1"/>
  <c r="CT172" i="80" s="1"/>
  <c r="CS171" i="80" a="1"/>
  <c r="CS171" i="80" s="1"/>
  <c r="CS175" i="80" a="1"/>
  <c r="CS175" i="80" s="1"/>
  <c r="CT175" i="80" a="1"/>
  <c r="CT175" i="80" s="1"/>
  <c r="CU175" i="80" a="1"/>
  <c r="CU175" i="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Belcher Desktop</author>
    <author>rsbelcher</author>
    <author>tc={B6296B75-373C-46DD-B950-FF81D19D32E8}</author>
    <author>tc={28B3BB07-0B04-4ACD-A0D0-C3D8C8542530}</author>
    <author>tc={28B3BB07-0B04-4ACE-A0D0-C3D8C8542530}</author>
    <author>tc={28B3BB07-0B04-4ACF-A0D0-C3D8C8542530}</author>
  </authors>
  <commentList>
    <comment ref="J1" authorId="0" shapeId="0" xr:uid="{00000000-0006-0000-0500-000001000000}">
      <text>
        <r>
          <rPr>
            <b/>
            <sz val="9"/>
            <color indexed="81"/>
            <rFont val="Tahoma"/>
            <family val="2"/>
          </rPr>
          <t>Belcher Desktop:</t>
        </r>
        <r>
          <rPr>
            <sz val="9"/>
            <color indexed="81"/>
            <rFont val="Tahoma"/>
            <family val="2"/>
          </rPr>
          <t xml:space="preserve">
Acquired on August 22, 2019 by VMWare
</t>
        </r>
      </text>
    </comment>
    <comment ref="U1" authorId="0" shapeId="0" xr:uid="{00000000-0006-0000-0500-000002000000}">
      <text>
        <r>
          <rPr>
            <b/>
            <sz val="9"/>
            <color indexed="81"/>
            <rFont val="Tahoma"/>
            <family val="2"/>
          </rPr>
          <t>Belcher Desktop:</t>
        </r>
        <r>
          <rPr>
            <sz val="9"/>
            <color indexed="81"/>
            <rFont val="Tahoma"/>
            <family val="2"/>
          </rPr>
          <t xml:space="preserve">
Acquired March 23, 2020 by Thoma Bravo</t>
        </r>
      </text>
    </comment>
    <comment ref="W1" authorId="0" shapeId="0" xr:uid="{00000000-0006-0000-0500-000003000000}">
      <text>
        <r>
          <rPr>
            <b/>
            <sz val="9"/>
            <color indexed="81"/>
            <rFont val="Tahoma"/>
            <family val="2"/>
          </rPr>
          <t>Belcher Desktop:</t>
        </r>
        <r>
          <rPr>
            <sz val="9"/>
            <color indexed="81"/>
            <rFont val="Tahoma"/>
            <family val="2"/>
          </rPr>
          <t xml:space="preserve">
Acquired by Dassault Systems Jun 13, 2019</t>
        </r>
      </text>
    </comment>
    <comment ref="AD2" authorId="0" shapeId="0" xr:uid="{00000000-0006-0000-0500-000004000000}">
      <text>
        <r>
          <rPr>
            <b/>
            <sz val="9"/>
            <color indexed="81"/>
            <rFont val="Tahoma"/>
            <family val="2"/>
          </rPr>
          <t>Belcher Desktop:</t>
        </r>
        <r>
          <rPr>
            <sz val="9"/>
            <color indexed="81"/>
            <rFont val="Tahoma"/>
            <family val="2"/>
          </rPr>
          <t xml:space="preserve">
Vista Equity took private on April 6, 2021</t>
        </r>
      </text>
    </comment>
    <comment ref="S162" authorId="1" shapeId="0" xr:uid="{00000000-0006-0000-0500-000005000000}">
      <text>
        <r>
          <rPr>
            <b/>
            <sz val="9"/>
            <color indexed="81"/>
            <rFont val="Tahoma"/>
            <family val="2"/>
          </rPr>
          <t>rsbelcher:</t>
        </r>
        <r>
          <rPr>
            <sz val="9"/>
            <color indexed="81"/>
            <rFont val="Tahoma"/>
            <family val="2"/>
          </rPr>
          <t xml:space="preserve">
Sold off a significant portion of its products business. Basically split into a services and products business and sold the products to Symphony Technology Group</t>
        </r>
      </text>
    </comment>
    <comment ref="AO162" authorId="1" shapeId="0" xr:uid="{00000000-0006-0000-0500-000006000000}">
      <text>
        <r>
          <rPr>
            <b/>
            <sz val="9"/>
            <color indexed="81"/>
            <rFont val="Tahoma"/>
            <family val="2"/>
          </rPr>
          <t>rsbelcher:</t>
        </r>
        <r>
          <rPr>
            <sz val="9"/>
            <color indexed="81"/>
            <rFont val="Tahoma"/>
            <family val="2"/>
          </rPr>
          <t xml:space="preserve">
Acquired by Thoma Bravo in March 2021</t>
        </r>
      </text>
    </comment>
    <comment ref="D172" authorId="1" shapeId="0" xr:uid="{00000000-0006-0000-0500-000007000000}">
      <text>
        <r>
          <rPr>
            <b/>
            <sz val="9"/>
            <color indexed="81"/>
            <rFont val="Tahoma"/>
            <family val="2"/>
          </rPr>
          <t>rsbelcher:</t>
        </r>
        <r>
          <rPr>
            <sz val="9"/>
            <color indexed="81"/>
            <rFont val="Tahoma"/>
            <family val="2"/>
          </rPr>
          <t xml:space="preserve">
Acquired in June 2022</t>
        </r>
      </text>
    </comment>
    <comment ref="H176" authorId="0" shapeId="0" xr:uid="{00000000-0006-0000-0500-000008000000}">
      <text>
        <r>
          <rPr>
            <b/>
            <sz val="9"/>
            <color indexed="81"/>
            <rFont val="Tahoma"/>
            <family val="2"/>
          </rPr>
          <t>Belcher Desktop:</t>
        </r>
        <r>
          <rPr>
            <sz val="9"/>
            <color indexed="81"/>
            <rFont val="Tahoma"/>
            <family val="2"/>
          </rPr>
          <t xml:space="preserve">
Taken private by Vista Equity</t>
        </r>
      </text>
    </comment>
    <comment ref="AY176" authorId="0" shapeId="0" xr:uid="{00000000-0006-0000-0500-000009000000}">
      <text>
        <r>
          <rPr>
            <b/>
            <sz val="9"/>
            <color indexed="81"/>
            <rFont val="Tahoma"/>
            <family val="2"/>
          </rPr>
          <t>Belcher Desktop:</t>
        </r>
        <r>
          <rPr>
            <sz val="9"/>
            <color indexed="81"/>
            <rFont val="Tahoma"/>
            <family val="2"/>
          </rPr>
          <t xml:space="preserve">
Acquired by Thoma Bravo</t>
        </r>
      </text>
    </comment>
    <comment ref="AV177" authorId="0" shapeId="0" xr:uid="{00000000-0006-0000-0500-00000A000000}">
      <text>
        <r>
          <rPr>
            <b/>
            <sz val="9"/>
            <color indexed="81"/>
            <rFont val="Tahoma"/>
            <family val="2"/>
          </rPr>
          <t>Belcher Desktop:</t>
        </r>
        <r>
          <rPr>
            <sz val="9"/>
            <color indexed="81"/>
            <rFont val="Tahoma"/>
            <family val="2"/>
          </rPr>
          <t xml:space="preserve">
Acquired Hellman and Friedmand</t>
        </r>
      </text>
    </comment>
    <comment ref="CO179" authorId="0" shapeId="0" xr:uid="{00000000-0006-0000-0500-00000B000000}">
      <text>
        <r>
          <rPr>
            <b/>
            <sz val="9"/>
            <color indexed="81"/>
            <rFont val="Tahoma"/>
            <family val="2"/>
          </rPr>
          <t>Belcher Desktop:</t>
        </r>
        <r>
          <rPr>
            <sz val="9"/>
            <color indexed="81"/>
            <rFont val="Tahoma"/>
            <family val="2"/>
          </rPr>
          <t xml:space="preserve">
Acquired
</t>
        </r>
      </text>
    </comment>
    <comment ref="BS180" authorId="0" shapeId="0" xr:uid="{00000000-0006-0000-0500-00000C000000}">
      <text>
        <r>
          <rPr>
            <b/>
            <sz val="9"/>
            <color indexed="81"/>
            <rFont val="Tahoma"/>
            <family val="2"/>
          </rPr>
          <t>Belcher Desktop:</t>
        </r>
        <r>
          <rPr>
            <sz val="9"/>
            <color indexed="81"/>
            <rFont val="Tahoma"/>
            <family val="2"/>
          </rPr>
          <t xml:space="preserve">
Acquired in February</t>
        </r>
      </text>
    </comment>
    <comment ref="BQ181" authorId="2" shapeId="0" xr:uid="{00000000-0006-0000-0500-00000D000000}">
      <text>
        <t>[Threaded comment]
Your version of Excel allows you to read this threaded comment; however, any edits to it will get removed if the file is opened in a newer version of Excel. Learn more: https://go.microsoft.com/fwlink/?linkid=870924
Comment:
    Have not submitted updated financials</t>
      </text>
    </comment>
    <comment ref="BQ182" authorId="3" shapeId="0" xr:uid="{00000000-0006-0000-0500-00000E000000}">
      <text>
        <t>[Threaded comment]
Your version of Excel allows you to read this threaded comment; however, any edits to it will get removed if the file is opened in a newer version of Excel. Learn more: https://go.microsoft.com/fwlink/?linkid=870924
Comment:
    Have not submitted updated financials</t>
      </text>
    </comment>
    <comment ref="BL183" authorId="0" shapeId="0" xr:uid="{00000000-0006-0000-0500-00000F000000}">
      <text>
        <r>
          <rPr>
            <b/>
            <sz val="9"/>
            <color indexed="81"/>
            <rFont val="Tahoma"/>
            <family val="2"/>
          </rPr>
          <t>Belcher Desktop:</t>
        </r>
        <r>
          <rPr>
            <sz val="9"/>
            <color indexed="81"/>
            <rFont val="Tahoma"/>
            <family val="2"/>
          </rPr>
          <t xml:space="preserve">
Acquired by Francisco Partners</t>
        </r>
      </text>
    </comment>
    <comment ref="BQ183" authorId="4" shapeId="0" xr:uid="{00000000-0006-0000-0500-000010000000}">
      <text>
        <t>[Threaded comment]
Your version of Excel allows you to read this threaded comment; however, any edits to it will get removed if the file is opened in a newer version of Excel. Learn more: https://go.microsoft.com/fwlink/?linkid=870924
Comment:
    Have not submitted updated financials</t>
      </text>
    </comment>
    <comment ref="BQ184" authorId="5" shapeId="0" xr:uid="{00000000-0006-0000-0500-000011000000}">
      <text>
        <t>[Threaded comment]
Your version of Excel allows you to read this threaded comment; however, any edits to it will get removed if the file is opened in a newer version of Excel. Learn more: https://go.microsoft.com/fwlink/?linkid=870924
Comment:
    Have not submitted updated financials</t>
      </text>
    </comment>
    <comment ref="BR185" authorId="0" shapeId="0" xr:uid="{00000000-0006-0000-0500-000012000000}">
      <text>
        <r>
          <rPr>
            <b/>
            <sz val="9"/>
            <color indexed="81"/>
            <rFont val="Tahoma"/>
            <family val="2"/>
          </rPr>
          <t>Belcher Desktop:</t>
        </r>
        <r>
          <rPr>
            <sz val="9"/>
            <color indexed="81"/>
            <rFont val="Tahoma"/>
            <family val="2"/>
          </rPr>
          <t xml:space="preserve">
Acquired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Belcher Desktop</author>
    <author>rsbelcher</author>
    <author>tc={71E5BB6F-E3D8-4019-96FA-3B9D9CDD22FA}</author>
    <author>tc={3DAD3FE9-EDFF-4B3D-9EC8-5116916D3DA6}</author>
    <author>tc={3DAD3FE9-EDFF-4B3E-9EC8-5116916D3DA6}</author>
    <author>tc={3DAD3FE9-EDFF-4B3F-9EC8-5116916D3DA6}</author>
  </authors>
  <commentList>
    <comment ref="J1" authorId="0" shapeId="0" xr:uid="{00000000-0006-0000-0600-000001000000}">
      <text>
        <r>
          <rPr>
            <b/>
            <sz val="9"/>
            <color indexed="81"/>
            <rFont val="Tahoma"/>
            <family val="2"/>
          </rPr>
          <t>Belcher Desktop:</t>
        </r>
        <r>
          <rPr>
            <sz val="9"/>
            <color indexed="81"/>
            <rFont val="Tahoma"/>
            <family val="2"/>
          </rPr>
          <t xml:space="preserve">
Acquired on August 22, 2019 by VMWare
</t>
        </r>
      </text>
    </comment>
    <comment ref="U1" authorId="0" shapeId="0" xr:uid="{00000000-0006-0000-0600-000002000000}">
      <text>
        <r>
          <rPr>
            <b/>
            <sz val="9"/>
            <color indexed="81"/>
            <rFont val="Tahoma"/>
            <family val="2"/>
          </rPr>
          <t>Belcher Desktop:</t>
        </r>
        <r>
          <rPr>
            <sz val="9"/>
            <color indexed="81"/>
            <rFont val="Tahoma"/>
            <family val="2"/>
          </rPr>
          <t xml:space="preserve">
Acquired March 23, 2020 by Thoma Bravo</t>
        </r>
      </text>
    </comment>
    <comment ref="W1" authorId="0" shapeId="0" xr:uid="{00000000-0006-0000-0600-000003000000}">
      <text>
        <r>
          <rPr>
            <b/>
            <sz val="9"/>
            <color indexed="81"/>
            <rFont val="Tahoma"/>
            <family val="2"/>
          </rPr>
          <t>Belcher Desktop:</t>
        </r>
        <r>
          <rPr>
            <sz val="9"/>
            <color indexed="81"/>
            <rFont val="Tahoma"/>
            <family val="2"/>
          </rPr>
          <t xml:space="preserve">
Acquired by Dassault Systems Jun 13, 2019</t>
        </r>
      </text>
    </comment>
    <comment ref="AD2" authorId="0" shapeId="0" xr:uid="{00000000-0006-0000-0600-000004000000}">
      <text>
        <r>
          <rPr>
            <b/>
            <sz val="9"/>
            <color indexed="81"/>
            <rFont val="Tahoma"/>
            <family val="2"/>
          </rPr>
          <t>Belcher Desktop:</t>
        </r>
        <r>
          <rPr>
            <sz val="9"/>
            <color indexed="81"/>
            <rFont val="Tahoma"/>
            <family val="2"/>
          </rPr>
          <t xml:space="preserve">
Vista Equity took private on April 6, 2021</t>
        </r>
      </text>
    </comment>
    <comment ref="S162" authorId="1" shapeId="0" xr:uid="{00000000-0006-0000-0600-000005000000}">
      <text>
        <r>
          <rPr>
            <b/>
            <sz val="9"/>
            <color indexed="81"/>
            <rFont val="Tahoma"/>
            <family val="2"/>
          </rPr>
          <t>rsbelcher:</t>
        </r>
        <r>
          <rPr>
            <sz val="9"/>
            <color indexed="81"/>
            <rFont val="Tahoma"/>
            <family val="2"/>
          </rPr>
          <t xml:space="preserve">
Sold off a significant portion of its products business. Basically split into a services and products business and sold the products to Symphony Technology Group</t>
        </r>
      </text>
    </comment>
    <comment ref="AO162" authorId="1" shapeId="0" xr:uid="{00000000-0006-0000-0600-000006000000}">
      <text>
        <r>
          <rPr>
            <b/>
            <sz val="9"/>
            <color indexed="81"/>
            <rFont val="Tahoma"/>
            <family val="2"/>
          </rPr>
          <t>rsbelcher:</t>
        </r>
        <r>
          <rPr>
            <sz val="9"/>
            <color indexed="81"/>
            <rFont val="Tahoma"/>
            <family val="2"/>
          </rPr>
          <t xml:space="preserve">
Acquired by Thoma Bravo in March 2021</t>
        </r>
      </text>
    </comment>
    <comment ref="BC165" authorId="0" shapeId="0" xr:uid="{00000000-0006-0000-0600-000007000000}">
      <text>
        <r>
          <rPr>
            <b/>
            <sz val="9"/>
            <color indexed="81"/>
            <rFont val="Tahoma"/>
            <family val="2"/>
          </rPr>
          <t>Belcher Desktop:</t>
        </r>
        <r>
          <rPr>
            <sz val="9"/>
            <color indexed="81"/>
            <rFont val="Tahoma"/>
            <family val="2"/>
          </rPr>
          <t xml:space="preserve">
acquired</t>
        </r>
      </text>
    </comment>
    <comment ref="D172" authorId="1" shapeId="0" xr:uid="{00000000-0006-0000-0600-000008000000}">
      <text>
        <r>
          <rPr>
            <b/>
            <sz val="9"/>
            <color indexed="81"/>
            <rFont val="Tahoma"/>
            <family val="2"/>
          </rPr>
          <t>rsbelcher:</t>
        </r>
        <r>
          <rPr>
            <sz val="9"/>
            <color indexed="81"/>
            <rFont val="Tahoma"/>
            <family val="2"/>
          </rPr>
          <t xml:space="preserve">
Acquired in June 2022</t>
        </r>
      </text>
    </comment>
    <comment ref="AY176" authorId="0" shapeId="0" xr:uid="{00000000-0006-0000-0600-000009000000}">
      <text>
        <r>
          <rPr>
            <b/>
            <sz val="9"/>
            <color indexed="81"/>
            <rFont val="Tahoma"/>
            <family val="2"/>
          </rPr>
          <t>Belcher Desktop:</t>
        </r>
        <r>
          <rPr>
            <sz val="9"/>
            <color indexed="81"/>
            <rFont val="Tahoma"/>
            <family val="2"/>
          </rPr>
          <t xml:space="preserve">
Acquired by Thoma Bravo</t>
        </r>
      </text>
    </comment>
    <comment ref="AV177" authorId="0" shapeId="0" xr:uid="{00000000-0006-0000-0600-00000A000000}">
      <text>
        <r>
          <rPr>
            <b/>
            <sz val="9"/>
            <color indexed="81"/>
            <rFont val="Tahoma"/>
            <family val="2"/>
          </rPr>
          <t>Belcher Desktop:</t>
        </r>
        <r>
          <rPr>
            <sz val="9"/>
            <color indexed="81"/>
            <rFont val="Tahoma"/>
            <family val="2"/>
          </rPr>
          <t xml:space="preserve">
Acquired</t>
        </r>
      </text>
    </comment>
    <comment ref="CO179" authorId="0" shapeId="0" xr:uid="{00000000-0006-0000-0600-00000B000000}">
      <text>
        <r>
          <rPr>
            <b/>
            <sz val="9"/>
            <color indexed="81"/>
            <rFont val="Tahoma"/>
            <family val="2"/>
          </rPr>
          <t>Belcher Desktop:</t>
        </r>
        <r>
          <rPr>
            <sz val="9"/>
            <color indexed="81"/>
            <rFont val="Tahoma"/>
            <family val="2"/>
          </rPr>
          <t xml:space="preserve">
Acquired</t>
        </r>
      </text>
    </comment>
    <comment ref="BS180" authorId="0" shapeId="0" xr:uid="{00000000-0006-0000-0600-00000C000000}">
      <text>
        <r>
          <rPr>
            <b/>
            <sz val="9"/>
            <color indexed="81"/>
            <rFont val="Tahoma"/>
            <family val="2"/>
          </rPr>
          <t>Belcher Desktop:</t>
        </r>
        <r>
          <rPr>
            <sz val="9"/>
            <color indexed="81"/>
            <rFont val="Tahoma"/>
            <family val="2"/>
          </rPr>
          <t xml:space="preserve">
Acquired February</t>
        </r>
      </text>
    </comment>
    <comment ref="BQ181" authorId="2" shapeId="0" xr:uid="{00000000-0006-0000-0600-00000D000000}">
      <text>
        <t>[Threaded comment]
Your version of Excel allows you to read this threaded comment; however, any edits to it will get removed if the file is opened in a newer version of Excel. Learn more: https://go.microsoft.com/fwlink/?linkid=870924
Comment:
    Have not submitted updated financials</t>
      </text>
    </comment>
    <comment ref="BQ182" authorId="3" shapeId="0" xr:uid="{00000000-0006-0000-0600-00000E000000}">
      <text>
        <t>[Threaded comment]
Your version of Excel allows you to read this threaded comment; however, any edits to it will get removed if the file is opened in a newer version of Excel. Learn more: https://go.microsoft.com/fwlink/?linkid=870924
Comment:
    Have not submitted updated financials</t>
      </text>
    </comment>
    <comment ref="BQ183" authorId="4" shapeId="0" xr:uid="{00000000-0006-0000-0600-00000F000000}">
      <text>
        <t>[Threaded comment]
Your version of Excel allows you to read this threaded comment; however, any edits to it will get removed if the file is opened in a newer version of Excel. Learn more: https://go.microsoft.com/fwlink/?linkid=870924
Comment:
    Have not submitted updated financials</t>
      </text>
    </comment>
    <comment ref="BQ184" authorId="5" shapeId="0" xr:uid="{00000000-0006-0000-0600-000010000000}">
      <text>
        <t>[Threaded comment]
Your version of Excel allows you to read this threaded comment; however, any edits to it will get removed if the file is opened in a newer version of Excel. Learn more: https://go.microsoft.com/fwlink/?linkid=870924
Comment:
    Have not submitted updated financials</t>
      </text>
    </comment>
    <comment ref="BR185" authorId="0" shapeId="0" xr:uid="{00000000-0006-0000-0600-000011000000}">
      <text>
        <r>
          <rPr>
            <b/>
            <sz val="9"/>
            <color indexed="81"/>
            <rFont val="Tahoma"/>
            <family val="2"/>
          </rPr>
          <t>Belcher Desktop:</t>
        </r>
        <r>
          <rPr>
            <sz val="9"/>
            <color indexed="81"/>
            <rFont val="Tahoma"/>
            <family val="2"/>
          </rPr>
          <t xml:space="preserve">
Acquired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Belcher Desktop</author>
  </authors>
  <commentList>
    <comment ref="CE189" authorId="0" shapeId="0" xr:uid="{00000000-0006-0000-0700-000001000000}">
      <text>
        <r>
          <rPr>
            <b/>
            <sz val="9"/>
            <color indexed="81"/>
            <rFont val="Tahoma"/>
            <family val="2"/>
          </rPr>
          <t>Belcher Desktop:</t>
        </r>
        <r>
          <rPr>
            <sz val="9"/>
            <color indexed="81"/>
            <rFont val="Tahoma"/>
            <family val="2"/>
          </rPr>
          <t xml:space="preserve">
Acquired by Thoma Bravo August 23, 2023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Belcher Desktop</author>
    <author>rsbelcher</author>
  </authors>
  <commentList>
    <comment ref="J1" authorId="0" shapeId="0" xr:uid="{00000000-0006-0000-0800-000001000000}">
      <text>
        <r>
          <rPr>
            <b/>
            <sz val="9"/>
            <color indexed="81"/>
            <rFont val="Tahoma"/>
            <family val="2"/>
          </rPr>
          <t>Belcher Desktop:</t>
        </r>
        <r>
          <rPr>
            <sz val="9"/>
            <color indexed="81"/>
            <rFont val="Tahoma"/>
            <family val="2"/>
          </rPr>
          <t xml:space="preserve">
Acquired on August 22, 2019 by VMWare
</t>
        </r>
      </text>
    </comment>
    <comment ref="U1" authorId="0" shapeId="0" xr:uid="{00000000-0006-0000-0800-000002000000}">
      <text>
        <r>
          <rPr>
            <b/>
            <sz val="9"/>
            <color indexed="81"/>
            <rFont val="Tahoma"/>
            <family val="2"/>
          </rPr>
          <t>Belcher Desktop:</t>
        </r>
        <r>
          <rPr>
            <sz val="9"/>
            <color indexed="81"/>
            <rFont val="Tahoma"/>
            <family val="2"/>
          </rPr>
          <t xml:space="preserve">
Acquired March 23, 2020 by Thoma Bravo</t>
        </r>
      </text>
    </comment>
    <comment ref="W1" authorId="0" shapeId="0" xr:uid="{00000000-0006-0000-0800-000003000000}">
      <text>
        <r>
          <rPr>
            <b/>
            <sz val="9"/>
            <color indexed="81"/>
            <rFont val="Tahoma"/>
            <family val="2"/>
          </rPr>
          <t>Belcher Desktop:</t>
        </r>
        <r>
          <rPr>
            <sz val="9"/>
            <color indexed="81"/>
            <rFont val="Tahoma"/>
            <family val="2"/>
          </rPr>
          <t xml:space="preserve">
Acquired by Dassault Systems Jun 13, 2019</t>
        </r>
      </text>
    </comment>
    <comment ref="AD2" authorId="0" shapeId="0" xr:uid="{00000000-0006-0000-0800-000004000000}">
      <text>
        <r>
          <rPr>
            <b/>
            <sz val="9"/>
            <color indexed="81"/>
            <rFont val="Tahoma"/>
            <family val="2"/>
          </rPr>
          <t>Belcher Desktop:</t>
        </r>
        <r>
          <rPr>
            <sz val="9"/>
            <color indexed="81"/>
            <rFont val="Tahoma"/>
            <family val="2"/>
          </rPr>
          <t xml:space="preserve">
Vista Equity took private on April 6, 2021</t>
        </r>
      </text>
    </comment>
    <comment ref="S162" authorId="1" shapeId="0" xr:uid="{00000000-0006-0000-0800-000005000000}">
      <text>
        <r>
          <rPr>
            <b/>
            <sz val="9"/>
            <color indexed="81"/>
            <rFont val="Tahoma"/>
            <family val="2"/>
          </rPr>
          <t>rsbelcher:</t>
        </r>
        <r>
          <rPr>
            <sz val="9"/>
            <color indexed="81"/>
            <rFont val="Tahoma"/>
            <family val="2"/>
          </rPr>
          <t xml:space="preserve">
Sold off a significant portion of its products business. Basically split into a services and products business and sold the products to Symphony Technology Group</t>
        </r>
      </text>
    </comment>
    <comment ref="AO162" authorId="1" shapeId="0" xr:uid="{00000000-0006-0000-0800-000006000000}">
      <text>
        <r>
          <rPr>
            <b/>
            <sz val="9"/>
            <color indexed="81"/>
            <rFont val="Tahoma"/>
            <family val="2"/>
          </rPr>
          <t>rsbelcher:</t>
        </r>
        <r>
          <rPr>
            <sz val="9"/>
            <color indexed="81"/>
            <rFont val="Tahoma"/>
            <family val="2"/>
          </rPr>
          <t xml:space="preserve">
Acquired by Thoma Bravo in March 2021</t>
        </r>
      </text>
    </comment>
    <comment ref="D172" authorId="1" shapeId="0" xr:uid="{00000000-0006-0000-0800-000007000000}">
      <text>
        <r>
          <rPr>
            <b/>
            <sz val="9"/>
            <color indexed="81"/>
            <rFont val="Tahoma"/>
            <family val="2"/>
          </rPr>
          <t>rsbelcher:</t>
        </r>
        <r>
          <rPr>
            <sz val="9"/>
            <color indexed="81"/>
            <rFont val="Tahoma"/>
            <family val="2"/>
          </rPr>
          <t xml:space="preserve">
Acquired in June 2022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Belcher Desktop</author>
    <author>rsbelcher</author>
  </authors>
  <commentList>
    <comment ref="J1" authorId="0" shapeId="0" xr:uid="{00000000-0006-0000-0900-000001000000}">
      <text>
        <r>
          <rPr>
            <b/>
            <sz val="9"/>
            <color indexed="81"/>
            <rFont val="Tahoma"/>
            <family val="2"/>
          </rPr>
          <t>Belcher Desktop:</t>
        </r>
        <r>
          <rPr>
            <sz val="9"/>
            <color indexed="81"/>
            <rFont val="Tahoma"/>
            <family val="2"/>
          </rPr>
          <t xml:space="preserve">
Acquired on August 22, 2019 by VMWare
</t>
        </r>
      </text>
    </comment>
    <comment ref="U1" authorId="0" shapeId="0" xr:uid="{00000000-0006-0000-0900-000002000000}">
      <text>
        <r>
          <rPr>
            <b/>
            <sz val="9"/>
            <color indexed="81"/>
            <rFont val="Tahoma"/>
            <family val="2"/>
          </rPr>
          <t>Belcher Desktop:</t>
        </r>
        <r>
          <rPr>
            <sz val="9"/>
            <color indexed="81"/>
            <rFont val="Tahoma"/>
            <family val="2"/>
          </rPr>
          <t xml:space="preserve">
Acquired March 23, 2020 by Thoma Bravo</t>
        </r>
      </text>
    </comment>
    <comment ref="W1" authorId="0" shapeId="0" xr:uid="{00000000-0006-0000-0900-000003000000}">
      <text>
        <r>
          <rPr>
            <b/>
            <sz val="9"/>
            <color indexed="81"/>
            <rFont val="Tahoma"/>
            <family val="2"/>
          </rPr>
          <t>Belcher Desktop:</t>
        </r>
        <r>
          <rPr>
            <sz val="9"/>
            <color indexed="81"/>
            <rFont val="Tahoma"/>
            <family val="2"/>
          </rPr>
          <t xml:space="preserve">
Acquired by Dassault Systems Jun 13, 2019</t>
        </r>
      </text>
    </comment>
    <comment ref="AD2" authorId="0" shapeId="0" xr:uid="{00000000-0006-0000-0900-000004000000}">
      <text>
        <r>
          <rPr>
            <b/>
            <sz val="9"/>
            <color indexed="81"/>
            <rFont val="Tahoma"/>
            <family val="2"/>
          </rPr>
          <t>Belcher Desktop:</t>
        </r>
        <r>
          <rPr>
            <sz val="9"/>
            <color indexed="81"/>
            <rFont val="Tahoma"/>
            <family val="2"/>
          </rPr>
          <t xml:space="preserve">
Vista Equity took private on April 6, 2021</t>
        </r>
      </text>
    </comment>
    <comment ref="S162" authorId="1" shapeId="0" xr:uid="{00000000-0006-0000-0900-000005000000}">
      <text>
        <r>
          <rPr>
            <b/>
            <sz val="9"/>
            <color indexed="81"/>
            <rFont val="Tahoma"/>
            <family val="2"/>
          </rPr>
          <t>rsbelcher:</t>
        </r>
        <r>
          <rPr>
            <sz val="9"/>
            <color indexed="81"/>
            <rFont val="Tahoma"/>
            <family val="2"/>
          </rPr>
          <t xml:space="preserve">
Sold off a significant portion of its products business. Basically split into a services and products business and sold the products to Symphony Technology Group</t>
        </r>
      </text>
    </comment>
    <comment ref="AO162" authorId="1" shapeId="0" xr:uid="{00000000-0006-0000-0900-000006000000}">
      <text>
        <r>
          <rPr>
            <b/>
            <sz val="9"/>
            <color indexed="81"/>
            <rFont val="Tahoma"/>
            <family val="2"/>
          </rPr>
          <t>rsbelcher:</t>
        </r>
        <r>
          <rPr>
            <sz val="9"/>
            <color indexed="81"/>
            <rFont val="Tahoma"/>
            <family val="2"/>
          </rPr>
          <t xml:space="preserve">
Acquired by Thoma Bravo in March 2021</t>
        </r>
      </text>
    </comment>
    <comment ref="D172" authorId="1" shapeId="0" xr:uid="{00000000-0006-0000-0900-000007000000}">
      <text>
        <r>
          <rPr>
            <b/>
            <sz val="9"/>
            <color indexed="81"/>
            <rFont val="Tahoma"/>
            <family val="2"/>
          </rPr>
          <t>rsbelcher:</t>
        </r>
        <r>
          <rPr>
            <sz val="9"/>
            <color indexed="81"/>
            <rFont val="Tahoma"/>
            <family val="2"/>
          </rPr>
          <t xml:space="preserve">
Acquired in June 2022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Belcher Desktop</author>
    <author>rsbelcher</author>
  </authors>
  <commentList>
    <comment ref="J1" authorId="0" shapeId="0" xr:uid="{00000000-0006-0000-0A00-000001000000}">
      <text>
        <r>
          <rPr>
            <b/>
            <sz val="9"/>
            <color indexed="81"/>
            <rFont val="Tahoma"/>
            <family val="2"/>
          </rPr>
          <t>Belcher Desktop:</t>
        </r>
        <r>
          <rPr>
            <sz val="9"/>
            <color indexed="81"/>
            <rFont val="Tahoma"/>
            <family val="2"/>
          </rPr>
          <t xml:space="preserve">
Acquired on August 22, 2019 by VMWare
</t>
        </r>
      </text>
    </comment>
    <comment ref="U1" authorId="0" shapeId="0" xr:uid="{00000000-0006-0000-0A00-000002000000}">
      <text>
        <r>
          <rPr>
            <b/>
            <sz val="9"/>
            <color indexed="81"/>
            <rFont val="Tahoma"/>
            <family val="2"/>
          </rPr>
          <t>Belcher Desktop:</t>
        </r>
        <r>
          <rPr>
            <sz val="9"/>
            <color indexed="81"/>
            <rFont val="Tahoma"/>
            <family val="2"/>
          </rPr>
          <t xml:space="preserve">
Acquired March 23, 2020 by Thoma Bravo</t>
        </r>
      </text>
    </comment>
    <comment ref="W1" authorId="0" shapeId="0" xr:uid="{00000000-0006-0000-0A00-000003000000}">
      <text>
        <r>
          <rPr>
            <b/>
            <sz val="9"/>
            <color indexed="81"/>
            <rFont val="Tahoma"/>
            <family val="2"/>
          </rPr>
          <t>Belcher Desktop:</t>
        </r>
        <r>
          <rPr>
            <sz val="9"/>
            <color indexed="81"/>
            <rFont val="Tahoma"/>
            <family val="2"/>
          </rPr>
          <t xml:space="preserve">
Acquired by Dassault Systems Jun 13, 2019</t>
        </r>
      </text>
    </comment>
    <comment ref="AD2" authorId="0" shapeId="0" xr:uid="{00000000-0006-0000-0A00-000004000000}">
      <text>
        <r>
          <rPr>
            <b/>
            <sz val="9"/>
            <color indexed="81"/>
            <rFont val="Tahoma"/>
            <family val="2"/>
          </rPr>
          <t>Belcher Desktop:</t>
        </r>
        <r>
          <rPr>
            <sz val="9"/>
            <color indexed="81"/>
            <rFont val="Tahoma"/>
            <family val="2"/>
          </rPr>
          <t xml:space="preserve">
Vista Equity took private on April 6, 2021</t>
        </r>
      </text>
    </comment>
    <comment ref="S162" authorId="1" shapeId="0" xr:uid="{00000000-0006-0000-0A00-000005000000}">
      <text>
        <r>
          <rPr>
            <b/>
            <sz val="9"/>
            <color indexed="81"/>
            <rFont val="Tahoma"/>
            <family val="2"/>
          </rPr>
          <t>rsbelcher:</t>
        </r>
        <r>
          <rPr>
            <sz val="9"/>
            <color indexed="81"/>
            <rFont val="Tahoma"/>
            <family val="2"/>
          </rPr>
          <t xml:space="preserve">
Sold off a significant portion of its products business. Basically split into a services and products business and sold the products to Symphony Technology Group</t>
        </r>
      </text>
    </comment>
    <comment ref="AO162" authorId="1" shapeId="0" xr:uid="{00000000-0006-0000-0A00-000006000000}">
      <text>
        <r>
          <rPr>
            <b/>
            <sz val="9"/>
            <color indexed="81"/>
            <rFont val="Tahoma"/>
            <family val="2"/>
          </rPr>
          <t>rsbelcher:</t>
        </r>
        <r>
          <rPr>
            <sz val="9"/>
            <color indexed="81"/>
            <rFont val="Tahoma"/>
            <family val="2"/>
          </rPr>
          <t xml:space="preserve">
Acquired by Thoma Bravo in March 2021</t>
        </r>
      </text>
    </comment>
    <comment ref="D172" authorId="1" shapeId="0" xr:uid="{00000000-0006-0000-0A00-000007000000}">
      <text>
        <r>
          <rPr>
            <b/>
            <sz val="9"/>
            <color indexed="81"/>
            <rFont val="Tahoma"/>
            <family val="2"/>
          </rPr>
          <t>rsbelcher:</t>
        </r>
        <r>
          <rPr>
            <sz val="9"/>
            <color indexed="81"/>
            <rFont val="Tahoma"/>
            <family val="2"/>
          </rPr>
          <t xml:space="preserve">
Acquired in June 2022</t>
        </r>
      </text>
    </comment>
  </commentList>
</comments>
</file>

<file path=xl/sharedStrings.xml><?xml version="1.0" encoding="utf-8"?>
<sst xmlns="http://schemas.openxmlformats.org/spreadsheetml/2006/main" count="2341" uniqueCount="988">
  <si>
    <t>ZEN</t>
  </si>
  <si>
    <t>Zuora</t>
  </si>
  <si>
    <t>ZUO</t>
  </si>
  <si>
    <t>ACjE3MjIyNzQ1MjYDAAAAAzE2MAIAAAAGMTAwMDU0BAAAAAEwBwAAAAkzLzI3LzIwMTUKzChKEl/SCHPp/YESX9IILENJUS5OQVNEQVFHUzpRTFlTLklRX01BUktFVENBUC40LzI1LzIwMTQuVVNEAQAAALLqAQACAAAACTY0My42MjEzNgEGAAAABQAAAAExAQAAAAoxNjYwODAyOTczAwAAAAMxNjACAAAABjEwMDA1NAQAAAABMAcAAAAJNC8yNS8yMDE0L8ZHShJf0gi3GdSBEl/SCCpDSVEuTkFTREFRR1M6QlYuSVFfTUFSS0VUQ0FQLjIvMjUvMjAxMi5VU0QBAAAAS8qDAQIAAAAKOTM4LjY5NTMzNAEGAAAABQAAAAExAQAAAAoxNDk3MzU2MzQ5AwAAAAMxNjACAAAABjEwMDA1NAQAAAABMAcAAAAJMi8yNS8yMDEyttSeRhJf0giVN/6BEl/SCCZDSVEuTllTRTpOLklRX01BUktFVENBUC4xMC8yNC8yMDE0LlVTRAEAAACnIAIAAgAAAAo3OTE3Ljc3MjU5AQYAAAAFAAAAATEBAAAACjE3MDI4NDQwNTgDAAAAAzE2MAIAAAAGMTAwMDU0BAAAAAEwBwAAAAoxMC8yNC8yMDE0YM6hShJf0ggjq+yBEl/SCCVDSVEuTllTRTpOLklRX01BUktFVENBUC41LzIzLzIwMTQuVVNEAQAAAKcgAgACAAAACTYwNjcuNjI5OQEGAAAABQAAAAExAQAAAAoxNjc1ODg0NDkwAwAAAAMxNjACAAAABjEwMDA1NAQAAAABMAcAAAAJNS8yMy8yMDE0P4ChShJf0gjgDuyBEl/SCC1DSVEuTkFTREFRR1M6UUxZUy5JUV9NQVJLRVRDQVAuMTAvMj</t>
  </si>
  <si>
    <t>Company</t>
  </si>
  <si>
    <t>Ticker</t>
  </si>
  <si>
    <t>Adobe Systems Incorporated</t>
  </si>
  <si>
    <t>ADBE</t>
  </si>
  <si>
    <t>Anaplan, Inc.</t>
  </si>
  <si>
    <t>PLAN</t>
  </si>
  <si>
    <t>AppFolio, Inc.</t>
  </si>
  <si>
    <t>APPF</t>
  </si>
  <si>
    <t>Avalara, Inc.</t>
  </si>
  <si>
    <t>AVLR</t>
  </si>
  <si>
    <t>BlackLine, Inc.</t>
  </si>
  <si>
    <t>BL</t>
  </si>
  <si>
    <t>Carbon Black, Inc.</t>
  </si>
  <si>
    <t>CBLK</t>
  </si>
  <si>
    <t>Coupa Software Incorporated</t>
  </si>
  <si>
    <t>COUP</t>
  </si>
  <si>
    <t>DocuSign, Inc.</t>
  </si>
  <si>
    <t>DOCU</t>
  </si>
  <si>
    <t>Domo, Inc.</t>
  </si>
  <si>
    <t>DOMO</t>
  </si>
  <si>
    <t>Everbridge, Inc.</t>
  </si>
  <si>
    <t>EVBG</t>
  </si>
  <si>
    <t>HubSpot, Inc.</t>
  </si>
  <si>
    <t>HUBS</t>
  </si>
  <si>
    <t>Instructure, Inc.</t>
  </si>
  <si>
    <t>INST</t>
  </si>
  <si>
    <t>LogMein, Inc.</t>
  </si>
  <si>
    <t>LOGM</t>
  </si>
  <si>
    <t>Medidata Solutions, Inc.</t>
  </si>
  <si>
    <t>MDSO</t>
  </si>
  <si>
    <t>Mimecast Limited</t>
  </si>
  <si>
    <t>MIME</t>
  </si>
  <si>
    <t>New Relic, Inc.</t>
  </si>
  <si>
    <t>NEWR</t>
  </si>
  <si>
    <t>Okta, Inc.</t>
  </si>
  <si>
    <t>OKTA</t>
  </si>
  <si>
    <t>Paycom Software, Inc.</t>
  </si>
  <si>
    <t>PAYC</t>
  </si>
  <si>
    <t>Paylocity</t>
  </si>
  <si>
    <t>PCTY</t>
  </si>
  <si>
    <t>Pluralsight Inc.</t>
  </si>
  <si>
    <t>PS</t>
  </si>
  <si>
    <t>Proofpoint, Inc.</t>
  </si>
  <si>
    <t>PFPT</t>
  </si>
  <si>
    <t>Q2 Holdings, Inc.</t>
  </si>
  <si>
    <t>QTWO</t>
  </si>
  <si>
    <t>Qualys, Inc.</t>
  </si>
  <si>
    <t>QLYS</t>
  </si>
  <si>
    <t>RealPage, Inc.</t>
  </si>
  <si>
    <t>RP</t>
  </si>
  <si>
    <t>Salesforce.com Inc</t>
  </si>
  <si>
    <t>CRM</t>
  </si>
  <si>
    <t>ServiceNow, Inc.</t>
  </si>
  <si>
    <t>NOW</t>
  </si>
  <si>
    <t>Smartsheet</t>
  </si>
  <si>
    <t>SMAR</t>
  </si>
  <si>
    <t>Tenable Holdings CM</t>
  </si>
  <si>
    <t>TENB</t>
  </si>
  <si>
    <t>Veeva Systems Inc.</t>
  </si>
  <si>
    <t>VEEV</t>
  </si>
  <si>
    <t>Workday, Inc.</t>
  </si>
  <si>
    <t>WDAY</t>
  </si>
  <si>
    <t>Workiva Inc.</t>
  </si>
  <si>
    <t>WK</t>
  </si>
  <si>
    <t>Yext, Inc.</t>
  </si>
  <si>
    <t>YEXT</t>
  </si>
  <si>
    <t>Zendesk, Inc.</t>
  </si>
  <si>
    <t>mlBEl/SCD0N2oESX9IIJENJUS5OWVNFOk4uSVFfTUFSS0VUQ0FQLjUvMS8yMDE1LlVTRAEAAACnIAIAAgAAAAk3Mzg2LjIxNTQBBgAAAAUAAAABMQEAAAAKMTcyOTg1MTExNwMAAAADMTYwAgAAAAYxMDAwNTQEAAAAATAHAAAACDUvMS8yMDE1bcbuKxJf0ghNoASCEl/SCCpDSVEuTkFTREFRR1M6QlYuSVFfTUFSS0VUQ0FQLjIvMjEvMjAxNS5VU0QBAAAAS8qDAQIAAAAJNzIxLjQ4NjkyAQYAAAAFAAAAATEBAAAACjE3MTA3NTIyMjgDAAAAAzE2MAIAAAAGMTAwMDU0BAAAAAEwBwAAAAkyLzIxLzIwMTWn4SdKEl/SCDFN/YESX9IIJ0NJUS5OWVNFOkNSTS5JUV9NQVJLRVRDQVAuMi8yNi8yMDExLlVTRAEAAAAl4AEAAgAAAAkxODI0Mi4yNjIBBgAAAAUAAAABMQEAAAAKMTQzMjEzMTk2NgMAAAADMTYwAgAAAAYxMDAwNTQEAAAAATAHAAAACTIvMjYvMjAxMaKKZkkSX9IIorLfgRJf0ggsQ0lRLk5BU0RBUUdTOkJTRlQuSVFfTUFSS0VUQ0FQLjEyLzMvMjAxMS5VU0QBAAAA3GQAAAIAAAAIOTgzLjE3NDQBBgAAAAUAAAABMQEAAAAKMTQ4MDU5NDk1NgMAAAADMTYwAgAAAAYxMDAwNTQEAAAAATAHAAAACTEyLzMvMjAxMR9zpUcSX9II3x3SgRJf0ggsQ0lRLk5BU0RBUUdTOkFUSE4uSVFfTUFSS0VUQ0FQLjQvMjcvMjAxMy5VU0QBAAAA3aYBAAIAAAAKMzQ4OS4yMTY1MQEGAAAABQAAAAExAQAAAAoxNTg3MTAyNjg0</t>
  </si>
  <si>
    <t>AwABTAVMT0NBTAFI/////wFQJgwAACRDSVEuTllTRTpOLklRX01BUktFVENBUC43LzIvMjAxMS5VU0QBAAAApyACAAIAAAAJMjYwOS4yNTE1AQYAAAAFAAAAATEBAAAACjE0NTEyNjMwNjEDAAAAAzE2MAIAAAAGMTAwMDU0BAAAAAEwBwAAAAg3LzIvMjAxMRsT7UgSX9IIdm7tgRJf0ggtQ0lRLk5BU0RBUUdTOkJTRlQuSVFfTUFSS0VUQ0FQLjEyLzIxLzIwMTMuVVNEAQAAANxkAAACAAAACDc0My41NTkyAQYAAAAFAAAAATEBAAAACjE2NDMzOTkzNjUDAAAAAzE2MAIAAAAGMTAwMDU0BAAAAAEwBwAAAAoxMi8yMS8yMDEzhZw/PhJf0giWy9OBEl/SCC1DSVEuTkFTREFRR1M6TFBTTi5JUV9NQVJLRVRDQVAuMTAvMjIvMjAxMS5VU0QBAAAApngAAAIAAAAJNjEyLjYwMDQ1AQYAAAAFAAAAATEBAAAACjE0NjU4NDA1NDUDAAAAAzE2MAIAAAAGMTAwMDU0BAAAAAEwBwAAAAoxMC8yMi8yMDEx7f2kRxJf0ggzCAKCEl/SCCZDSVEuTllTRTpSTkcuSVFfTUFSS0VUQ0FQLjUvMS8yMDE1LlVTRAEAAADjmSQAAgAAAAsxMTgzLjE1NDE0NgEGAAAABQAAAAExAQAAAAoxNzMwNzc3MDEyAwAAAAMxNjACAAAABjEwMDA1NAQAAAABMAcAAAAINS8xLzIwMTWOFO8rEl/SCDx5BIISX9IIKkNJUS5OQVNEQVFHUzpCVi5JUV9NQVJLRVRDQVAuMy8yNy8yMDE1LlVTRAEAAABLyoMBAgAAAAo0NjAuMjI0Nzg1AQYAAAAFAAAAATEBAAA</t>
  </si>
  <si>
    <t>uVVNEAQAAAEvKgwECAAAACjUwOC4wMDgxOTQBBgAAAAUAAAABMQEAAAAKMTU5MjM0NTMyMAMAAAADMTYwAgAAAAYxMDAwNTQEAAAAATAHAAAACDUvNC8yMDEz7yJpQRJf0ggJSf+BEl/SCCxDSVEuTkFTREFRR1M6QlNGVC5JUV9NQVJLRVRDQVAuMi8xNi8yMDEzLlVTRAEAAADcZAAAAgAAAAoxMDI3LjM4OTg1AQYAAAAFAAAAATEBAAAACjE1NzQ2MTQ1NjQDAAAAAzE2MAIAAAAGMTAwMDU0BAAAAAEwBwAAAAkyLzE2LzIwMTOMOGhBEl/SCEMI04ESX9IILENJUS5OQVNEQVFHUzpNRFNPLklRX01BUktFVENBUC40LzIwLzIwMTMuVVNEAQAAAFKgHAACAAAACjE0MTUuMjE5NjUBBgAAAAUAAAABMQEAAAAKMTU5MDk0NzAyMwMAAAADMTYwAgAAAAYxMDAwNTQEAAAAATAHAAAACTQvMjAvMjAxM9/7aEESX9IIY4zogRJf0ggtQ0lRLk5BU0RBUUdTOk1EU08uSVFfTUFSS0VUQ0FQLjEyLzMxLzIwMTEuVVNEAQAAAFKgHAACAAAACjUxNy43MTc5OTEBBgAAAAUAAAABMQEAAAAKMTQ4MDkxMzAzMQMAAAADMTYwAgAAAAYxMDAwNTQEAAAAATAHAAAACjEyLzMxLzIwMTEAJ51GEl/SCACi54ESX9IILUNJUS5OQVNEQVFHUzpRTFlTLklRX01BUktFVENBUC4xMS8yNC8yMDEyLlVTRAEAAACy6gEAAgAAAAgzODYuMDI4OQEGAAAABQAAAAExAQAAAAoxNTc2MDk3MDAxAwAAAAMxNjACAAAABjEwMDA1NAQAAAABMAcAAAAKMTEvMj</t>
  </si>
  <si>
    <t>YvMjAxMy5VU0QBAAAAsuoBAAIAAAADNjcyAQYAAAAFAAAAATEBAAAACjE2MzAwMDcxMTIDAAAAAzE2MAIAAAAGMTAwMDU0BAAAAAEwBwAAAAoxMC8yNi8yMDEzxxh8PxJf0gjAitaBEl/SCCxDSVEuTkFTREFRR1M6QlNGVC5JUV9NQVJLRVRDQVAuMy8xNi8yMDEzLlVTRAEAAADcZAAAAgAAAAk3NjUuNjE0ODgBBgAAAAUAAAABMQEAAAAKMTU4OTU0ODIzNQMAAAADMTYwAgAAAAYxMDAwNTQEAAAAATAHAAAACTMvMTYvMjAxM62GaEESX9IIQwjTgRJf0ggsQ0lRLk5BU0RBUUdTOk1EU08uSVFfTUFSS0VUQ0FQLjkvMTQvMjAxMy5VU0QBAAAAUqAcAAIAAAAKMjY0Mi42MDc1NAEGAAAABQAAAAExAQAAAAoxNjI5MTk1NTUwAwAAAAMxNjACAAAABjEwMDA1NAQAAAABMAcAAAAJOS8xNC8yMDEzIZJ6PxJf0giVAemBEl/SCCtDSVEuTkFTREFRR1M6UUxZUy5JUV9NQVJLRVRDQVAuOS81LzIwMTQuVVNEAQAAALLqAQACAAAACTgwNC41NTI5MwEGAAAABQAAAAExAQAAAAoxNjg5OTE5ODU2AwAAAAMxNjACAAAABjEwMDA1NAQAAAABMAcAAAAIOS81LzIwMTT6pChKEl/SCBoE1YESX9IIKENJUS5OWVNFOldEQVkuSVFfTUFSS0VUQ0FQLjQvMjcvMjAxMy5VU0QBAAAAh2NrAQIAAAAMMTAzMTQuODc1MDI2AQYAAAAFAAAAATEBAAAACjE1OTUzNTk4NjADAAAAAzE2MAIAAAAGMTAwMDU0BAAAAAEwBwAAAAk0LzI3LzIwMTPvI</t>
  </si>
  <si>
    <t>AABMQEAAAAKMTQ1NzUyMzI1MgMAAAADMTYwAgAAAAYxMDAwNTQEAAAAATAHAAAACDYvNC8yMDExCuzsSBJf0gjDAOCBEl/SCCdDSVEuTllTRTpDUk0uSVFfTUFSS0VUQ0FQLjIvMjcvMjAxNS5VU0QBAAAAJeABAAIAAAAINDM3NzguNzgBBgAAAAUAAAABMQEAAAAKMTcyMDcxNTgyMwMAAAADMTYwAgAAAAYxMDAwNTQEAAAAATAHAAAACTIvMjcvMjAxNUejRUoSX9IIP8jegRJf0ggoQ0lRLk5ZU0U6Q1NMVC5JUV9NQVJLRVRDQVAuNS8xNi8yMDE0LlVTRAEAAABswrwDAgAAAAsxMzk2LjE1NjIxMQEGAAAABQAAAAExAQAAAAoxNjc3MTIyNTg3AwAAAAMxNjACAAAABjEwMDA1NAQAAAABMAcAAAAJNS8xNi8yMDE0CswoShJf0gjSbNuBEl/SCChDSVEuTllTRTpXREFZLklRX01BUktFVENBUC4zLzEzLzIwMTUuVVNEAQAAAIdjawECAAAACDE1NDM4LjcyAQYAAAAFAAAAATEBAAAACjE3MjA3MTU3NTADAAAAAzE2MAIAAAAGMTAwMDU0BAAAAAEwBwAAAAkzLzEzLzIwMTXZVihKEl/SCIdf2IESX9IIKkNJUS5OQVNEQVFHUzpCVi5JUV9NQVJLRVRDQVAuNS8yNi8yMDEyLlVTRAEAAABLyoMBAgAAAAo5NDMuNTMzOTgyAQYAAAAFAAAAATEBAAAACjE0OTczNTYzNDkDAAAAAzE2MAIAAAAGMTAwMDU0BAAAAAEwBwAAAAk1LzI2LzIwMTJ4zmtFEl/SCLaF/oESX9IIKUNJUS5OQVNEQVFHUzpCVi5JUV9NQVJLRVRDQVAuNC80</t>
  </si>
  <si>
    <t>AwAAAAMxNjACAAAABjEwMDA1NAQAAAABMAcAAAAJNC8yNy8yMDEz7yJpQRJf0gjMp/eBEl/SCCtDSVEuTkFTREFRR1M6QlYuSVFfTUFSS0VUQ0FQLjExLzE3LzIwMTIuVVNEAQAAAEvKgwECAAAACjc0My41OTYxMjYBBgAAAAUAAAABMQEAAAAKMTU2MzExNDA5NgMAAAADMTYwAgAAAAYxMDAwNTQEAAAAATAHAAAACjExLzE3LzIwMTKm19VCEl/SCOf6/oESX9IILUNJUS5OQVNEQVFHUzpKSVZFLklRX01BUktFVENBUC4xMC8yNy8yMDEyLlVTRAEAAABIG34AAgAAAAk3MjAuNTkxMTcBBgAAAAUAAAABMQEAAAAKMTU1ODQ2MTAxMAMAAAADMTYwAgAAAAYxMDAwNTQEAAAAATAHAAAACjEwLzI3LzIwMTIeGWlDEl/SCLqP3YESX9IIJ0NJUS5OWVNFOk5PVy5JUV9NQVJLRVRDQVAuOS8xNS8yMDEyLlVTRAEAAAC/dF4BAgAAAAo0ODEyLjI3MDEyAQYAAAAFAAAAATEBAAAACjE1NTg5MzQ0NDIDAAAAAzE2MAIAAAAGMTAwMDU0BAAAAAEwBwAAAAk5LzE1LzIwMTLto2hDEl/SCGz96oESX9IIK0NJUS5OQVNEQVFHUzpBVEhOLklRX01BUktFVENBUC45LzgvMjAxMi5VU0QBAAAA3aYBAAIAAAAKMzI5Mi4xMDg1NQEGAAAABQAAAAExAQAAAAoxNTU1NzYyNjM3AwAAAAMxNjACAAAABjEwMDA1NAQAAAABMAcAAAAIOS84LzIwMTLcfGhDEl/SCHnk9oESX9IIKUNJUS5OQVNEQVFHUzpCVi5JUV9NQVJLRVRDQVAuNS80LzIwMTM</t>
  </si>
  <si>
    <t>xOC8yMDEyuy5oQxJf0ginGQOCEl/SCCpDSVEuTkFTREFRR1M6QlYuSVFfTUFSS0VUQ0FQLjgvMTgvMjAxMi5VU0QBAAAAS8qDAQIAAAAKODY4LjE0NzkwMgEGAAAABQAAAAExAQAAAAoxNTU1NzkzNjQ3AwAAAAMxNjACAAAABjEwMDA1NAQAAAABMAcAAAAJOC8xOC8yMDEyuy5oQxJf0gjGrP6BEl/SCCxDSVEuTkFTREFRR1M6VFJBSy5JUV9NQVJLRVRDQVAuMTEvMi8yMDEzLlVTRAEAAADpIAwAAgAAAAsxNjI2LjE2MDU1MgEGAAAABQAAAAExAQAAAAoxNjI5ODQyMDQzAwAAAAMxNjACAAAABjEwMDA1NAQAAAABMAcAAAAJMTEvMi8yMDEzxxh8PxJf0ggYf+WBEl/SCCdDSVEuTllTRTpDUk0uSVFfTUFSS0VUQ0FQLjQvMjUvMjAxNC5VU0QBAAAAJeABAAIAAAAIMzIyMTMuMjgBBgAAAAUAAAABMQEAAAAKMTY2MTYyMTU2MAMAAAADMTYwAgAAAAYxMDAwNTQEAAAAATAHAAAACTQvMjUvMjAxNOl9KEoSX9IIkovfgRJf0ggsQ0lRLk5BU0RBUUdTOk1EU08uSVFfTUFSS0VUQ0FQLjEyLzMvMjAxMS5VU0QBAAAAUqAcAAIAAAAKNDc3LjcyODczOQEGAAAABQAAAAExAQAAAAoxNDgwOTEzMDMxAwAAAAMxNjACAAAABjEwMDA1NAQAAAABMAcAAAAJMTIvMy8yMDExH3OlRxJf0ggAoueBEl/SCCxDSVEuTkFTREFRR1M6QVRITi5JUV9NQVJLRVRDQVAuMi8yMS8yMDE0LlVTRAEAAADdpgEAAgAAAAo3MjkwLjc5MDI0AQYAAA</t>
  </si>
  <si>
    <t>QvMjAxMrf+1UISX9IIfu7VgRJf0ggsQ0lRLk5BU0RBUUdTOlFMWVMuSVFfTUFSS0VUQ0FQLjMvMjMvMjAxMy5VU0QBAAAAsuoBAAIAAAAJMzkzLjcxOTA0AQYAAAAFAAAAATEBAAAACjE1OTAxNzAyNzYDAAAAAzE2MAIAAAAGMTAwMDU0BAAAAAEwBwAAAAkzLzIzLzIwMTO9rWhBEl/SCI4V1oESX9IILENJUS5OQVNEQVFHUzpCU0ZULklRX01BUktFVENBUC40LzEwLzIwMTUuVVNEAQAAANxkAAACAAAACjEwMDAuNjE1MDIBBgAAAAUAAAABMQEAAAAKMTcyMDg3ODA3NwMAAAADMTYwAgAAAAYxMDAwNTQEAAAAATAHAAAACTQvMTAvMjAxNdwCR0oSX9IIawzRgRJf0ggsQ0lRLk5BU0RBUUdTOkJTRlQuSVFfTUFSS0VUQ0FQLjQvMjQvMjAxNS5VU0QBAAAA3GQAAAIAAAAJOTk5Ljc0MzkxAQYAAAAFAAAAATEBAAAACjE3MjA4NzgwNzcDAAAAAzE2MAIAAAAGMTAwMDU0BAAAAAEwBwAAAAk0LzI0LzIwMTVPp6FKEl/SCDmX0IESX9IILENJUS5OQVNEQVFHUzpNRFNPLklRX01BUktFVENBUC45LzE1LzIwMTIuVVNEAQAAAFKgHAACAAAACTk5OS4yMTYzMQEGAAAABQAAAAExAQAAAAoxNTU3NTE2NjcxAwAAAAMxNjACAAAABjEwMDA1NAQAAAABMAcAAAAJOS8xNS8yMDEy7aNoQxJf0ggyF+iBEl/SCCZDSVEuTllTRTpDUk0uSVFfTUFSS0VUQ0FQLjYvNC8yMDExLlVTRAEAAAAl4AEAAgAAAAkxOTQxNC4xNjEBBgAAAAUAA</t>
  </si>
  <si>
    <t>UFSS0VUQ0FQLjEvMTQvMjAxMi5VU0QBAAAA3aYBAAIAAAAKMTkxMS45NTEzNgEGAAAABQAAAAExAQAAAAoxNDc4MTQxOTQ5AwAAAAMxNjACAAAABjEwMDA1NAQAAAABMAcAAAAJMS8xNC8yMDEyQsOdRhJf0ggmIfaBEl/SCC1DSVEuTkFTREFRR1M6TFBTTi5JUV9NQVJLRVRDQVAuMTIvMjYvMjAxNC5VU0QBAAAApngAAAIAAAAJNzcwLjA2MDc3AQYAAAAFAAAAATEBAAAACjE3MDUzMzY2MTgDAAAAAzE2MAIAAAAGMTAwMDU0BAAAAAEwBwAAAAoxMi8yNi8yMDE0aPFFShJf0ghL5f+BEl/SCC1DSVEuTkFTREFRR1M6QVRITi5JUV9NQVJLRVRDQVAuMTEvMTIvMjAxMS5VU0QBAAAA3aYBAAIAAAAKMTk1NS43NTgwOAEGAAAABQAAAAExAQAAAAoxNDc4MTQxOTQ5AwAAAAMxNjACAAAABjEwMDA1NAQAAAABMAcAAAAKMTEvMTIvMjAxMQ5MpUcSX9IIBdP1gRJf0ggsQ0lRLk5BU0RBUUdTOkxQU04uSVFfTUFSS0VUQ0FQLjkvMTAvMjAxMS5VU0QBAAAApngAAAIAAAAJNTQ0LjcxMDUzAQYAAAAFAAAAATEBAAAACjE0NjU4NDA1NDUDAAAAAzE2MAIAAAAGMTAwMDU0BAAAAAEwBwAAAAk5LzEwLzIwMTG7iKRHEl/SCCLhAYISX9IILENJUS5OQVNEQVFHUzpRTFlTLklRX01BUktFVENBUC4yLzIxLzIwMTQuVVNEAQAAALLqAQACAAAACTg1NS45NjgwOAEGAAAABQAAAAExAQAAAAoxNjU3NDI1ODc5AwAAAAMxNjACAAAABjEw</t>
  </si>
  <si>
    <t>LzIwMTQuVVNEAQAAAEvKgwECAAAACTUzNi45NjEzNgEGAAAABQAAAAExAQAAAAoxNjYxODE0NTg2AwAAAAMxNjACAAAABjEwMDA1NAQAAAABMAcAAAAINC80LzIwMTSn4SdKEl/SCDFN/YESX9IILENJUS5OQVNEQVFHUzpNRFNPLklRX01BUktFVENBUC4yLzExLzIwMTIuVVNEAQAAAFKgHAACAAAACTQ1My40NDk1NQEGAAAABQAAAAExAQAAAAoxNDgwOTEzMDMxAwAAAAMxNjACAAAABjEwMDA1NAQAAAABMAcAAAAJMi8xMS8yMDEyhV+eRhJf0ggQyeeBEl/SCCxDSVEuTkFTREFRR1M6QVRITi5JUV9NQVJLRVRDQVAuMS8xNS8yMDExLlVTRAEAAADdpgEAAgAAAAoxNTIzLjUxMDgyAQYAAAAFAAAAATEBAAAACjE0MDUzNTI3ODIDAAAAAzE2MAIAAAAGMTAwMDU0BAAAAAEwBwAAAAkxLzE1LzIwMTE2fEVKEl/SCD7+84ESX9IILENJUS5OQVNEQVFHUzpBVEhOLklRX01BUktFVENBUC44LzE3LzIwMTMuVVNEAQAAAN2mAQACAAAACzQwMzMuNzEyNjM0AQYAAAAFAAAAATEBAAAACjE2MjcxODMwMzcDAAAAAzE2MAIAAAAGMTAwMDU0BAAAAAEwBwAAAAk4LzE3LzIwMTOvO34/El/SCO3194ESX9IILENJUS5OQVNEQVFHUzpMUFNOLklRX01BUktFVENBUC44LzE4LzIwMTIuVVNEAQAAAKZ4AAACAAAACTg4Mi4xMDAwNQEGAAAABQAAAAExAQAAAAoxNTU3OTIyMDc5AwAAAAMxNjACAAAABjEwMDA1NAQAAAABMAcAAAAJOC8</t>
  </si>
  <si>
    <t>1LjY5NDc1AQYAAAAFAAAAATEBAAAACjE3MjEyNDU3NzMDAAAAAzE2MAIAAAAGMTAwMDU0BAAAAAEwBwAAAAkzLzEzLzIwMTWn4SdKEl/SCATi24ESX9IIK0NJUS5OQVNEQVFHTTpCTkZULklRX01BUktFVENBUC40LzMvMjAxNS5VU0QBAAAAHfV0AAIAAAAJMTA1MC43NDMyAQYAAAAFAAAAATEBAAAACjE3MjEyNDQ4ODUDAAAAAzE2MAIAAAAGMTAwMDU0BAAAAAEwBwAAAAg0LzMvMjAxNel9KEoSX9IIE07XgRJf0ggrQ0lRLk5BU0RBUUdTOkpJVkUuSVFfTUFSS0VUQ0FQLjIvNy8yMDE0LlVTRAEAAABIG34AAgAAAAg2MDQuNDY1MgEGAAAABQAAAAExAQAAAAoxNjQyOTY1Mjg0AwAAAAMxNjACAAAABjEwMDA1NAQAAAABMAcAAAAIMi83LzIwMTQwRMxIEl/SCEZ+3IESX9IILENJUS5OQVNEQVFHUzpMUFNOLklRX01BUktFVENBUC43LzEzLzIwMTMuVVNEAQAAAKZ4AAACAAAACTU0Ni45MjQ1NAEGAAAABQAAAAExAQAAAAoxNjE2NjUyMjM2AwAAAAMxNjACAAAABjEwMDA1NAQAAAABMAcAAAAJNy8xMy8yMDEzbZ99PxJf0gj63AOCEl/SCCxDSVEuTkFTREFRR1M6VUxUSS5JUV9NQVJLRVRDQVAuMy8xNi8yMDEzLlVTRAEAAABbjAAAAgAAAAsyODA2Ljk2OTUwNgEGAAAABQAAAAExAQAAAAoxNTg5NzMxODA5AwAAAAMxNjACAAAABjEwMDA1NAQAAAABMAcAAAAJMy8xNi8yMDEzrYZoQRJf0gjeifyBEl/SCChDSVEuTl</t>
  </si>
  <si>
    <t>AFAAAAATEBAAAACjE2NTcyNjQ1NTADAAAAAzE2MAIAAAAGMTAwMDU0BAAAAAEwBwAAAAkyLzIxLzIwMTQP9stIEl/SCJHB9IESX9IILENJUS5OQVNEQVFHUzpCU0ZULklRX01BUktFVENBUC4yLzE4LzIwMTIuVVNEAQAAANxkAAACAAAABjk1OS45MgEGAAAABQAAAAExAQAAAAoxNDgwNTk0OTU2AwAAAAMxNjACAAAABjEwMDA1NAQAAAABMAcAAAAJMi8xOC8yMDEypq2eRhJf0gjwRNKBEl/SCCtDSVEuTkFTREFRR1M6SklWRS5JUV9NQVJLRVRDQVAuNC8zLzIwMTUuVVNEAQAAAEgbfgACAAAACTM4NC42MjIxNQEGAAAABQAAAAExAQAAAAoxNzIxMjQ1NzczAwAAAAMxNjACAAAABjEwMDA1NAQAAAABMAcAAAAINC8zLzIwMTUKzChKEl/SCDZX3IESX9IILENJUS5OQVNEQVFHUzpDVENULklRX01BUktFVENBUC4xMC82LzIwMTIuVVNEAQAAAPmhAQACAAAACTUzMC45NTI3NwEGAAAABQAAAAExAQAAAAoxNTU3MDE2OTM5AwAAAAMxNjACAAAABjEwMDA1NAQAAAABMAcAAAAJMTAvNi8yMDEy/cpoQxJf0gjWrM+BEl/SCCdDSVEuTllTRTpXREFZLklRX01BUktFVENBUC42LzEvMjAxMy5VU0QBAAAAh2NrAQIAAAAMMTA2OTkuNjgzODMzAQYAAAAFAAAAATEBAAAACjE2MTg2ODgxNTkDAAAAAzE2MAIAAAAGMTAwMDU0BAAAAAEwBwAAAAg2LzEvMjAxMxrcfD8SX9IITjTagRJf0ggsQ0lRLk5BU0RBUUdTOkFUSE4uSVFfT</t>
  </si>
  <si>
    <t>AEwBwAAAAkxLzEyLzIwMTNMXtdCEl/SCM5i/IESX9IILENJUS5OQVNEQVFHUzpCU0ZULklRX01BUktFVENBUC4xLzE5LzIwMTMuVVNEAQAAANxkAAACAAAACjEwMTQuMDI5MDUBBgAAAAUAAAABMQEAAAAKMTU3NDYxNDU2NAMAAAADMTYwAgAAAAYxMDAwNTQEAAAAATAHAAAACTEvMTkvMjAxM12F10ISX9IIQwjTgRJf0ggsQ0lRLk5BU0RBUUdTOkpJVkUuSVFfTUFSS0VUQ0FQLjMvMTcvMjAxMi5VU0QBAAAASBt+AAIAAAAKMTU5OC43MDQ2NQEGAAAABQAAAAExAQAAAAoxNTI3ODA0NzM3AwAAAAMxNjACAAAABjEwMDA1NAQAAAABMAcAAAAJMy8xNy8yMDEy2CKfRhJf0ghnzNyBEl/SCCtDSVEuTkFTREFRR1M6QVRITi5JUV9NQVJLRVRDQVAuNC85LzIwMTEuVVNEAQAAAN2mAQACAAAACjE1NTcuMTEyOTUBBgAAAAUAAAABMQEAAAAKMTQzMDYyNDk2OQMAAAADMTYwAgAAAAYxMDAwNTQEAAAAATAHAAAACDQvOS8yMDExUZLMSBJf0giyD/WBEl/SCCxDSVEuTkFTREFRR1M6TURTTy5JUV9NQVJLRVRDQVAuMi8xNC8yMDE1LlVTRAEAAABSoBwAAgAAAAsyNTM0LjI4NTQ3NQEGAAAABQAAAAExAQAAAAoxNzE3NzE4MTI2AwAAAAMxNjACAAAABjEwMDA1NAQAAAABMAcAAAAJMi8xNC8yMDE1T6ehShJf0ghaG+aBEl/SCCpDSVEuTkFTREFRR1M6QlYuSVFfTUFSS0VUQ0FQLjcvMTEvMjAxNC5VU0QBAAAAS8qDAQIAAAAK</t>
  </si>
  <si>
    <t>MDA1NAQAAAABMAcAAAAJMi8yMS8yMDE0D/bLSBJf0ghMedWBEl/SCCxDSVEuTkFTREFRR1M6VFJBSy5JUV9NQVJLRVRDQVAuMy8xOS8yMDExLlVTRAEAAADpIAwAAgAAAAo4NTMuOTcyNzg4AQYAAAAFAAAAATEBAAAACjE0MzA1MDcxNDADAAAAAzE2MAIAAAAGMTAwMDU0BAAAAAEwBwAAAAkzLzE5LzIwMTEfHcxIEl/SCB8144ESX9IILENJUS5OQVNEQVFHUzpUUkFLLklRX01BUktFVENBUC44LzE1LzIwMTQuVVNEAQAAAOkgDAACAAAACzI0MDEuMjAwMTY0AQYAAAAFAAAAATEBAAAACjE2OTA4OTA3OTYDAAAAAzE2MAIAAAAGMTAwMDU0BAAAAAEwBwAAAAk4LzE1LzIwMTTsKUdKEl/SCN2Y4oESX9IIJ0NJUS5OWVNFOkNSTS5JUV9NQVJLRVRDQVAuOS8yMS8yMDEzLlVTRAEAAAAl4AEAAgAAAAgzMTQ0NC45NgEGAAAABQAAAAExAQAAAAoxNjM0NzYwMDg4AwAAAAMxNjACAAAABjEwMDA1NAQAAAABMAcAAAAJOS8yMS8yMDEzMrl6PxJf0gh6ruGBEl/SCCVDSVEuTllTRTpOLklRX01BUktFVENBUC4xLzE1LzIwMTEuVVNEAQAAAKcgAgACAAAACjE4MzQuNjA2MDQBBgAAAAUAAAABMQEAAAAKMTQwOTkwMzUyMwMAAAADMTYwAgAAAAYxMDAwNTQEAAAAATAHAAAACTEvMTUvMjAxMU+noUoSX9IIAl3sgRJf0ggsQ0lRLk5BU0RBUUdTOkpJVkUuSVFfTUFSS0VUQ0FQLjMvMTMvMjAxNS5VU0QBAAAASBt+AAIAAAAJMzc</t>
  </si>
  <si>
    <t>ZU0U6Q1JNLklRX01BUktFVENBUC40LzE4LzIwMTQuVVNEAQAAACXgAQACAAAACDM0MjI2LjYxAQYAAAAFAAAAATEBAAAACjE2NjE2MjE1NjADAAAAAzE2MAIAAAAGMTAwMDU0BAAAAAEwBwAAAAk0LzE4LzIwMTSZZkZKEl/SCE/v3oESX9IILENJUS5OQVNEQVFHUzpNRFNPLklRX01BUktFVENBUC40LzE2LzIwMTEuVVNEAQAAAFKgHAACAAAACTYyNi41NTQ4OQEGAAAABQAAAAExAQAAAAoxNDM2NjQ5MTYxAwAAAAMxNjACAAAABjEwMDA1NAQAAAABMAcAAAAJNC8xNi8yMDExYrnMSBJf0gi+BeeBEl/SCCtDSVEuTkFTREFRR1M6QlYuSVFfTUFSS0VUQ0FQLjEyLzI4LzIwMTMuVVNEAQAAAEvKgwECAAAACTU5Ny43MzgyNAEGAAAABQAAAAExAQAAAAoxNjQ3NDU3Nzc3AwAAAAMxNjACAAAABjEwMDA1NAQAAAABMAcAAAAKMTIvMjgvMjAxM4WcPz4SX9IIOr7/gRJf0ggsQ0lRLk5BU0RBUUdTOlRSQUsuSVFfTUFSS0VUQ0FQLjcvMTEvMjAxNC5VU0QBAAAA6SAMAAIAAAALMjIwNi4zNTA2MDUBBgAAAAUAAAABMQEAAAAKMTY3NzI1MjE1OAMAAAADMTYwAgAAAAYxMDAwNTQEAAAAATAHAAAACTcvMTEvMjAxNFfKRUoSX9IIqyPigRJf0ggsQ0lRLk5BU0RBUUdTOlRSQUsuSVFfTUFSS0VUQ0FQLjkvMTcvMjAxMS5VU0QBAAAA6SAMAAIAAAAKNzU2LjU4NDQxNAEGAAAABQAAAAExAQAAAAoxNDY1ODM5OTQzAwAAAAMxNj</t>
  </si>
  <si>
    <t>lTRTpDUk0uSVFfTUFSS0VUQ0FQLjExLzI4LzIwMTQuVVNEAQAAACXgAQACAAAACDM3Nzc3Ljk3AQYAAAAFAAAAATEBAAAACjE3MDkyOTM0MzEDAAAAAzE2MAIAAAAGMTAwMDU0BAAAAAEwBwAAAAoxMS8yOC8yMDE07ClHShJf0giBZN+BEl/SCCtDSVEuTkFTREFRR1M6Q1RDVC5JUV9NQVJLRVRDQVAuMi8yLzIwMTMuVVNEAQAAAPmhAQACAAAACTQ0NC40Mjk3NQEGAAAABQAAAAExAQAAAAoxNTg1ODA4NjMwAwAAAAMxNjACAAAABjEwMDA1NAQAAAABMAcAAAAIMi8yLzIwMTN+09dCEl/SCOfTz4ESX9IIJkNJUS5OWVNFOk5PVy5JUV9NQVJLRVRDQVAuOS81LzIwMTQuVVNEAQAAAL90XgECAAAACDkxMDEuODc5AQYAAAAFAAAAATEBAAAACjE2OTAxMDIzNTkDAAAAAzE2MAIAAAAGMTAwMDU0BAAAAAEwBwAAAAg5LzUvMjAxNGDOoUoSX9IICRPqgRJf0ggnQ0lRLk5ZU0U6Q1JNLklRX01BUktFVENBUC45LzEyLzIwMTQuVVNEAQAAACXgAQACAAAACDM2Njc1Ljc1AQYAAAAFAAAAATEBAAAACjE2OTQwMjU2ODUDAAAAAzE2MAIAAAAGMTAwMDU0BAAAAAEwBwAAAAk5LzEyLzIwMTTcAkdKEl/SCIFk34ESX9IILENJUS5OQVNEQVFHUzpVTFRJLklRX01BUktFVENBUC4xLzEyLzIwMTMuVVNEAQAAAFuMAAACAAAACzI3MjQuOTcyNjk2AQYAAAAFAAAAATEBAAAACjE1NzUzMTgwNTUDAAAAAzE2MAIAAAAGMTAwMDU0BAAAA</t>
  </si>
  <si>
    <t>TA3Ny44ODMBBgAAAAUAAAABMQEAAAAKMTYxNjY2MDUxNAMAAAADMTYwAgAAAAYxMDAwNTQEAAAAATAHAAAACTUvMjUvMjAxMxrcfD8SX9IIr5nrgRJf0ggrQ0lRLk5BU0RBUUdTOlVMVEkuSVFfTUFSS0VUQ0FQLjkvNS8yMDE0LlVTRAEAAABbjAAAAgAAAAs0MjAwLjE5NjMzOAEGAAAABQAAAAExAQAAAAoxNjkwMjY1NjA0AwAAAAMxNjACAAAABjEwMDA1NAQAAAABMAcAAAAIOS81LzIwMTTpfShKEl/SCKOj+YESX9IIKENJUS5OWVNFOlRYVFIuSVFfTUFSS0VUQ0FQLjEvMjQvMjAxNC5VU0QBAAAAS7HcBQIAAAAJODE5LjY4MjI0AQYAAAAFAAAAATEBAAAACjE2NDc2NzAzODgDAAAAAzE2MAIAAAAGMTAwMDU0BAAAAAEwBwAAAAkxLzI0LzIwMTRRksxIEl/SCJh38oESX9IIJ0NJUS5OWVNFOlpFTi5JUV9NQVJLRVRDQVAuNS8xNi8yMDE0LlVTRAEAAACplMECAgAAAAoxMDcwLjMyMTI1AQYAAAAFAAAAATEBAAAACjE2NzkwMzY3MzEDAAAAAzE2MAIAAAAGMTAwMDU0BAAAAAEwBwAAAAk1LzE2LzIwMTRgzqFKEl/SCNsT84ESX9IILENJUS5OQVNEQVFHUzpDVENULklRX01BUktFVENBUC44LzEwLzIwMTMuVVNEAQAAAPmhAQACAAAACTUzOS4wNjUxNwEGAAAABQAAAAExAQAAAAoxNjI5MDg5NDIyAwAAAAMxNjACAAAABjEwMDA1NAQAAAABMAcAAAAJOC8xMC8yMDEznhR+PxJf0ggYSdCBEl/SCCxDSVEuTkFTREFR</t>
  </si>
  <si>
    <t>NTk2LjI1NzI1MgEGAAAABQAAAAExAQAAAAoxNjg0NjQwODI1AwAAAAMxNjACAAAABjEwMDA1NAQAAAABMAcAAAAJNy8xMS8yMDE0CswoShJf0ghz6f2BEl/SCCVDSVEuTllTRTpOLklRX01BUktFVENBUC40LzI3LzIwMTMuVVNEAQAAAKcgAgACAAAACjYyODEuNDQ0NzUBBgAAAAUAAAABMQEAAAAKMTYxMTk2MjE1MQMAAAADMTYwAgAAAAYxMDAwNTQEAAAAATAHAAAACTQvMjcvMjAxM+8iaUESX9IITWrvgRJf0ggnQ0lRLk5ZU0U6Tk9XLklRX01BUktFVENBUC43LzIwLzIwMTMuVVNEAQAAAL90XgECAAAACDU4OTQuNDI3AQYAAAAFAAAAATEBAAAACjE2MTY2NjA1MTQDAAAAAzE2MAIAAAAGMTAwMDU0BAAAAAEwBwAAAAk3LzIwLzIwMTN9xn0/El/SCK+Z64ESX9IILUNJUS5OQVNEQVFHUzpVTFRJLklRX01BUktFVENBUC4xMi8xMC8yMDExLlVTRAEAAABbjAAAAgAAAAsxODI2LjE5OTk3MgEGAAAABQAAAAExAQAAAAoxNDgwOTEyODc5AwAAAAMxNjACAAAABjEwMDA1NAQAAAABMAcAAAAKMTIvMTAvMjAxMS+apUcSX9IIKNz6gRJf0ggtQ0lRLk5BU0RBUUdTOkxQU04uSVFfTUFSS0VUQ0FQLjEwLzE1LzIwMTEuVVNEAQAAAKZ4AAACAAAACTYwMC45MzE4NwEGAAAABQAAAAExAQAAAAoxNDY1ODQwNTQ1AwAAAAMxNjACAAAABjEwMDA1NAQAAAABMAcAAAAKMTAvMTUvMjAxMe39pEcSX9IIMwgCghJf0ggnQ0lRLk5</t>
  </si>
  <si>
    <t>CAAAABjEwMDA1NAQAAAABMAcAAAAKMTAvMTkvMjAxM6bKez8SX9IIwIrWgRJf0ggnQ0lRLk5ZU0U6Tk9XLklRX01BUktFVENBUC4zLzI4LzIwMTQuVVNEAQAAAL90XgECAAAACDgxNzEuMTAxAQYAAAAFAAAAATEBAAAACjE2NjA4MDM2NjADAAAAAzE2MAIAAAAGMTAwMDU0BAAAAAEwBwAAAAkzLzI4LzIwMTQb8yhKEl/SCCph6oESX9IILENJUS5OQVNEQVFHUzpDVENULklRX01BUktFVENBUC45LzIxLzIwMTMuVVNEAQAAAPmhAQACAAAACTY3Ny4xMjk2NwEGAAAABQAAAAExAQAAAAoxNjI5MDg5NDIyAwAAAAMxNjACAAAABjEwMDA1NAQAAAABMAcAAAAJOS8yMS8yMDEzQuB6PxJf0ggYSdCBEl/SCChDSVEuTllTRTpUWFRSLklRX01BUktFVENBUC45LzE0LzIwMTMuVVNEAQAAAEux3AUCAAAACTkxMi4xODc5OQEGAAAABQAAAAExAQAAAAoxNjM3NzMwNTMzAwAAAAMxNjACAAAABjEwMDA1NAQAAAABMAcAAAAJOS8xNC8yMDEzEWt6PxJf0gipnvKBEl/SCCxDSVEuTkFTREFRR1M6VFJBSy5JUV9NQVJLRVRDQVAuMTIvMS8yMDEyLlVTRAEAAADpIAwAAgAAAAsxMTQ4LjUxMTkxMgEGAAAABQAAAAExAQAAAAoxNTc1NTU3MzQ0AwAAAAMxNjACAAAABjEwMDA1NAQAAAABMAcAAAAJMTIvMS8yMDEyxyXWQhJf0gjW4uSBEl/SCChDSVEuTllTRTpUWFRSLklRX01BUktFVENBUC4zLzIwLzIwMTUuVVNEAQAAAEux3AUCAA</t>
  </si>
  <si>
    <t>ACAAAABjEwMDA1NAQAAAABMAcAAAAJOS8xNy8yMDExzK+kRxJf0ghRquOBEl/SCCtDSVEuTkFTREFRR1M6TFBTTi5JUV9NQVJLRVRDQVAuOS83LzIwMTMuVVNEAQAAAKZ4AAACAAAACTUwMC45MDQ0NQEGAAAABQAAAAExAQAAAAoxNjMwNDA0MTk1AwAAAAMxNjACAAAABjEwMDA1NAQAAAABMAcAAAAIOS83LzIwMTMARHo/El/SCAoEBIISX9IIJkNJUS5OWVNFOk4uSVFfTUFSS0VUQ0FQLjExLzE0LzIwMTQuVVNEAQAAAKcgAgACAAAACjgzNjkuMTU1MzQBBgAAAAUAAAABMQEAAAAKMTcwNTI1MTY0MwMAAAADMTYwAgAAAAYxMDAwNTQEAAAAATAHAAAACjExLzE0LzIwMTRx9aFKEl/SCDPS7IESX9IIJ0NJUS5OWVNFOkNSTS5JUV9NQVJLRVRDQVAuOC8zMS8yMDEzLlVTRAEAAAAl4AEAAgAAAAgyOTI4MS40OAEGAAAABQAAAAExAQAAAAoxNjM0NzYwMDg4AwAAAAMxNjACAAAABjEwMDA1NAQAAAABMAcAAAAJOC8zMS8yMDEz8Bx6PxJf0gh6ruGBEl/SCCxDSVEuTkFTREFRR1M6VFJBSy5JUV9NQVJLRVRDQVAuNi8yMC8yMDE0LlVTRAEAAADpIAwAAgAAAAsyMzMxLjcyMzYxMgEGAAAABQAAAAExAQAAAAoxNjc3MjUyMTU4AwAAAAMxNjACAAAABjEwMDA1NAQAAAABMAcAAAAJNi8yMC8yMDE0V8pFShJf0girI+KBEl/SCCdDSVEuTllTRTpOT1cuSVFfTUFSS0VUQ0FQLjUvMjUvMjAxMy5VU0QBAAAAv3ReAQIAAAAIN</t>
  </si>
  <si>
    <t>ggsQ0lRLk5BU0RBUUdTOlRSQUsuSVFfTUFSS0VUQ0FQLjgvMjcvMjAxMS5VU0QBAAAA6SAMAAIAAAAKNzM5LjYwNTc4MgEGAAAABQAAAAExAQAAAAoxNDY1ODM5OTQzAwAAAAMxNjACAAAABjEwMDA1NAQAAAABMAcAAAAJOC8yNy8yMDExq2GkRxJf0ghRquOBEl/SCCtDSVEuTkFTREFRR1M6QlNGVC5JUV9NQVJLRVRDQVAuNS8xLzIwMTUuVVNEAQAAANxkAAACAAAACTkzNS41NzIxNAEGAAAABQAAAAExAQAAAAoxNzIwODc4MDc3AwAAAAMxNjACAAAABjEwMDA1NAQAAAABMAcAAAAINS8xLzIwMTV97e4rEl/SCF3HBIISX9IIJ0NJUS5OWVNFOkNSTS5JUV9NQVJLRVRDQVAuMy8yMC8yMDE1LlVTRAEAAAAl4AEAAgAAAAg0MjcxMi4zOQEGAAAABQAAAAExAQAAAAoxNzIyMjM1NTM3AwAAAAMxNjACAAAABjEwMDA1NAQAAAABMAcAAAAJMy8yMC8yMDE1R6NFShJf0gguod6BEl/SCCxDSVEuTkFTREFRR1M6QVRITi5JUV9NQVJLRVRDQVAuMTEvNS8yMDExLlVTRAEAAADdpgEAAgAAAAkyMDQ1LjQ5MTIBBgAAAAUAAAABMQEAAAAKMTQ3ODE0MTk0OQMAAAADMTYwAgAAAAYxMDAwNTQEAAAAATAHAAAACTExLzUvMjAxMf4kpUcSX9IIBdP1gRJf0gglQ0lRLk5ZU0U6Ti5JUV9NQVJLRVRDQVAuMTIvNS8yMDE0LlVTRAEAAACnIAIAAgAAAAo4MjE5LjUxNDI5AQYAAAAFAAAAATEBAAAACjE3MDUyNTE2NDMDAAAAAzE2MAIA</t>
  </si>
  <si>
    <t>R1M6VUxUSS5JUV9NQVJLRVRDQVAuMi8xOS8yMDExLlVTRAEAAABbjAAAAgAAAAsxMzQ5LjA0MDU4NgEGAAAABQAAAAExAQAAAAoxNDI0MDgyMTAyAwAAAAMxNjACAAAABjEwMDA1NAQAAAABMAcAAAAJMi8xOS8yMDExkmNmSRJf0gijo/mBEl/SCCxDSVEuTkFTREFRR1M6VFJBSy5JUV9NQVJLRVRDQVAuOC8xMS8yMDEyLlVTRAEAAADpIAwAAgAAAAsxMjE5LjM5MzE3NgEGAAAABQAAAAExAQAAAAoxNTU4MDE5OTYwAwAAAAMxNjACAAAABjEwMDA1NAQAAAABMAcAAAAJOC8xMS8yMDEyuy5oQxJf0gi0lOSBEl/SCCxDSVEuTkFTREFRR1M6SklWRS5JUV9NQVJLRVRDQVAuMS8zMS8yMDE0LlVTRAEAAABIG34AAgAAAAY2NDAuNDcBBgAAAAUAAAABMQEAAAAKMTY0Mjk2NTI4NAMAAAADMTYwAgAAAAYxMDAwNTQEAAAAATAHAAAACTEvMzEvMjAxNEFrzEgSX9IIRn7cgRJf0ggtQ0lRLk5BU0RBUUdTOkJTRlQuSVFfTUFSS0VUQ0FQLjExLzI4LzIwMTQuVVNEAQAAANxkAAACAAAACTc3Ni45MjQ3OQEGAAAABQAAAAExAQAAAAoxNzA0OTU5NzAwAwAAAAMxNjACAAAABjEwMDA1NAQAAAABMAcAAAAKMTEvMjgvMjAxNOl9KEoSX9IIjFrRgRJf0ggtQ0lRLk5BU0RBUUdTOlFMWVMuSVFfTUFSS0VUQ0FQLjEwLzE5LzIwMTMuVVNEAQAAALLqAQACAAAABjcwOC40OAEGAAAABQAAAAExAQAAAAoxNjMwMDA3MTEyAwAAAAMxNjA</t>
  </si>
  <si>
    <t>jawECAAAACDExMDg3LjU3AQYAAAAFAAAAATEBAAAACjE2MjEzMjQwNzIDAAAAAzE2MAIAAAAGMTAwMDU0BAAAAAEwBwAAAAk2LzI5LzIwMTNceH0/El/SCE402oESX9IILUNJUS5OQVNEQVFHTTpCTkZULklRX01BUktFVENBUC4xMS8yMS8yMDE0LlVTRAEAAAAd9XQAAgAAAAk2MzUuODMzMjgBBgAAAAUAAAABMQEAAAAKMTcwNTI1MTcyOQMAAAADMTYwAgAAAAYxMDAwNTQEAAAAATAHAAAACjExLzIxLzIwMTQKzChKEl/SCCN114ESX9IIKENJUS5OWVNFOldEQVkuSVFfTUFSS0VUQ0FQLjMvMzAvMjAxMy5VU0QBAAAAh2NrAQIAAAAIMTAyMzAuNTgBBgAAAAUAAAABMQEAAAAKMTU5NTM1OTg2MAMAAAADMTYwAgAAAAYxMDAwNTQEAAAAATAHAAAACTMvMzAvMjAxM72taEESX9IILObZgRJf0ggrQ0lRLk5BU0RBUUdTOkpJVkUuSVFfTUFSS0VUQ0FQLjgvMS8yMDE0LlVTRAEAAABIG34AAgAAAAk0OTYuMTUwNTYBBgAAAAUAAAABMQEAAAAKMTY4OTEyOTU2OQMAAAADMTYwAgAAAAYxMDAwNTQEAAAAATAHAAAACDgvMS8yMDE0CswoShJf0gglMNyBEl/SCCpDSVEuTkFTREFRR1M6QlYuSVFfTUFSS0VUQ0FQLjYvMjkvMjAxMy5VU0QBAAAAS8qDAQIAAAAJNjU1LjE5ODUzAQYAAAAFAAAAATEBAAAACjE2MjEzMzEwMDEDAAAAAzE2MAIAAAAGMTAwMDU0BAAAAAEwBwAAAAk2LzI5LzIwMTNMUX0/El/SCBlw/4ESX9IILE</t>
  </si>
  <si>
    <t>AACDY4NC42NjgxAQYAAAAFAAAAATEBAAAACjE3MjI2Mzg2MTADAAAAAzE2MAIAAAAGMTAwMDU0BAAAAAEwBwAAAAkzLzIwLzIwMTVx9aFKEl/SCFbb8YESX9IILENJUS5OQVNEQVFHUzpRTFlTLklRX01BUktFVENBUC42LzE1LzIwMTMuVVNEAQAAALLqAQACAAAACTQ1Ni40MDc5MwEGAAAABQAAAAExAQAAAAoxNjE2ODU2ODg3AwAAAAMxNjACAAAABjEwMDA1NAQAAAABMAcAAAAJNi8xNS8yMDEzOyp9PxJf0gifPNaBEl/SCCxDSVEuTkFTREFRR1M6QlNGVC5JUV9NQVJLRVRDQVAuOS8xMC8yMDExLlVTRAEAAADcZAAAAgAAAAk3ODguMjA1ODgBBgAAAAUAAAABMQEAAAAKMTQ2NTgwNDYzNQMAAAADMTYwAgAAAAYxMDAwNTQEAAAAATAHAAAACTkvMTAvMjAxMbuIpEcSX9IIz/bRgRJf0ggtQ0lRLk5BU0RBUUdTOkFUSE4uSVFfTUFSS0VUQ0FQLjEwLzIyLzIwMTEuVVNEAQAAAN2mAQACAAAACTIwNzMuNzUzNgEGAAAABQAAAAExAQAAAAoxNDc4MTQxOTQ5AwAAAAMxNjACAAAABjEwMDA1NAQAAAABMAcAAAAKMTAvMjIvMjAxMe39pEcSX9IIBdP1gRJf0ggoQ0lRLk5ZU0U6V0RBWS5JUV9NQVJLRVRDQVAuMy8yMS8yMDE0LlVTRAEAAACHY2sBAgAAAAwxNzU1OS44NjE4MDYBBgAAAAUAAAABMQEAAAAKMTY2MDM5MjE1NQMAAAADMTYwAgAAAAYxMDAwNTQEAAAAATAHAAAACTMvMjEvMjAxNIE8ZkkSX9II2iLZgRJf0</t>
  </si>
  <si>
    <t>AADMTYwAgAAAAYxMDAwNTQEAAAAATAHAAAACjEyLzIyLzIwMTIKwtZCEl/SCMu23YESX9IIJ0NJUS5OWVNFOkNSTS5JUV9NQVJLRVRDQVAuOC8yOS8yMDE0LlVTRAEAAAAl4AEAAgAAAAgzNjU3Ni43MQEGAAAABQAAAAExAQAAAAoxNjk0MDI1Njg1AwAAAAMxNjACAAAABjEwMDA1NAQAAAABMAcAAAAJOC8yOS8yMDE0DXhHShJf0giBZN+BEl/SCCZDSVEuTllTRTpOT1cuSVFfTUFSS0VUQ0FQLjEvOS8yMDE1LlVTRAEAAAC/dF4BAgAAAAg5OTUyLjQxMwEGAAAABQAAAAExAQAAAAoxNzA0OTExMDA4AwAAAAMxNjACAAAABjEwMDA1NAQAAAABMAcAAAAIMS85LzIwMTVgzqFKEl/SCAkT6oESX9IIJ0NJUS5OWVNFOkNSTS5JUV9NQVJLRVRDQVAuMi8yMS8yMDE0LlVTRAEAAAAl4AEAAgAAAAgzODM0NC43NwEGAAAABQAAAAExAQAAAAoxNjQ3Mjg2MDM2AwAAAAMxNjACAAAABjEwMDA1NAQAAAABMAcAAAAJMi8yMS8yMDE0D/bLSBJf0giz2d+BEl/SCCtDSVEuTkFTREFRR1M6SklWRS5JUV9NQVJLRVRDQVAuNi85LzIwMTIuVVNEAQAAAEgbfgACAAAACTEwMDUuODU5OAEGAAAABQAAAAExAQAAAAoxNTQ1OTE0ODIzAwAAAAMxNjACAAAABjEwMDA1NAQAAAABMAcAAAAINi85LzIwMTKpQ2xFEl/SCIga3YESX9IIKENJUS5OWVNFOlRYVFIuSVFfTUFSS0VUQ0FQLjUvMzAvMjAxNC5VU0QBAAAAS7HcBQIAAAAJNTIwLjc1</t>
  </si>
  <si>
    <t>AAAGMTAwMDU0BAAAAAEwBwAAAAkxMi81LzIwMTQ/gKFKEl/SCPE17IESX9IIK0NJUS5OQVNEQVFHUzpRTFlTLklRX01BUktFVENBUC40LzYvMjAxMy5VU0QBAAAAsuoBAAIAAAAJMzcxLjMxOTk2AQYAAAAFAAAAATEBAAAACjE1OTAxNzAyNzYDAAAAAzE2MAIAAAAGMTAwMDU0BAAAAAEwBwAAAAg0LzYvMjAxM87UaEESX9IIjhXWgRJf0ggsQ0lRLk5BU0RBUUdTOlRSQUsuSVFfTUFSS0VUQ0FQLjMvMjMvMjAxMy5VU0QBAAAA6SAMAAIAAAALMTI4Ni45MTIwMzcBBgAAAAUAAAABMQEAAAAKMTU4OTM0NDYzNAMAAAADMTYwAgAAAAYxMDAwNTQEAAAAATAHAAAACTMvMjMvMjAxM72taEESX9II5gnlgRJf0ggsQ0lRLk5BU0RBUUdTOkxQU04uSVFfTUFSS0VUQ0FQLjMvMTkvMjAxMS5VU0QBAAAApngAAAIAAAAJNTYxLjEzOTI1AQYAAAAFAAAAATEBAAAACjE0MzY1NTc1NzUDAAAAAzE2MAIAAAAGMTAwMDU0BAAAAAEwBwAAAAkzLzE5LzIwMTEfHcxIEl/SCM8dAYISX9IIKkNJUS5OQVNEQVFHUzpCVi5JUV9NQVJLRVRDQVAuMy8zMS8yMDEyLlVTRAEAAABLyoMBAgAAAAsxMTU4LjAwMDAxNAEGAAAABQAAAAExAQAAAAoxNDk3MzU2MzQ5AwAAAAMxNjACAAAABjEwMDA1NAQAAAABMAcAAAAJMy8zMS8yMDEy6EmfRhJf0gilXv6BEl/SCChDSVEuTllTRTpXREFZLklRX01BUktFVENBUC42LzI5LzIwMTMuVVNEAQAAAId</t>
  </si>
  <si>
    <t>JUV9NQVJLRVRDQVAuMy8zMC8yMDEzLlVTRAEAAAC/dF4BAgAAAAc0Nzc0Ljc4AQYAAAAFAAAAATEBAAAACjE1OTExNzI1ODcDAAAAAzE2MAIAAAAGMTAwMDU0BAAAAAEwBwAAAAkzLzMwLzIwMTPO1GhBEl/SCJ5y64ESX9IIKkNJUS5OQVNEQVFHUzpCVi5JUV9NQVJLRVRDQVAuMTIvNS8yMDE0LlVTRAEAAABLyoMBAgAAAAk1OTYuMjAyNjgBBgAAAAUAAAABMQEAAAAKMTcxMDc1MjIyOAMAAAADMTYwAgAAAAYxMDAwNTQEAAAAATAHAAAACTEyLzUvMjAxNKfhJ0oSX9IIQnT9gRJf0ggsQ0lRLk5BU0RBUUdTOlVMVEkuSVFfTUFSS0VUQ0FQLjcvMjMvMjAxMS5VU0QBAAAAW4wAAAIAAAALMTQ2Ny45MDgzMDcBBgAAAAUAAAABMQEAAAAKMTQ1MjUzNjg5NAMAAAADMTYwAgAAAAYxMDAwNTQEAAAAATAHAAAACTcvMjMvMjAxMTxh7UgSX9II9mb6gRJf0gglQ0lRLk5ZU0U6Ti5JUV9NQVJLRVRDQVAuOS8xMC8yMDExLlVTRAEAAACnIAIAAgAAAAoxOTc0LjE5MjY2AQYAAAAFAAAAATEBAAAACjE0NjU2MjExMTMDAAAAAzE2MAIAAAAGMTAwMDU0BAAAAAEwBwAAAAk5LzEwLzIwMTG7iKRHEl/SCIaV7YESX9IIKENJUS5OWVNFOldEQVkuSVFfTUFSS0VUQ0FQLjMvMjgvMjAxNC5VU0QBAAAAh2NrAQIAAAAMMTY0MTMuMzE2NzYxAQYAAAAFAAAAATEBAAAACjE2NjAzOTIxNTUDAAAAAzE2MAIAAAAGMTAwMDU0BAAAAAEwBw</t>
  </si>
  <si>
    <t>NJUS5OQVNEQVFHUzpUUkFLLklRX01BUktFVENBUC4zLzMwLzIwMTMuVVNEAQAAAOkgDAACAAAACjEyNjQuOTU0MDIBBgAAAAUAAAABMQEAAAAKMTU4OTM0NDYzNAMAAAADMTYwAgAAAAYxMDAwNTQEAAAAATAHAAAACTMvMzAvMjAxM72taEESX9II9zDlgRJf0ggtQ0lRLk5BU0RBUUdTOkJTRlQuSVFfTUFSS0VUQ0FQLjEyLzE0LzIwMTMuVVNEAQAAANxkAAACAAAACDY4OS4zMzg0AQYAAAAFAAAAATEBAAAACjE2NDMzOTkzNjUDAAAAAzE2MAIAAAAGMTAwMDU0BAAAAAEwBwAAAAoxMi8xNC8yMDEzdHU/PhJf0giWy9OBEl/SCCxDSVEuTkFTREFRR1M6VUxUSS5JUV9NQVJLRVRDQVAuMTIvNS8yMDE0LlVTRAEAAABbjAAAAgAAAAs0Mjc4LjMyODg1NQEGAAAABQAAAAExAQAAAAoxNzA1MTg5MzcyAwAAAAMxNjACAAAABjEwMDA1NAQAAAABMAcAAAAJMTIvNS8yMDE0NnxFShJf0ggvkviBEl/SCCRDSVEuTllTRTpOLklRX01BUktFVENBUC41LzkvMjAxNC5VU0QBAAAApyACAAIAAAAKNTUyNy4xOTAxNgEGAAAABQAAAAExAQAAAAoxNjc1ODg0NDkwAwAAAAMxNjACAAAABjEwMDA1NAQAAAABMAcAAAAINS85LzIwMTS7tEZKEl/SCET57IESX9IILUNJUS5OQVNEQVFHUzpKSVZFLklRX01BUktFVENBUC4xMi8yMi8yMDEyLlVTRAEAAABIG34AAgAAAAk5MzkuNTk4MzIBBgAAAAUAAAABMQEAAAAKMTU3NTA0NzcyMQMAA</t>
  </si>
  <si>
    <t>AAACjE2MzE1NTcxNDADAAAAAzE2MAIAAAAGMTAwMDU0BAAAAAEwBwAAAAg5LzcvMjAxMwBEej8SX9IIqZ7ygRJf0ggrQ0lRLk5BU0RBUUdTOkpJVkUuSVFfTUFSS0VUQ0FQLjQvNi8yMDEzLlVTRAEAAABIG34AAgAAAAc5NjAuNzUzAQYAAAAFAAAAATEBAAAACjE1ODkyNDQ3OTMDAAAAAzE2MAIAAAAGMTAwMDU0BAAAAAEwBwAAAAg0LzYvMjAxM87UaEESX9II293dgRJf0gglQ0lRLk5ZU0U6Ti5JUV9NQVJLRVRDQVAuOC8zMS8yMDEzLlVTRAEAAACnIAIAAgAAAAo3Mzc2LjAxNTY5AQYAAAAFAAAAATEBAAAACjE2MjkxOTU5MTcDAAAAAzE2MAIAAAAGMTAwMDU0BAAAAAEwBwAAAAk4LzMxLzIwMTPf9Xk/El/SCH/f74ESX9IIKENJUS5OWVNFOlZFRVYuSVFfTUFSS0VUQ0FQLjMvMjEvMjAxNC5VU0QBAAAAUt39AQIAAAALMzc1OC41ODA3MTUBBgAAAAUAAAABMQEAAAAKMTY2NDIwMTkxMgMAAAADMTYwAgAAAAYxMDAwNTQEAAAAATAHAAAACTMvMjEvMjAxND+gZUkSX9II8/DwgRJf0gglQ0lRLk5ZU0U6Ti5JUV9NQVJLRVRDQVAuMTIvMS8yMDEyLlVTRAEAAACnIAIAAgAAAAo0MjcxLjg5MjI0AQYAAAAFAAAAATEBAAAACjE1NzM4NjU4OTgDAAAAAzE2MAIAAAAGMTAwMDU0BAAAAAEwBwAAAAkxMi8xLzIwMTLYTNZCEl/SCBv17oESX9IIKENJUS5OWVNFOlZFRVYuSVFfTUFSS0VUQ0FQLjExLzkvMjAxMy5VU0QB</t>
  </si>
  <si>
    <t>OTMzAQYAAAAFAAAAATEBAAAACjE2NzcxMjIxMjMDAAAAAzE2MAIAAAAGMTAwMDU0BAAAAAEwBwAAAAk1LzMwLzIwMTRPp6FKEl/SCCRm8YESX9IIJ0NJUS5OWVNFOkNSTS5JUV9NQVJLRVRDQVAuMTEvOS8yMDEzLlVTRAEAAAAl4AEAAgAAAAgzMzA3Mi4wNAEGAAAABQAAAAExAQAAAAoxNjM0NzYwMDg4AwAAAAMxNjACAAAABjEwMDA1NAQAAAABMAcAAAAJMTEvOS8yMDEz6GZ8PxJf0giK1eGBEl/SCC1DSVEuTkFTREFRR1M6UUxZUy5JUV9NQVJLRVRDQVAuMTIvMTUvMjAxMi5VU0QBAAAAsuoBAAIAAAAJNDA0LjA4OTY1AQYAAAAFAAAAATEBAAAACjE1NzYwOTcwMDEDAAAAAzE2MAIAAAAGMTAwMDU0BAAAAAEwBwAAAAoxMi8xNS8yMDEy+ZrWQhJf0gh+7tWBEl/SCCtDSVEuTkFTREFRR1M6QlNGVC5JUV9NQVJLRVRDQVAuNi80LzIwMTEuVVNEAQAAANxkAAACAAAACTk4Ni42MjAwMgEGAAAABQAAAAExAQAAAAoxNDUyMzYyNjIwAwAAAAMxNjACAAAABjEwMDA1NAQAAAABMAcAAAAINi80LzIwMTH6xOxIEl/SCL7P0YESX9IILENJUS5OQVNEQVFHUzpKSVZFLklRX01BUktFVENBUC4xLzIxLzIwMTIuVVNEAQAAAEgbfgACAAAACDkwMC43NTY1AQYAAAAFAAAAATEBAAAACjE0ODY0NjY4NTcDAAAAAzE2MAIAAAAGMTAwMDU0BAAAAAEwBwAAAAkxLzIxLzIwMTJCw51GEl/SCFel3IESX9IIJ0NJUS5OWVNFOk5PVy5</t>
  </si>
  <si>
    <t>IM9LsgRJf0ggsQ0lRLk5BU0RBUUdTOk1EU08uSVFfTUFSS0VUQ0FQLjcvMjcvMjAxMy5VU0QBAAAAUqAcAAIAAAAJMjM2OS43NzgzAQYAAAAFAAAAATEBAAAACjE2Mjc2NDcwOTMDAAAAAzE2MAIAAAAGMTAwMDU0BAAAAAEwBwAAAAk3LzI3LzIwMTOO7X0/El/SCITa6IESX9IIJ0NJUS5OWVNFOkNSTS5JUV9NQVJLRVRDQVAuMTEvNS8yMDExLlVTRAEAAAAl4AEAAgAAAAkxNzc5NS4yMTUBBgAAAAUAAAABMQEAAAAKMTQ3MDU4Nzk2OAMAAAADMTYwAgAAAAYxMDAwNTQEAAAAATAHAAAACTExLzUvMjAxMf4kpUcSX9II5E7ggRJf0ggtQ0lRLk5BU0RBUUdTOkJTRlQuSVFfTUFSS0VUQ0FQLjEwLzIyLzIwMTEuVVNEAQAAANxkAAACAAAACTk0Mi41NjA2MgEGAAAABQAAAAExAQAAAAoxNDY1ODA0NjM1AwAAAAMxNjACAAAABjEwMDA1NAQAAAABMAcAAAAKMTAvMjIvMjAxMe39pEcSX9II3x3SgRJf0ggmQ0lRLk5ZU0U6Q1JNLklRX01BUktFVENBUC43LzMvMjAxNC5VU0QBAAAAJeABAAIAAAAIMzYwNzguNjQBBgAAAAUAAAABMQEAAAAKMTY4MDk5NjkxOQMAAAADMTYwAgAAAAYxMDAwNTQEAAAAATAHAAAACDcvMy8yMDE0R6NFShJf0gguod6BEl/SCCxDSVEuTkFTREFRR1M6TURTTy5JUV9NQVJLRVRDQVAuMi8yMy8yMDEzLlVTRAEAAABSoBwAAgAAAAkxMzAyLjUyNTkBBgAAAAUAAAABMQEAAAAKMTU4ODU1NTM3Ng</t>
  </si>
  <si>
    <t>AAAAkzLzI4LzIwMTQb8yhKEl/SCMn72IESX9IIJ0NJUS5OWVNFOk5PVy5JUV9NQVJLRVRDQVAuMS8yNi8yMDEzLlVTRAEAAAC/dF4BAgAAAAkzODg4LjE4NDIBBgAAAAUAAAABMQEAAAAKMTU3ODMyODI1OQMAAAADMTYwAgAAAAYxMDAwNTQEAAAAATAHAAAACTEvMjYvMjAxM22s10ISX9IIjkvrgRJf0ggrQ0lRLk5BU0RBUUdTOkNTT0QuSVFfTUFSS0VUQ0FQLjUvMS8yMDE1LlVTRAEAAAAZ8AcAAgAAAAoxNTIyLjQxNTY3AQYAAAAFAAAAATEBAAAACjE3MjEyNDUzMzQDAAAAAzE2MAIAAAAGMTAwMDU0BAAAAAEwBwAAAAg1LzEvMjAxNX3t7isSX9IIPHkEghJf0ggnQ0lRLk5ZU0U6Q1JNLklRX01BUktFVENBUC43LzI3LzIwMTMuVVNEAQAAACXgAQACAAAACjI1NDk2Ljk5MDcBBgAAAAUAAAABMQEAAAAKMTYxOTEyNzI5NwMAAAADMTYwAgAAAAYxMDAwNTQEAAAAATAHAAAACTcvMjcvMjAxM47tfT8SX9IIaYfhgRJf0ggqQ0lRLk5BU0RBUUdTOkJWLklRX01BUktFVENBUC4xMS83LzIwMTQuVVNEAQAAAEvKgwECAAAACTU5MC43NDAwOQEGAAAABQAAAAExAQAAAAoxNjk2MjkwNDk0AwAAAAMxNjACAAAABjEwMDA1NAQAAAABMAcAAAAJMTEvNy8yMDE0CswoShJf0ghjwv2BEl/SCCdDSVEuTllTRTpUWFRSLklRX01BUktFVENBUC45LzcvMjAxMy5VU0QBAAAAS7HcBQIAAAAJOTc2LjI1MzE4AQYAAAAFAAAAATEBA</t>
  </si>
  <si>
    <t>QAAANxkAAACAAAACDg0OC44OTQ0AQYAAAAFAAAAATEBAAAACjE2NDMzOTkzNjUDAAAAAzE2MAIAAAAGMTAwMDU0BAAAAAEwBwAAAAkyLzE0LzIwMTQfHcxIEl/SCK6o0YESX9IILENJUS5OQVNEQVFHUzpUUkFLLklRX01BUktFVENBUC45LzIxLzIwMTMuVVNEAQAAAOkgDAACAAAACjE4NTAuMTU2ODQBBgAAAAUAAAABMQEAAAAKMTYyOTg0MjA0MwMAAAADMTYwAgAAAAYxMDAwNTQEAAAAATAHAAAACTkvMjEvMjAxM0Lgej8SX9IIGH/lgRJf0ggsQ0lRLk5BU0RBUUdTOlVMVEkuSVFfTUFSS0VUQ0FQLjIvMTgvMjAxMi5VU0QBAAAAW4wAAAIAAAALMTc5Ni4wMDYyNDQBBgAAAAUAAAABMQEAAAAKMTQ5NDIyOTg0NAMAAAADMTYwAgAAAAYxMDAwNTQEAAAAATAHAAAACTIvMTgvMjAxMqatnkYSX9IISSr7gRJf0ggsQ0lRLk5BU0RBUUdNOkJORlQuSVFfTUFSS0VUQ0FQLjkvMjYvMjAxNC5VU0QBAAAAHfV0AAIAAAAJNzE3LjIzMzg1AQYAAAAFAAAAATEBAAAACjE2OTAxODcyNzEDAAAAAzE2MAIAAAAGMTAwMDU0BAAAAAEwBwAAAAk5LzI2LzIwMTS4CChKEl/SCPL/1oESX9IIK0NJUS5OQVNEQVFHUzpBVEhOLklRX01BUktFVENBUC41LzUvMjAxMi5VU0QBAAAA3aYBAAIAAAAJMjU5OC4wNDU2AQYAAAAFAAAAATEBAAAACjE1NDQyMjczMjQDAAAAAzE2MAIAAAAGMTAwMDU0BAAAAAEwBwAAAAg1LzUvMjAxMiULa0US</t>
  </si>
  <si>
    <t>AAAAUt39AQIAAAALNDk1Ni4xMTM5MTgBBgAAAAUAAAABMQEAAAAKMTY0MTE5ODM4NwMAAAADMTYwAgAAAAYxMDAwNTQEAAAAATAHAAAACTExLzkvMjAxM+hmfD8SX9IIFD/xgRJf0ggsQ0lRLk5BU0RBUUdTOlRSQUsuSVFfTUFSS0VUQ0FQLjgvMzEvMjAxMy5VU0QBAAAA6SAMAAIAAAALMTczMi4wMzM3OTcBBgAAAAUAAAABMQEAAAAKMTYyOTg0MjA0MwMAAAADMTYwAgAAAAYxMDAwNTQEAAAAATAHAAAACTgvMzEvMjAxM/Acej8SX9IIGH/lgRJf0ggsQ0lRLk5BU0RBUUdTOkNUQ1QuSVFfTUFSS0VUQ0FQLjYvMjIvMjAxMy5VU0QBAAAA+aEBAAIAAAAINTEwLjcwNzMBBgAAAAUAAAABMQEAAAAKMTYxNDg2NTEzMQMAAAADMTYwAgAAAAYxMDAwNTQEAAAAATAHAAAACTYvMjIvMjAxMzsqfT8SX9IICCLQgRJf0ggsQ0lRLk5BU0RBUUdTOkFUSE4uSVFfTUFSS0VUQ0FQLjMvMTkvMjAxMS5VU0QBAAAA3aYBAAIAAAAKMTQ4NC43MTMyNgEGAAAABQAAAAExAQAAAAoxNDMwNjI0OTY5AwAAAAMxNjACAAAABjEwMDA1NAQAAAABMAcAAAAJMy8xOS8yMDExHx3MSBJf0gii6PSBEl/SCCVDSVEuTllTRTpOLklRX01BUktFVENBUC42LzEzLzIwMTQuVVNEAQAAAKcgAgACAAAACjYyODIuMTM4MjQBBgAAAAUAAAABMQEAAAAKMTY3NTg4NDQ5MAMAAAADMTYwAgAAAAYxMDAwNTQEAAAAATAHAAAACTYvMTMvMjAxNHH1oUoSX9I</t>
  </si>
  <si>
    <t>1AwAAAAMxNjACAAAABjEwMDA1NAQAAAABMAcAAAAJOC8yNC8yMDEzzs55PxJf0ggKBASCEl/SCCdDSVEuTllTRTpUWFRSLklRX01BUktFVENBUC4xLzMvMjAxNC5VU0QBAAAAS7HcBQIAAAAJNzYzLjAwNjQyAQYAAAAFAAAAATEBAAAACjE2NDc2NzAzODgDAAAAAzE2MAIAAAAGMTAwMDU0BAAAAAEwBwAAAAgxLzMvMjAxNNl27EgSX9IImHfygRJf0ggsQ0lRLk5BU0RBUUdTOkFUSE4uSVFfTUFSS0VUQ0FQLjEyLzMvMjAxMS5VU0QBAAAA3aYBAAIAAAAKMjA5OS4xODk3NgEGAAAABQAAAAExAQAAAAoxNDc4MTQxOTQ5AwAAAAMxNjACAAAABjEwMDA1NAQAAAABMAcAAAAJMTIvMy8yMDExL5qlRxJf0ggW+vWBEl/SCC1DSVEuTkFTREFRR1M6QlNGVC5JUV9NQVJLRVRDQVAuMTAvMTUvMjAxMS5VU0QBAAAA3GQAAAIAAAAKMTA1MS4zOTAxNAEGAAAABQAAAAExAQAAAAoxNDY1ODA0NjM1AwAAAAMxNjACAAAABjEwMDA1NAQAAAABMAcAAAAKMTAvMTUvMjAxMe39pEcSX9II3x3SgRJf0ggtQ0lRLk5BU0RBUUdTOkJTRlQuSVFfTUFSS0VUQ0FQLjEwLzI0LzIwMTQuVVNEAQAAANxkAAACAAAACTU4Ni4xOTg3NgEGAAAABQAAAAExAQAAAAoxNjg5MzY5NDU5AwAAAAMxNjACAAAABjEwMDA1NAQAAAABMAcAAAAKMTAvMjQvMjAxNEejRUoSX9IIOZfQgRJf0ggoQ0lRLk5ZU0U6VFhUUi5JUV9NQVJLRVRDQVAuMTEvMi8yMD</t>
  </si>
  <si>
    <t>MAAAADMTYwAgAAAAYxMDAwNTQEAAAAATAHAAAACTIvMjMvMjAxM5xfaEESX9IIY4zogRJf0ggsQ0lRLk5BU0RBUUdTOkJTRlQuSVFfTUFSS0VUQ0FQLjkvMjQvMjAxMS5VU0QBAAAA3GQAAAIAAAAJODQ0LjIzNjkyAQYAAAAFAAAAATEBAAAACjE0NjU4MDQ2MzUDAAAAAzE2MAIAAAAGMTAwMDU0BAAAAAEwBwAAAAk5LzI0LzIwMTHMr6RHEl/SCN8d0oESX9IILUNJUS5OQVNEQVFHUzpCU0ZULklRX01BUktFVENBUC4xMS8yMy8yMDEzLlVTRAEAAADcZAAAAgAAAAg3MzMuMzkyOAEGAAAABQAAAAExAQAAAAoxNjQzMzk5MzY1AwAAAAMxNjACAAAABjEwMDA1NAQAAAABMAcAAAAKMTEvMjMvMjAxM87OeT8SX9IIlsvTgRJf0ggmQ0lRLk5ZU0U6Tk9XLklRX01BUktFVENBUC4yLzcvMjAxNC5VU0QBAAAAv3ReAQIAAAAKOTE5Ni44NzU3MwEGAAAABQAAAAExAQAAAAoxNjU1NDA5OTMzAwAAAAMxNjACAAAABjEwMDA1NAQAAAABMAcAAAAIMi83LzIwMTQwRMxIEl/SCEuv6oESX9IIJ0NJUS5OWVNFOlZFRVYuSVFfTUFSS0VUQ0FQLjMvNi8yMDE1LlVTRAEAAABS3f0BAgAAAAszMjE2LjU1NDMzMwEGAAAABQAAAAExAQAAAAoxNzIxNzg0MzY1AwAAAAMxNjACAAAABjEwMDA1NAQAAAABMAcAAAAIMy82LzIwMTVx9aFKEl/SCOLJ8IESX9IILENJUS5OQVNEQVFHUzpCU0ZULklRX01BUktFVENBUC4yLzE0LzIwMTQuVVNEA</t>
  </si>
  <si>
    <t>llTRTpOT1cuSVFfTUFSS0VUQ0FQLjEwLzYvMjAxMi5VU0QBAAAAv3ReAQIAAAAINDU1OC40NzQBBgAAAAUAAAABMQEAAAAKMTU1ODkzNDQ0MgMAAAADMTYwAgAAAAYxMDAwNTQEAAAAATAHAAAACTEwLzYvMjAxMg7yaEMSX9IIfSTrgRJf0ggpQ0lRLk5BU0RBUUdTOkJWLklRX01BUktFVENBUC4yLzkvMjAxMy5VU0QBAAAAS8qDAQIAAAAJNTE1LjY1MjY0AQYAAAAFAAAAATEBAAAACjE1Nzk5NjU1MTADAAAAAzE2MAIAAAAGMTAwMDU0BAAAAAEwBwAAAAgyLzkvMjAxM3sRaEESX9II+CH/gRJf0ggqQ0lRLk5BU0RBUUdTOkJWLklRX01BUktFVENBUC40LzIxLzIwMTIuVVNEAQAAAEvKgwECAAAACzExNjYuNzQxODM2AQYAAAAFAAAAATEBAAAACjE0OTczNTYzNDkDAAAAAzE2MAIAAAAGMTAwMDU0BAAAAAEwBwAAAAk0LzIxLzIwMTLSR2pFEl/SCLaF/oESX9IILENJUS5OQVNEQVFHUzpBVEhOLklRX01BUktFVENBUC43LzExLzIwMTQuVVNEAQAAAN2mAQACAAAACDQ4MDUuOTM0AQYAAAAFAAAAATEBAAAACjE2Njk2NTYxMzIDAAAAAzE2MAIAAAAGMTAwMDU0BAAAAAEwBwAAAAk3LzExLzIwMTSJP0ZKEl/SCE8l9IESX9IILENJUS5OQVNEQVFHUzpUUkFLLklRX01BUktFVENBUC4xLzMwLzIwMTUuVVNEAQAAAOkgDAACAAAACzIxODAuNTY0NzQxAQYAAAAFAAAAATEBAAAACjE3MDYwNjI0NDMDAAAAAzE2MAIAAAAG</t>
  </si>
  <si>
    <t>X9IIR2/2gRJf0ggtQ0lRLk5BU0RBUUdTOk1EU08uSVFfTUFSS0VUQ0FQLjExLzEwLzIwMTIuVVNEAQAAAFKgHAACAAAACTEwMjAuNTgzOAEGAAAABQAAAAExAQAAAAoxNTc1MzE3NzE5AwAAAAMxNjACAAAABjEwMDA1NAQAAAABMAcAAAAKMTEvMTAvMjAxMoWJ1UISX9IIQj7ogRJf0ggnQ0lRLk5ZU0U6VFhUUi5JUV9NQVJLRVRDQVAuOC8xLzIwMTQuVVNEAQAAAEux3AUCAAAACTYwOS4wODY4OAEGAAAABQAAAAExAQAAAAoxNjc3MTIyMTIzAwAAAAMxNjACAAAABjEwMDA1NAQAAAABMAcAAAAIOC8xLzIwMTR4GEZKEl/SCGcC8oESX9IILENJUS5OQVNEQVFHUzpCU0ZULklRX01BUktFVENBUC44LzEwLzIwMTMuVVNEAQAAANxkAAACAAAACTg1My44ODI5MgEGAAAABQAAAAExAQAAAAoxNjI5NjAwNzM3AwAAAAMxNjACAAAABjEwMDA1NAQAAAABMAcAAAAJOC8xMC8yMDEznhR+PxJf0ghkVtOBEl/SCCZDSVEuTllTRTpOT1cuSVFfTUFSS0VUQ0FQLjcvNi8yMDEzLlVTRAEAAAC/dF4BAgAAAAg1ODE2LjUzMwEGAAAABQAAAAExAQAAAAoxNjE2NjYwNTE0AwAAAAMxNjACAAAABjEwMDA1NAQAAAABMAcAAAAINy82LzIwMTNceH0/El/SCK+Z64ESX9IILENJUS5OQVNEQVFHUzpMUFNOLklRX01BUktFVENBUC44LzI0LzIwMTMuVVNEAQAAAKZ4AAACAAAACTUxOS4yNzYzNQEGAAAABQAAAAExAQAAAAoxNjMwNDA0MTk</t>
  </si>
  <si>
    <t>KNzY0Ljc0NzkxMgEGAAAABQAAAAExAQAAAAoxNjI1MjY2MzM4AwAAAAMxNjACAAAABjEwMDA1NAQAAAABMAcAAAAJNy8yMC8yMDEzfcZ9PxJf0ggZcP+BEl/SCCxDSVEuTkFTREFRR1M6QVRITi5JUV9NQVJLRVRDQVAuOS8xNy8yMDExLlVTRAEAAADdpgEAAgAAAAoyNDAzLjI1NzAzAQYAAAAFAAAAATEBAAAACjE0NjI5NjEyMjEDAAAAAzE2MAIAAAAGMTAwMDU0BAAAAAEwBwAAAAk5LzE3LzIwMTHMr6RHEl/SCPSr9YESX9IILENJUS5OQVNEQVFHUzpNRFNPLklRX01BUktFVENBUC44LzExLzIwMTIuVVNEAQAAAFKgHAACAAAACTkwNC41MDUwOAEGAAAABQAAAAExAQAAAAoxNTU3NTE2NjcxAwAAAAMxNjACAAAABjEwMDA1NAQAAAABMAcAAAAJOC8xMS8yMDEyuy5oQxJf0ggyF+iBEl/SCClDSVEuTkFTREFRR1M6QlYuSVFfTUFSS0VUQ0FQLjYvMS8yMDEzLlVTRAEAAABLyoMBAgAAAAo1MjAuNTE3Mjg4AQYAAAAFAAAAATEBAAAACjE1OTIzNDUzMjADAAAAAzE2MAIAAAAGMTAwMDU0BAAAAAEwBwAAAAg2LzEvMjAxMxrcfD8SX9IICUn/gRJf0ggsQ0lRLk5BU0RBUUdTOkNUQ1QuSVFfTUFSS0VUQ0FQLjcvMjAvMjAxMy5VU0QBAAAA+aEBAAIAAAAINTM2LjgxMDgBBgAAAAUAAAABMQEAAAAKMTYxNDg2NTEzMQMAAAADMTYwAgAAAAYxMDAwNTQEAAAAATAHAAAACTcvMjAvMjAxM33GfT8SX9IICCLQgRJf0ggoQ0</t>
  </si>
  <si>
    <t>EzLlVTRAEAAABLsdwFAgAAAAk5MDcuMTYyMzgBBgAAAAUAAAABMQEAAAAKMTYzODAzNTMzNgMAAAADMTYwAgAAAAYxMDAwNTQEAAAAATAHAAAACTExLzIvMjAxM9g/fD8SX9IIusXygRJf0gglQ0lRLk5ZU0U6Ti5JUV9NQVJLRVRDQVAuNS8yOC8yMDExLlVTRAEAAACnIAIAAgAAAAkyNDcwLjUzMTgBBgAAAAUAAAABMQEAAAAKMTQ1MTI2MzA2MQMAAAADMTYwAgAAAAYxMDAwNTQEAAAAATAHAAAACTUvMjgvMjAxMfrE7EgSX9IIdm7tgRJf0ggkQ0lRLk5ZU0U6Ti5JUV9NQVJLRVRDQVAuMS8zLzIwMTQuVVNEAQAAAKcgAgACAAAACTc1NzYuNjkxOAEGAAAABQAAAAExAQAAAAoxNjQyODE0MDg0AwAAAAMxNjACAAAABjEwMDA1NAQAAAABMAcAAAAIMS8zLzIwMTSTLs1IEl/SCGVH7YESX9IIK0NJUS5OQVNEQVFHUzpNRFNPLklRX01BUktFVENBUC4xLzcvMjAxMi5VU0QBAAAAUqAcAAIAAAAKNTA5LjE0ODg2NQEGAAAABQAAAAExAQAAAAoxNDgwOTEzMDMxAwAAAAMxNjACAAAABjEwMDA1NAQAAAABMAcAAAAIMS83LzIwMTIRTp1GEl/SCACi54ESX9IIJUNJUS5OWVNFOk4uSVFfTUFSS0VUQ0FQLjQvMjAvMjAxMy5VU0QBAAAApyACAAIAAAAKNTc5NS43NzczNgEGAAAABQAAAAExAQAAAAoxNTg5NjQ5NjE1AwAAAAMxNjACAAAABjEwMDA1NAQAAAABMAcAAAAJNC8yMC8yMDEz3/toQRJf0ghNau+BEl/SCCdDSVEuT</t>
  </si>
  <si>
    <t>TAHAAAACDMvNy8yMDE0oopmSRJf0giIUPKBEl/SCCVDSVEuTllTRTpOLklRX01BUktFVENBUC4xMC82LzIwMTIuVVNEAQAAAKcgAgACAAAACTQ0NTIuMDQzNwEGAAAABQAAAAExAQAAAAoxNTU3NDMzMjQwAwAAAAMxNjACAAAABjEwMDA1NAQAAAABMAcAAAAJMTAvNi8yMDEyDvJoQxJf0ggLzu6BEl/SCCZDSVEuTllTRTpOLklRX01BUktFVENBUC4xMS8yNi8yMDExLlVTRAEAAACnIAIAAgAAAAoyNTEyLjk5MTY0AQYAAAAFAAAAATEBAAAACjE0ODA1OTQ5NDgDAAAAAzE2MAIAAAAGMTAwMDU0BAAAAAEwBwAAAAoxMS8yNi8yMDExH3OlRxJf0gin4+2BEl/SCCdDSVEuTllTRTpDUk0uSVFfTUFSS0VUQ0FQLjEvMTAvMjAxNC5VU0QBAAAAJeABAAIAAAAIMzQzNDAuODUBBgAAAAUAAAABMQEAAAAKMTY0NzI4NjAzNgMAAAADMTYwAgAAAAYxMDAwNTQEAAAAATAHAAAACTEvMTAvMjAxNIMHzUgSX9IIwwDggRJf0ggsQ0lRLk5BU0RBUUdTOkJTRlQuSVFfTUFSS0VUQ0FQLjIvMjUvMjAxMi5VU0QBAAAA3GQAAAIAAAAIOTk2LjE1MzYBBgAAAAUAAAABMQEAAAAKMTQ4MDU5NDk1NgMAAAADMTYwAgAAAAYxMDAwNTQEAAAAATAHAAAACTIvMjUvMjAxMrbUnkYSX9IIAGzSgRJf0ggnQ0lRLk5ZU0U6VkVFVi5JUV9NQVJLRVRDQVAuNS84LzIwMTUuVVNEAQAAAFLd/QECAAAACzM1ODQuNDA0MTEzAQYAAAAFAAAAATEBAAAA</t>
  </si>
  <si>
    <t>MTAwMDU0BAAAAAEwBwAAAAkxLzMwLzIwMTXZVihKEl/SCP7m4oESX9IIKUNJUS5OWVNFOkNTTFQuSVFfTUFSS0VUQ0FQLjEyLzE5LzIwMTQuVVNEAQAAAGzCvAMCAAAACzEwNDguMjgzNjY1AQYAAAAFAAAAATEBAAAACjE3MDYwNjMyNzADAAAAAzE2MAIAAAAGMTAwMDU0BAAAAAEwBwAAAAoxMi8xOS8yMDE0uAgoShJf0gjCRduBEl/SCCxDSVEuTkFTREFRR1M6QlNGVC5JUV9NQVJLRVRDQVAuMS8yMi8yMDExLlVTRAEAAADcZAAAAgAAAAk2NTUuNDczNDIBBgAAAAUAAAABMQEAAAAKMTQyOTk5ODM0NwMAAAADMTYwAgAAAAYxMDAwNTQEAAAAATAHAAAACTEvMjIvMjAxMUejRUoSX9IIOZfQgRJf0ggpQ0lRLk5ZU0U6VFhUUi5JUV9NQVJLRVRDQVAuMTAvMjYvMjAxMy5VU0QBAAAAS7HcBQIAAAAJOTgzLjI5Nzk0AQYAAAAFAAAAATEBAAAACjE2MzgwMzUzMzYDAAAAAzE2MAIAAAAGMTAwMDU0BAAAAAEwBwAAAAoxMC8yNi8yMDEzxxh8PxJf0gi6xfKBEl/SCChDSVEuTllTRTpOT1cuSVFfTUFSS0VUQ0FQLjEwLzMxLzIwMTQuVVNEAQAAAL90XgECAAAACDk4OTcuNDAxAQYAAAAFAAAAATEBAAAACjE3MDI2OTA3NDIDAAAAAzE2MAIAAAAGMTAwMDU0BAAAAAEwBwAAAAoxMC8zMS8yMDE0uAgoShJf0ggqYeqBEl/SCCpDSVEuTkFTREFRR1M6QlYuSVFfTUFSS0VUQ0FQLjcvMjAvMjAxMy5VU0QBAAAAS8qDAQIAAAA</t>
  </si>
  <si>
    <t>qAQACAAAACTE1MzcuNzA2MQEGAAAABQAAAAExAQAAAAoxNzIyMjg0NDYyAwAAAAMxNjACAAAABjEwMDA1NAQAAAABMAcAAAAJMy8yNy8yMDE1yC8oShJf0gjojtSBEl/SCCtDSVEuTkFTREFRR1M6QlNGVC5JUV9NQVJLRVRDQVAuMi80LzIwMTIuVVNEAQAAANxkAAACAAAABzg3Ny40NDgBBgAAAAUAAAABMQEAAAAKMTQ4MDU5NDk1NgMAAAADMTYwAgAAAAYxMDAwNTQEAAAAATAHAAAACDIvNC8yMDEydDieRhJf0gjwRNKBEl/SCCdDSVEuTllTRTpWRUVWLklRX01BUktFVENBUC4yLzcvMjAxNC5VU0QBAAAAUt39AQIAAAALMzgzOS4xMzU4NDcBBgAAAAUAAAABMQEAAAAKMTY1MDI1MDQ1MAMAAAADMTYwAgAAAAYxMDAwNTQEAAAAATAHAAAACDIvNy8yMDE0METMSBJf0ggDGPGBEl/SCCZDSVEuTllTRTpOT1cuSVFfTUFSS0VUQ0FQLjQvNi8yMDEzLlVTRAEAAAC/dF4BAgAAAAg0NjM4LjkyMwEGAAAABQAAAAExAQAAAAoxNTkxMTcyNTg3AwAAAAMxNjACAAAABjEwMDA1NAQAAAABMAcAAAAINC82LzIwMTPO1GhBEl/SCJ5y64ESX9IILENJUS5OQVNEQVFHUzpUUkFLLklRX01BUktFVENBUC40LzE0LzIwMTIuVVNEAQAAAOkgDAACAAAACzEyMzIuMzY5MjQ5AQYAAAAFAAAAATEBAAAACjE1MTk1Njc2NzgDAAAAAzE2MAIAAAAGMTAwMDU0BAAAAAEwBwAAAAk0LzE0LzIwMTLBIGpFEl/SCJNG5IESX9IILENJUS5OQV</t>
  </si>
  <si>
    <t>lRLk5ZU0U6VkVFVi5JUV9NQVJLRVRDQVAuNS8zMC8yMDE0LlVTRAEAAABS3f0BAgAAAAsyNjY1Ljk3NjUxNQEGAAAABQAAAAExAQAAAAoxNjgwNzg5MTE2AwAAAAMxNjACAAAABjEwMDA1NAQAAAABMAcAAAAJNS8zMC8yMDE0cfWhShJf0gjiyfCBEl/SCChDSVEuTllTRTpXREFZLklRX01BUktFVENBUC44LzE3LzIwMTMuVVNEAQAAAIdjawECAAAACDEyNzQ0LjkxAQYAAAAFAAAAATEBAAAACjE2MjEzMjQwNzIDAAAAAzE2MAIAAAAGMTAwMDU0BAAAAAEwBwAAAAk4LzE3LzIwMTOvO34/El/SCF5b2oESX9IIJ0NJUS5OWVNFOldEQVkuSVFfTUFSS0VUQ0FQLjMvNi8yMDE1LlVTRAEAAACHY2sBAgAAAAgxNTQ0OC4wNwEGAAAABQAAAAExAQAAAAoxNzIwNzE1NzUwAwAAAAMxNjACAAAABjEwMDA1NAQAAAABMAcAAAAIMy82LzIwMTXpfShKEl/SCJeG2IESX9IIJ0NJUS5OWVNFOk5PVy5JUV9NQVJLRVRDQVAuMS8xNy8yMDE0LlVTRAEAAAC/dF4BAgAAAAo4NjA4LjYzMDg1AQYAAAAFAAAAATEBAAAACjE2NDMzMDYyODMDAAAAAzE2MAIAAAAGMTAwMDU0BAAAAAEwBwAAAAkxLzE3LzIwMTRiucxIEl/SCEuv6oESX9IIJ0NJUS5OWVNFOlRYVFIuSVFfTUFSS0VUQ0FQLjMvNy8yMDE0LlVTRAEAAABLsdwFAgAAAAk3MDMuNDk4MTYBBgAAAAUAAAABMQEAAAAKMTY3NzEyMTcxMQMAAAADMTYwAgAAAAYxMDAwNTQEAAAAA</t>
  </si>
  <si>
    <t>AAAAzE2MAIAAAAGMTAwMDU0BAAAAAEwBwAAAAkxLzE2LzIwMTU/gKFKEl/SCEr05YESX9IIKENJUS5OWVNFOlZFRVYuSVFfTUFSS0VUQ0FQLjEvMTYvMjAxNS5VU0QBAAAAUt39AQIAAAALMzY2NS44MDEwNjEBBgAAAAUAAAABMQEAAAAKMTcxMTUwOTcxMgMAAAADMTYwAgAAAAYxMDAwNTQEAAAAATAHAAAACTEvMTYvMjAxNWDOoUoSX9IIwXvwgRJf0ggpQ0lRLk5ZU0U6VkVFVi5JUV9NQVJLRVRDQVAuMTEvMTYvMjAxMy5VU0QBAAAAUt39AQIAAAAKNDcxNy43MjE2NgEGAAAABQAAAAExAQAAAAoxNjQxMTk4Mzg3AwAAAAMxNjACAAAABjEwMDA1NAQAAAABMAcAAAAKMTEvMTYvMjAxM/mNfD8SX9IIFD/xgRJf0ggsQ0lRLk5BU0RBUUdTOlVMVEkuSVFfTUFSS0VUQ0FQLjQvMTEvMjAxNC5VU0QBAAAAW4wAAAIAAAALMzQ3OS43ODgxNTgBBgAAAAUAAAABMQEAAAAKMTY2MDgwNDAwMwMAAAADMTYwAgAAAAYxMDAwNTQEAAAAATAHAAAACTQvMTEvMjAxNIk/RkoSX9IIQLn4gRJf0ggtQ0lRLk5BU0RBUUdTOlVMVEkuSVFfTUFSS0VUQ0FQLjExLzI2LzIwMTEuVVNEAQAAAFuMAAACAAAACzE1NjAuNDQzMTA2AQYAAAAFAAAAATEBAAAACjE0ODA5MTI4NzkDAAAAAzE2MAIAAAAGMTAwMDU0BAAAAAEwBwAAAAoxMS8yNi8yMDExH3OlRxJf0ggo3PqBEl/SCCxDSVEuTkFTREFRR1M6QVRITi5JUV9NQVJLRVRDQVAuNS8y</t>
  </si>
  <si>
    <t>CjE3MjYzNzQ1NzUDAAAAAzE2MAIAAAAGMTAwMDU0BAAAAAEwBwAAAAg1LzgvMjAxNcZ0ZTYSX9IIoC3wgRJf0gglQ0lRLk5ZU0U6Ti5JUV9NQVJLRVRDQVAuNi8xMS8yMDExLlVTRAEAAACnIAIAAgAAAAkyMzU4LjIzNDkBBgAAAAUAAAABMQEAAAAKMTQ1MTI2MzA2MQMAAAADMTYwAgAAAAYxMDAwNTQEAAAAATAHAAAACTYvMTEvMjAxMQrs7EgSX9IIdm7tgRJf0ggnQ0lRLk5ZU0U6RFdSRS5JUV9NQVJLRVRDQVAuNS8xLzIwMTUuVVNEAQAAAExXtgACAAAACjIyMzguODc0OTUBBgAAAAUAAAABMQEAAAAKMTcyMTczMDkyMgMAAAADMTYwAgAAAAYxMDAwNTQEAAAAATAHAAAACDUvMS8yMDE1jhTvKxJf0ghNoASCEl/SCCdDSVEuTllTRTpDUk0uSVFfTUFSS0VUQ0FQLjMvMTAvMjAxMi5VU0QBAAAAJeABAAIAAAAIMjAxOTcuOTEBBgAAAAUAAAABMQEAAAAKMTUyNzIyODcwMQMAAAADMTYwAgAAAAYxMDAwNTQEAAAAATAHAAAACTMvMTAvMjAxMsf7nkYSX9IIBp3ggRJf0ggmQ0lRLk5ZU0U6Ti5JUV9NQVJLRVRDQVAuMTAvMjcvMjAxMi5VU0QBAAAApyACAAIAAAAINDYzNy44NDEBBgAAAAUAAAABMQEAAAAKMTU3Mjc0NDM1OAMAAAADMTYwAgAAAAYxMDAwNTQEAAAAATAHAAAACjEwLzI3LzIwMTIeGWlDEl/SCAvO7oESX9IILENJUS5OQVNEQVFHUzpRTFlTLklRX01BUktFVENBUC4zLzI3LzIwMTUuVVNEAQAAALL</t>
  </si>
  <si>
    <t>vMjAxM72taEESX9II9/rPgRJf0ggrQ0lRLk5BU0RBUUdTOkJTRlQuSVFfTUFSS0VUQ0FQLjUvNy8yMDExLlVTRAEAAADcZAAAAgAAAAoxMTI5Ljg0Nzg4AQYAAAAFAAAAATEBAAAACjE0MzU0Mjc2MDYDAAAAAzE2MAIAAAAGMTAwMDU0BAAAAAEwBwAAAAg1LzcvMjAxMdl27EgSX9IIvs/RgRJf0ggqQ0lRLk5BU0RBUUdTOkJWLklRX01BUktFVENBUC40LzI0LzIwMTUuVVNEAQAAAEvKgwECAAAACTQ1Mi4xNTEyNQEGAAAABQAAAAExAQAAAAoxNzIyMjc0NTI2AwAAAAMxNjACAAAABjEwMDA1NAQAAAABMAcAAAAJNC8yNC8yMDE1cfWhShJf0gghJv2BEl/SCCtDSVEuTkFTREFRR1M6VFJBSy5JUV9NQVJLRVRDQVAuMy8zLzIwMTIuVVNEAQAAAOkgDAACAAAACzEyMjkuMDEzNTgxAQYAAAAFAAAAATEBAAAACjE1MTk1Njc2NzgDAAAAAzE2MAIAAAAGMTAwMDU0BAAAAAEwBwAAAAgzLzMvMjAxMsf7nkYSX9IIgx/kgRJf0ggtQ0lRLk5BU0RBUUdTOlFMWVMuSVFfTUFSS0VUQ0FQLjEwLzI3LzIwMTIuVVNEAQAAALLqAQACAAAACDQyNi43MjQyAQYAAAAFAAAAATEBAAAACjE1NjgzMzc4MjkDAAAAAzE2MAIAAAAGMTAwMDU0BAAAAAEwBwAAAAoxMC8yNy8yMDEyHhlpQxJf0ghtx9WBEl/SCChDSVEuTllTRTpDU0xULklRX01BUktFVENBUC42LzEzLzIwMTQuVVNEAQAAAGzCvAMCAAAACzE1MzUuNzcxODMyAQYAAAAFAA</t>
  </si>
  <si>
    <t>NEQVFHUzpCU0ZULklRX01BUktFVENBUC4xMS8zLzIwMTIuVVNEAQAAANxkAAACAAAACDk5NC44OTU0AQYAAAAFAAAAATEBAAAACjE1NTc2OTU3MTcDAAAAAzE2MAIAAAAGMTAwMDU0BAAAAAEwBwAAAAkxMS8zLzIwMTIeGWlDEl/SCDLh0oESX9IILENJUS5OQVNEQVFHUzpUUkFLLklRX01BUktFVENBUC43LzIwLzIwMTMuVVNEAQAAAOkgDAACAAAACzE2NDMuNDU0Njc2AQYAAAAFAAAAATEBAAAACjE2MTY4NTgzODkDAAAAAzE2MAIAAAAGMTAwMDU0BAAAAAEwBwAAAAk3LzIwLzIwMTN9xn0/El/SCAdY5YESX9IIKUNJUS5OWVNFOlZFRVYuSVFfTUFSS0VUQ0FQLjEyLzE0LzIwMTMuVVNEAQAAAFLd/QECAAAACjQ2MDEuNzI5NTMBBgAAAAUAAAABMQEAAAAKMTY1MDI1MDQ1MAMAAAADMTYwAgAAAAYxMDAwNTQEAAAAATAHAAAACjEyLzE0LzIwMTN0dT8+El/SCBQ/8YESX9IILENJUS5OQVNEQVFHUzpVTFRJLklRX01BUktFVENBUC4yLzIxLzIwMTQuVVNEAQAAAFuMAAACAAAACzQ3MTUuNzU5NjM3AQYAAAAFAAAAATEBAAAACjE2NTYzMTY3NTQDAAAAAzE2MAIAAAAGMTAwMDU0BAAAAAEwBwAAAAkyLzIxLzIwMTQP9stIEl/SCLTK+YESX9IILENJUS5OQVNEQVFHUzpNRFNPLklRX01BUktFVENBUC4xLzE2LzIwMTUuVVNEAQAAAFKgHAACAAAACzIzMjguNDUyNDQ4AQYAAAAFAAAAATEBAAAACjE3MDUyNTA5OTgDA</t>
  </si>
  <si>
    <t>lVMVEkuSVFfTUFSS0VUQ0FQLjEwLzUvMjAxMy5VU0QBAAAAW4wAAAIAAAALNDExMi42OTAxMDIBBgAAAAUAAAABMQEAAAAKMTYzMDAwNzk0NQMAAAADMTYwAgAAAAYxMDAwNTQEAAAAATAHAAAACTEwLzUvMjAxM2Quez8SX9IIEP/8gRJf0ggoQ0lRLk5ZU0U6Q1JNLklRX01BUktFVENBUC4xMi8yOC8yMDEzLlVTRAEAAAAl4AEAAgAAAAgzMjgzMy4zNQEGAAAABQAAAAExAQAAAAoxNjQ3Mjg2MDM2AwAAAAMxNjACAAAABjEwMDA1NAQAAAABMAcAAAAKMTIvMjgvMjAxM4WcPz4SX9IIm/zhgRJf0ggqQ0lRLk5BU0RBUUdTOkJWLklRX01BUktFVENBUC4zLzEwLzIwMTIuVVNEAQAAAEvKgwECAAAACjkxNS41NjAxNTIBBgAAAAUAAAABMQEAAAAKMTQ5NzM1NjM0OQMAAAADMTYwAgAAAAYxMDAwNTQEAAAAATAHAAAACTMvMTAvMjAxMsf7nkYSX9IIlTf+gRJf0ggnQ0lRLk5ZU0U6Q1JNLklRX01BUktFVENBUC40LzI4LzIwMTIuVVNEAQAAACXgAQACAAAACDIxNDYyLjQyAQYAAAAFAAAAATEBAAAACjE1MjcyMjg3MDEDAAAAAzE2MAIAAAAGMTAwMDU0BAAAAAEwBwAAAAk0LzI4LzIwMTIEvWpFEl/SCBbE4IESX9IILENJUS5OQVNEQVFHUzpUUkFLLklRX01BUktFVENBUC4xLzMxLzIwMTQuVVNEAQAAAOkgDAACAAAACzIwNTAuODc2NzAyAQYAAAAFAAAAATEBAAAACjE2NDM2ODI4MzUDAAAAAzE2MAIAAAAGMTAwMDU0</t>
  </si>
  <si>
    <t>MS8yMDExLlVTRAEAAADdpgEAAgAAAAoxNjEwLjY5MTQ5AQYAAAAFAAAAATEBAAAACjE0NDkxODE2ODIDAAAAAzE2MAIAAAAGMTAwMDU0BAAAAAEwBwAAAAk1LzIxLzIwMTH6xOxIEl/SCNNd9YESX9IILENJUS5OQVNEQVFHUzpRTFlTLklRX01BUktFVENBUC4xLzI0LzIwMTQuVVNEAQAAALLqAQACAAAACTkxOC41MzY5NgEGAAAABQAAAAExAQAAAAoxNjQzODc4NDMxAwAAAAMxNjACAAAABjEwMDA1NAQAAAABMAcAAAAJMS8yNC8yMDE0UZLMSBJf0ghcoNWBEl/SCCdDSVEuTllTRTpXREFZLklRX01BUktFVENBUC41LzkvMjAxNC5VU0QBAAAAh2NrAQIAAAAMMTI1NzAuOTUzMzQ3AQYAAAAFAAAAATEBAAAACjE2NjY5ODUwMzkDAAAAAzE2MAIAAAAGMTAwMDU0BAAAAAEwBwAAAAg1LzkvMjAxNNlWKEoSX9IIh1/YgRJf0ggsQ0lRLk5BU0RBUUdTOlRSQUsuSVFfTUFSS0VUQ0FQLjgvMjkvMjAxNC5VU0QBAAAA6SAMAAIAAAALMjQxMi4yNDgyMTgBBgAAAAUAAAABMQEAAAAKMTY5MDg5MDc5NgMAAAADMTYwAgAAAAYxMDAwNTQEAAAAATAHAAAACTgvMjkvMjAxNKqNRkoSX9IIvErigRJf0ggsQ0lRLk5BU0RBUUdTOkNUQ1QuSVFfTUFSS0VUQ0FQLjMvMzAvMjAxMy5VU0QBAAAA+aEBAAIAAAAIMzk4LjI5MTMBBgAAAAUAAAABMQEAAAAKMTU4OTczMjQ4NgMAAAADMTYwAgAAAAYxMDAwNTQEAAAAATAHAAAACTMvMzA</t>
  </si>
  <si>
    <t>BBgAAAAUAAAABMQEAAAAKMTQ2NTgwNDYzNQMAAAADMTYwAgAAAAYxMDAwNTQEAAAAATAHAAAACTgvMjAvMjAxMV2v7UgSX9IIz/bRgRJf0ggsQ0lRLk5BU0RBUUdTOkJTRlQuSVFfTUFSS0VUQ0FQLjQvMjEvMjAxMi5VU0QBAAAA3GQAAAIAAAAKMTExOS4zMTAzNgEGAAAABQAAAAExAQAAAAoxNTI1NzQ0MjIyAwAAAAMxNjACAAAABjEwMDA1NAQAAAABMAcAAAAJNC8yMS8yMDEy0kdqRRJf0ggAbNKBEl/SCChDSVEuTllTRTpXREFZLklRX01BUktFVENBUC43LzI1LzIwMTQuVVNEAQAAAIdjawECAAAABzE1MDYyLjcBBgAAAAUAAAABMQEAAAAKMTY4MjE4NjE0MAMAAAADMTYwAgAAAAYxMDAwNTQEAAAAATAHAAAACTcvMjUvMjAxNPqkKEoSX9IIyfvYgRJf0ggnQ0lRLk5ZU0U6V0RBWS5JUV9NQVJLRVRDQVAuMS8zLzIwMTQuVVNEAQAAAIdjawECAAAACTE0NDE1Ljc1NgEGAAAABQAAAAExAQAAAAoxNjQ4NjIwNDA0AwAAAAMxNjACAAAABjEwMDA1NAQAAAABMAcAAAAIMS8zLzIwMTSDB81IEl/SCOpJ2YESX9IILENJUS5OQVNEQVFHTTpCTkZULklRX01BUktFVENBUC43LzI1LzIwMTQuVVNEAQAAAB31dAACAAAACTk3Ni4yMDM4NQEGAAAABQAAAAExAQAAAAoxNjg3MTk0NjY4AwAAAAMxNjACAAAABjEwMDA1NAQAAAABMAcAAAAJNy8yNS8yMDE02VYoShJf0ggCJ9eBEl/SCC1DSVEuTkFTREFRR1M6VFJBSy5JUV</t>
  </si>
  <si>
    <t>AAATEBAAAACjE2NzcxMjI1ODcDAAAAAzE2MAIAAAAGMTAwMDU0BAAAAAEwBwAAAAk2LzEzLzIwMTQKzChKEl/SCOOT24ESX9IILENJUS5OQVNEQVFHUzpMUFNOLklRX01BUktFVENBUC4zLzE0LzIwMTQuVVNEAQAAAKZ4AAACAAAACDY2Ny41OTYyAQYAAAAFAAAAATEBAAAACjE2NjMyOTUwOTMDAAAAAzE2MAIAAAAGMTAwMDU0BAAAAAEwBwAAAAkzLzE0LzIwMTSSY2ZJEl/SCK7PAIISX9IILENJUS5OQVNEQVFHUzpBVEhOLklRX01BUktFVENBUC4zLzMwLzIwMTMuVVNEAQAAAN2mAQACAAAACjM1MjUuNjU3MjgBBgAAAAUAAAABMQEAAAAKMTU4NzEwMjY4NAMAAAADMTYwAgAAAAYxMDAwNTQEAAAAATAHAAAACTMvMzAvMjAxM72taEESX9IIu4D3gRJf0ggsQ0lRLk5BU0RBUUdTOlVMVEkuSVFfTUFSS0VUQ0FQLjcvMjgvMjAxMi5VU0QBAAAAW4wAAAIAAAALMjQ4Ny40NDUxNTUBBgAAAAUAAAABMQEAAAAKMTU0NTE0NTc4NAMAAAADMTYwAgAAAAYxMDAwNTQEAAAAATAHAAAACTcvMjgvMjAxMprgZ0MSX9IIi8b7gRJf0ggsQ0lRLk5BU0RBUUdTOlVMVEkuSVFfTUFSS0VUQ0FQLjExLzcvMjAxNC5VU0QBAAAAW4wAAAIAAAALNDM4My41ODQ4MjMBBgAAAAUAAAABMQEAAAAKMTcwNTE4OTM3MgMAAAADMTYwAgAAAAYxMDAwNTQEAAAAATAHAAAACTExLzcvMjAxNIk/RkoSX9IIUeD4gRJf0ggsQ0lRLk5BU0RBUUdTO</t>
  </si>
  <si>
    <t>AABMAcAAAAJNy8zMC8yMDExPGHtSBJf0gjkhPWBEl/SCCtDSVEuTkFTREFRR1M6QVRITi5JUV9NQVJLRVRDQVAuMi83LzIwMTQuVVNEAQAAAN2mAQACAAAACjY1MDEuNjc3MzMBBgAAAAUAAAABMQEAAAAKMTY1NzI2NDU1MAMAAAADMTYwAgAAAAYxMDAwNTQEAAAAATAHAAAACDIvNy8yMDE0METMSBJf0giyD/WBEl/SCCxDSVEuTkFTREFRR1M6TURTTy5JUV9NQVJLRVRDQVAuMi8xOS8yMDExLlVTRAEAAABSoBwAAgAAAAo2MjcuMTc1NzA4AQYAAAAFAAAAATEBAAAACjE0MTA1MjcyNjkDAAAAAzE2MAIAAAAGMTAwMDU0BAAAAAEwBwAAAAkyLzE5LzIwMTGSY2ZJEl/SCK3e5oESX9IIKENJUS5OWVNFOldEQVkuSVFfTUFSS0VUQ0FQLjcvMTgvMjAxNC5VU0QBAAAAh2NrAQIAAAAIMTQ2MjQuMjUBBgAAAAUAAAABMQEAAAAKMTY4MjE4NjE0MAMAAAADMTYwAgAAAAYxMDAwNTQEAAAAATAHAAAACTcvMTgvMjAxNOl9KEoSX9IIl4bYgRJf0ggoQ0lRLk5ZU0U6VkVFVi5JUV9NQVJLRVRDQVAuMTEvNy8yMDE0LlVTRAEAAABS3f0BAgAAAAszNjkxLjI4NzIwNAEGAAAABQAAAAExAQAAAAoxNjk3NDI0MTU4AwAAAAMxNjACAAAABjEwMDA1NAQAAAABMAcAAAAJMTEvNy8yMDE0YM6hShJf0giwVPCBEl/SCCVDSVEuTllTRTpOLklRX01BUktFVENBUC4xLzEwLzIwMTQuVVNEAQAAAKcgAgACAAAACjc4NTcuNTAzNjQBBgAA</t>
  </si>
  <si>
    <t>BAAAAAEwBwAAAAkxLzMxLzIwMTRRksxIEl/SCB8144ESX9IIJ0NJUS5OWVNFOlRYVFIuSVFfTUFSS0VUQ0FQLjUvOS8yMDE0LlVTRAEAAABLsdwFAgAAAAgzNjMuMjYyNgEGAAAABQAAAAExAQAAAAoxNjc1ODk1MzkyAwAAAAMxNjACAAAABjEwMDA1NAQAAAABMAcAAAAINS85LzIwMTTL20ZKEl/SCGcC8oESX9IILENJUS5OQVNEQVFHUzpVTFRJLklRX01BUktFVENBUC41LzExLzIwMTMuVVNEAQAAAFuMAAACAAAACzMwOTYuMzg4NTEyAQYAAAAFAAAAATEBAAAACjE2MTY4NTc4MjgDAAAAAzE2MAIAAAAGMTAwMDU0BAAAAAEwBwAAAAk1LzExLzIwMTMASmlBEl/SCO+w/IESX9IIKUNJUS5OQVNEQVFHUzpCVi5JUV9NQVJLRVRDQVAuMy82LzIwMTUuVVNEAQAAAEvKgwECAAAACTQ3Ny44Njc5NgEGAAAABQAAAAExAQAAAAoxNzIyMjc0NTI2AwAAAAMxNjACAAAABjEwMDA1NAQAAAABMAcAAAAIMy82LzIwMTWWuidKEl/SCCEm/YESX9IIK0NJUS5OQVNEQVFHUzpCU0ZULklRX01BUktFVENBUC42LzYvMjAxNC5VU0QBAAAA3GQAAAIAAAAINjcwLjYwNDEBBgAAAAUAAAABMQEAAAAKMTY3NTU0OTEyMAMAAAADMTYwAgAAAAYxMDAwNTQEAAAAATAHAAAACDYvNi8yMDE0mWZGShJf0ghKvtCBEl/SCCxDSVEuTkFTREFRR1M6QlNGVC5JUV9NQVJLRVRDQVAuOC8yMC8yMDExLlVTRAEAAADcZAAAAgAAAAk2ODYuMzgwMjQ</t>
  </si>
  <si>
    <t>NQVJLRVRDQVAuMTAvMzEvMjAxNC5VU0QBAAAAHfV0AAIAAAAJNzA2LjAyMzA5AQYAAAAFAAAAATEBAAAACjE2OTAxODcyNzEDAAAAAzE2MAIAAAAGMTAwMDU0BAAAAAEwBwAAAAoxMC8zMS8yMDE0P+1HShJf0gjy/9aBEl/SCCpDSVEuTkFTREFRR1M6QlYuSVFfTUFSS0VUQ0FQLjgvMzEvMjAxMy5VU0QBAAAAS8qDAQIAAAAKNzk4LjQ3ODkxOQEGAAAABQAAAAExAQAAAAoxNjI1MjY2MzM4AwAAAAMxNjACAAAABjEwMDA1NAQAAAABMAcAAAAJOC8zMS8yMDEz8Bx6PxJf0ggZcP+BEl/SCChDSVEuTllTRTpWRUVWLklRX01BUktFVENBUC40LzE3LzIwMTUuVVNEAQAAAFLd/QECAAAACjM0NzMuNDc0MTUBBgAAAAUAAAABMQEAAAAKMTcyNjM3NDU3NQMAAAADMTYwAgAAAAYxMDAwNTQEAAAAATAHAAAACTQvMTcvMjAxNT+AoUoSX9IIoC3wgRJf0ggrQ0lRLk5BU0RBUUdTOlVMVEkuSVFfTUFSS0VUQ0FQLjUvNy8yMDExLlVTRAEAAABbjAAAAgAAAAsxMzcyLjk4ODcwNwEGAAAABQAAAAExAQAAAAoxNDQ1NzA0NDc5AwAAAAMxNjACAAAABjEwMDA1NAQAAAABMAcAAAAINS83LzIwMTHpnexIEl/SCNUY+oESX9IILUNJUS5OQVNEQVFHUzpVTFRJLklRX01BUktFVENBUC4xMS8xNC8yMDE0LlVTRAEAAABbjAAAAgAAAAs0Mzc5LjA0NTQ4MgEGAAAABQAAAAExAQAAAAoxNzA1MTg5MzcyAwAAAAMxNjACAAAABjEwMDA1NA</t>
  </si>
  <si>
    <t>9NQVJLRVRDQVAuMTAvMTUvMjAxMS5VU0QBAAAA6SAMAAIAAAAKODQyLjcxOTkxNAEGAAAABQAAAAExAQAAAAoxNDY1ODM5OTQzAwAAAAMxNjACAAAABjEwMDA1NAQAAAABMAcAAAAKMTAvMTUvMjAxMe39pEcSX9IIYtHjgRJf0ggsQ0lRLk5BU0RBUUdTOkxQU04uSVFfTUFSS0VUQ0FQLjMvMTIvMjAxMS5VU0QBAAAApngAAAIAAAAJNTcxLjk2MzU2AQYAAAAFAAAAATEBAAAACjE0MjY0NzIxMzEDAAAAAzE2MAIAAAAGMTAwMDU0BAAAAAEwBwAAAAkzLzEyLzIwMTEP9stIEl/SCL/2AIISX9IIKENJUS5OWVNFOlRYVFIuSVFfTUFSS0VUQ0FQLjMvMjcvMjAxNS5VU0QBAAAAS7HcBQIAAAAJNjk5LjAyODE4AQYAAAAFAAAAATEBAAAACjE3MjI2Mzg2MTADAAAAAzE2MAIAAAAGMTAwMDU0BAAAAAEwBwAAAAkzLzI3LzIwMTXL20ZKEl/SCHcp8oESX9IIKENJUS5OWVNFOlZFRVYuSVFfTUFSS0VUQ0FQLjMvMTMvMjAxNS5VU0QBAAAAUt39AQIAAAALMzI0Ni41OTExNzgBBgAAAAUAAAABMQEAAAAKMTcyMTc4NDM2NQMAAAADMTYwAgAAAAYxMDAwNTQEAAAAATAHAAAACTMvMTMvMjAxNXH1oUoSX9II4snwgRJf0ggsQ0lRLk5BU0RBUUdTOkFUSE4uSVFfTUFSS0VUQ0FQLjcvMzAvMjAxMS5VU0QBAAAA3aYBAAIAAAAKMjA1Ni44ODU3MwEGAAAABQAAAAExAQAAAAoxNDYyOTYxMjIxAwAAAAMxNjACAAAABjEwMDA1NAQAA</t>
  </si>
  <si>
    <t>C4zNzQ2NjQBBgAAAAUAAAABMQEAAAAKMTY2Njk4NTAzOQMAAAADMTYwAgAAAAYxMDAwNTQEAAAAATAHAAAACTQvMjUvMjAxNNlWKEoSX9IIl4bYgRJf0ggsQ0lRLk5BU0RBUUdTOkFUSE4uSVFfTUFSS0VUQ0FQLjEvMjYvMjAxMy5VU0QBAAAA3aYBAAIAAAAKMzIzMC43NDcwNAEGAAAABQAAAAExAQAAAAoxNTcxOTU0MTgzAwAAAAMxNjACAAAABjEwMDA1NAQAAAABMAcAAAAJMS8yNi8yMDEzbazXQhJf0girWfeBEl/SCCxDSVEuTkFTREFRR1M6SklWRS5JUV9NQVJLRVRDQVAuMi8xNC8yMDE1LlVTRAEAAABIG34AAgAAAAkzODIuMzExOTYBBgAAAAUAAAABMQEAAAAKMTcxODMzMzA3MAMAAAADMTYwAgAAAAYxMDAwNTQEAAAAATAHAAAACTIvMTQvMjAxNVAUSEoSX9II87rbgRJf0ggsQ0lRLk5BU0RBUUdTOlFMWVMuSVFfTUFSS0VUQ0FQLjExLzMvMjAxMi5VU0QBAAAAsuoBAAIAAAAJMzkwLjA2MTk4AQYAAAAFAAAAATEBAAAACjE1NjgzMzc4MjkDAAAAAzE2MAIAAAAGMTAwMDU0BAAAAAEwBwAAAAkxMS8zLzIwMTIvQGlDEl/SCG3H1YESX9IILUNJUS5OQVNEQVFHUzpCU0ZULklRX01BUktFVENBUC4xMS8xNy8yMDEyLlVTRAEAAADcZAAAAgAAAAg4NzYuODAyNQEGAAAABQAAAAExAQAAAAoxNTc0NjE0NTY0AwAAAAMxNjACAAAABjEwMDA1NAQAAAABMAcAAAAKMTEvMTcvMjAxMqbX1UISX9IIMuHSgRJf0ggl</t>
  </si>
  <si>
    <t>AAUAAAABMQEAAAAKMTY0MjgxNDA4NAMAAAADMTYwAgAAAAYxMDAwNTQEAAAAATAHAAAACTEvMTAvMjAxNIMHzUgSX9IIZUftgRJf0ggmQ0lRLk5ZU0U6Ti5JUV9NQVJLRVRDQVAuMTIvMTUvMjAxMi5VU0QBAAAApyACAAIAAAAKNDYxNS44MjE4NAEGAAAABQAAAAExAQAAAAoxNTczODY1ODk4AwAAAAMxNjACAAAABjEwMDA1NAQAAAABMAcAAAAKMTIvMTUvMjAxMgrC1kISX9IIG/XugRJf0ggpQ0lRLk5ZU0U6VkVFVi5JUV9NQVJLRVRDQVAuMTAvMTkvMjAxMy5VU0QBAAAAUt39AQIAAAALNTQyNi43ODU4MTIBBgAAAAUAAAABMQEAAAAKMTY0MTE5ODM4NwMAAAADMTYwAgAAAAYxMDAwNTQEAAAAATAHAAAACjEwLzE5LzIwMTOVo3s/El/SCAMY8YESX9IIKENJUS5OWVNFOlRYVFIuSVFfTUFSS0VUQ0FQLjExLzkvMjAxMy5VU0QBAAAAS7HcBQIAAAAJNzk0LjM5NTU2AQYAAAAFAAAAATEBAAAACjE2MzgwMzUzMzYDAAAAAzE2MAIAAAAGMTAwMDU0BAAAAAEwBwAAAAkxMS85LzIwMTPoZnw/El/SCLrF8oESX9IILENJUS5OQVNEQVFHUzpMUFNOLklRX01BUktFVENBUC44LzI5LzIwMTQuVVNEAQAAAKZ4AAACAAAACTY5NC4yNzM5OAEGAAAABQAAAAExAQAAAAoxNjg5MTI5MjU4AwAAAAMxNjACAAAABjEwMDA1NAQAAAABMAcAAAAJOC8yOS8yMDE0Hp9HShJf0giNgQCCEl/SCC1DSVEuTkFTREFRR006Qk5GVC5JUV9</t>
  </si>
  <si>
    <t>CAAAABjEwMDA1NAQAAAABMAcAAAAINy85LzIwMTEsOu1IEl/SCNQn4IESX9IIKENJUS5OWVNFOlRYVFIuSVFfTUFSS0VUQ0FQLjQvMjQvMjAxNS5VU0QBAAAAS7HcBQIAAAAJNzI5LjY1NTA4AQYAAAAFAAAAATEBAAAACjE3MjI2Mzg2MTADAAAAAzE2MAIAAAAGMTAwMDU0BAAAAAEwBwAAAAk0LzI0LzIwMTU/gKFKEl/SCCRm8YESX9IIKUNJUS5OQVNEQVFHUzpCVi5JUV9NQVJLRVRDQVAuNi85LzIwMTIuVVNEAQAAAEvKgwECAAAACjk1OC4xMDM2ODYBBgAAAAUAAAABMQEAAAAKMTU0OTY0OTUwMAMAAAADMTYwAgAAAAYxMDAwNTQEAAAAATAHAAAACDYvOS8yMDEyqUNsRRJf0gi2hf6BEl/SCCxDSVEuTkFTREFRR1M6SklWRS5JUV9NQVJLRVRDQVAuMTAvNi8yMDEyLlVTRAEAAABIG34AAgAAAAk5MjIuMzgxNjEBBgAAAAUAAAABMQEAAAAKMTU1ODQ2MTAxMAMAAAADMTYwAgAAAAYxMDAwNTQEAAAAATAHAAAACTEwLzYvMjAxMg7yaEMSX9IIuo/dgRJf0ggtQ0lRLk5BU0RBUUdTOlVMVEkuSVFfTUFSS0VUQ0FQLjExLzEyLzIwMTEuVVNEAQAAAFuMAAACAAAACzE2OTYuMzE0ODgzAQYAAAAFAAAAATEBAAAACjE0ODA5MTI4NzkDAAAAAzE2MAIAAAAGMTAwMDU0BAAAAAEwBwAAAAoxMS8xMi8yMDExDkylRxJf0ggo3PqBEl/SCCxDSVEuTkFTREFRR1M6VUxUSS5JUV9NQVJLRVRDQVAuOS8yMS8yMDEzLlVTRAEAAA</t>
  </si>
  <si>
    <t>QAAAABMAcAAAAKMTEvMTQvMjAxNLgIKEoSX9IIk3z5gRJf0ggtQ0lRLk5BU0RBUUdTOkFUSE4uSVFfTUFSS0VUQ0FQLjEwLzIwLzIwMTIuVVNEAQAAAN2mAQACAAAACjI2NTkuMTAwMzIBBgAAAAUAAAABMQEAAAAKMTU3MTk1NDE4MwMAAAADMTYwAgAAAAYxMDAwNTQEAAAAATAHAAAACjEwLzIwLzIwMTIeGWlDEl/SCIoL94ESX9IILENJUS5OQVNEQVFHUzpUUkFLLklRX01BUktFVENBUC41LzMwLzIwMTQuVVNEAQAAAOkgDAACAAAACjIxMjcuNTkwNjQBBgAAAAUAAAABMQEAAAAKMTY3NzI1MjE1OAMAAAADMTYwAgAAAAYxMDAwNTQEAAAAATAHAAAACTUvMzAvMjAxNOwpR0oSX9II3ZjigRJf0ggnQ0lRLk5ZU0U6Tk9XLklRX01BUktFVENBUC4xMS83LzIwMTQuVVNEAQAAAL90XgECAAAACTEwMDUzLjI1NwEGAAAABQAAAAExAQAAAAoxNzA0OTExMDA4AwAAAAMxNjACAAAABjEwMDA1NAQAAAABMAcAAAAJMTEvNy8yMDE0P4ChShJf0gjXnemBEl/SCClDSVEuTkFTREFRR1M6QlYuSVFfTUFSS0VUQ0FQLjgvMS8yMDE0LlVTRAEAAABLyoMBAgAAAAo1NzIuMTg5NTc2AQYAAAAFAAAAATEBAAAACjE2ODQ2NDA4MjUDAAAAAzE2MAIAAAAGMTAwMDU0BAAAAAEwBwAAAAg4LzEvMjAxNArMKEoSX9IIY8L9gRJf0ggoQ0lRLk5ZU0U6V0RBWS5JUV9NQVJLRVRDQVAuNC8yNS8yMDE0LlVTRAEAAACHY2sBAgAAAAwxMjQ2M</t>
  </si>
  <si>
    <t>tyBEl/SCCxDSVEuTkFTREFRR1M6SklWRS5JUV9NQVJLRVRDQVAuOS8yMi8yMDEyLlVTRAEAAABIG34AAgAAAAoxMDAzLjk2OTcyAQYAAAAFAAAAATEBAAAACjE1NTg0NjEwMTADAAAAAzE2MAIAAAAGMTAwMDU0BAAAAAEwBwAAAAk5LzIyLzIwMTL9ymhDEl/SCKpo3YESX9IIK0NJUS5OQVNEQVFHUzpUUkFLLklRX01BUktFVENBUC45LzEvMjAxMi5VU0QBAAAA6SAMAAIAAAALMTE4MS4wMDcyNDIBBgAAAAUAAAABMQEAAAAKMTU1ODAxOTk2MAMAAAADMTYwAgAAAAYxMDAwNTQEAAAAATAHAAAACDkvMS8yMDEy3HxoQxJf0gjFu+SBEl/SCCxDSVEuTkFTREFRR1M6VUxUSS5JUV9NQVJLRVRDQVAuNy8zMC8yMDExLlVTRAEAAABbjAAAAgAAAAsxNDA1LjExOTc2MwEGAAAABQAAAAExAQAAAAoxNDYzNzg1MDUzAwAAAAMxNjACAAAABjEwMDA1NAQAAAABMAcAAAAJNy8zMC8yMDExPGHtSBJf0gj2ZvqBEl/SCCxDSVEuTkFTREFRR1M6QVRITi5JUV9NQVJLRVRDQVAuMS8zMC8yMDE1LlVTRAEAAADdpgEAAgAAAAo1MzIyLjExMjc0AQYAAAAFAAAAATEBAAAACjE3MDIzMjY1ODYDAAAAAzE2MAIAAAAGMTAwMDU0BAAAAAEwBwAAAAkxLzMwLzIwMTXpfShKEl/SCICa9IESX9IIJkNJUS5OWVNFOk4uSVFfTUFSS0VUQ0FQLjEyLzMxLzIwMTEuVVNEAQAAAKcgAgACAAAACTI3NTIuNjE1MQEGAAAABQAAAAExAQAAAAoxNDgw</t>
  </si>
  <si>
    <t>Q0lRLk5ZU0U6Ti5JUV9NQVJLRVRDQVAuOS8yNC8yMDExLlVTRAEAAACnIAIAAgAAAAoyMDI1LjI3ODM0AQYAAAAFAAAAATEBAAAACjE0NjU2MjExMTMDAAAAAzE2MAIAAAAGMTAwMDU0BAAAAAEwBwAAAAk5LzI0LzIwMTHMr6RHEl/SCJe87YESX9IILUNJUS5OQVNEQVFHUzpVTFRJLklRX01BUktFVENBUC4xMi8yMi8yMDEyLlVTRAEAAABbjAAAAgAAAAoyNjEwLjAzMjk2AQYAAAAFAAAAATEBAAAACjE1NzUzMTgwNTUDAAAAAzE2MAIAAAAGMTAwMDU0BAAAAAEwBwAAAAoxMi8yMi8yMDEyGunWQhJf0gi9O/yBEl/SCCxDSVEuTkFTREFRR1M6QlNGVC5JUV9NQVJLRVRDQVAuNy8xNi8yMDExLlVTRAEAAADcZAAAAgAAAAoxMDQ4LjcxNjg1AQYAAAAFAAAAATEBAAAACjE0NTIzNjI2MjADAAAAAzE2MAIAAAAGMTAwMDU0BAAAAAEwBwAAAAk3LzE2LzIwMTEsOu1IEl/SCM/20YESX9IIK0NJUS5OQVNEQVFHUzpBVEhOLklRX01BUktFVENBUC4zLzMvMjAxMi5VU0QBAAAA3aYBAAIAAAAKMjUxMC45OTM5MgEGAAAABQAAAAExAQAAAAoxNTA5MDI2ODQwAwAAAAMxNjACAAAABjEwMDA1NAQAAAABMAcAAAAIMy8zLzIwMTLH+55GEl/SCDdI9oESX9IIJkNJUS5OWVNFOkNSTS5JUV9NQVJLRVRDQVAuNy85LzIwMTEuVVNEAQAAACXgAQACAAAACTIwOTc4LjExMwEGAAAABQAAAAExAQAAAAoxNDU3NTIzMjUyAwAAAAMxNjA</t>
  </si>
  <si>
    <t>TRAEAAABLyoMBAgAAAAsxMjIzLjkyOTMxMgEGAAAABQAAAAExAQAAAAoxNTUwNzc3MDQ5AwAAAAMxNjACAAAABjEwMDA1NAQAAAABMAcAAAAJNi8xNi8yMDEyqUNsRRJf0gi2hf6BEl/SCCxDSVEuTkFTREFRR1M6SklWRS5JUV9NQVJLRVRDQVAuMy8zMS8yMDEyLlVTRAEAAABIG34AAgAAAAkxNjY5LjM4OTQBBgAAAAUAAAABMQEAAAAKMTUyNzgwNDczNwMAAAADMTYwAgAAAAYxMDAwNTQEAAAAATAHAAAACTMvMzEvMjAxMuhJn0YSX9IIZ8zcgRJf0ggtQ0lRLk5BU0RBUUdTOk1EU08uSVFfTUFSS0VUQ0FQLjEwLzEzLzIwMTIuVVNEAQAAAFKgHAACAAAACTEwMjkuMjQ2NwEGAAAABQAAAAExAQAAAAoxNTU3NTE2NjcxAwAAAAMxNjACAAAABjEwMDA1NAQAAAABMAcAAAAKMTAvMTMvMjAxMg7yaEMSX9IIQj7ogRJf0ggsQ0lRLk5BU0RBUUdTOlRSQUsuSVFfTUFSS0VUQ0FQLjcvMzAvMjAxMS5VU0QBAAAA6SAMAAIAAAAKOTUzLjQ1MTk1NwEGAAAABQAAAAExAQAAAAoxNDUzMDE2MDQ5AwAAAAMxNjACAAAABjEwMDA1NAQAAAABMAcAAAAJNy8zMC8yMDExPGHtSBJf0ghAg+OBEl/SCCxDSVEuTkFTREFRR1M6Q1RDVC5JUV9NQVJLRVRDQVAuMS8yNi8yMDEzLlVTRAEAAAD5oQEAAgAAAAg0NjAuMDA3NwEGAAAABQAAAAExAQAAAAoxNTczODY1NTAwAwAAAAMxNjACAAAABjEwMDA1NAQAAAABMAcAAAAJMS8yNi8yMD</t>
  </si>
  <si>
    <t>BbjAAAAgAAAAs0MDg0LjI5NzkyNgEGAAAABQAAAAExAQAAAAoxNjMwMDA3OTQ1AwAAAAMxNjACAAAABjEwMDA1NAQAAAABMAcAAAAJOS8yMS8yMDEzQuB6PxJf0ggQ//yBEl/SCCpDSVEuTkFTREFRR1M6QlYuSVFfTUFSS0VUQ0FQLjUvMTYvMjAxNC5VU0QBAAAAS8qDAQIAAAAJNDU3LjMyNzI2AQYAAAAFAAAAATEBAAAACjE2NjE4MTQ1ODYDAAAAAzE2MAIAAAAGMTAwMDU0BAAAAAEwBwAAAAk1LzE2LzIwMTTZVihKEl/SCFKb/YESX9IILENJUS5OQVNEQVFHUzpMUFNOLklRX01BUktFVENBUC4yLzE0LzIwMTQuVVNEAQAAAKZ4AAACAAAACTY1OC44MTA3OAEGAAAABQAAAAExAQAAAAoxNjU3ODE2NDU5AwAAAAMxNjACAAAABjEwMDA1NAQAAAABMAcAAAAJMi8xNC8yMDE0Hx3MSBJf0gjPHQGCEl/SCCxDSVEuTkFTREFRR1M6QVRITi5JUV9NQVJLRVRDQVAuMy8xNC8yMDE0LlVTRAEAAADdpgEAAgAAAAk2NTYwLjM2NTUBBgAAAAUAAAABMQEAAAAKMTY1NzI2NDU1MAMAAAADMTYwAgAAAAYxMDAwNTQEAAAAATAHAAAACTMvMTQvMjAxNJJjZkkSX9IIkcH0gRJf0ggsQ0lRLk5BU0RBUUdTOkpJVkUuSVFfTUFSS0VUQ0FQLjMvMTQvMjAxNC5VU0QBAAAASBt+AAIAAAAHNjMyLjQwMwEGAAAABQAAAAExAQAAAAoxNjYxMzYzNTEyAwAAAAMxNjACAAAABjEwMDA1NAQAAAABMAcAAAAJMy8xNC8yMDE0kmNmSRJf0ghGf</t>
  </si>
  <si>
    <t>TEBAAAACjE1NTgwMTk5NjADAAAAAzE2MAIAAAAGMTAwMDU0BAAAAAEwBwAAAAoxMC8yMC8yMDEyHhlpQxJf0gjFu+SBEl/SCCpDSVEuTkFTREFRR1M6QlYuSVFfTUFSS0VUQ0FQLjEvMzEvMjAxNC5VU0QBAAAAS8qDAQIAAAAINTQ5Ljg1NDUBBgAAAAUAAAABMQEAAAAKMTY0NzQ1Nzc3NwMAAAADMTYwAgAAAAYxMDAwNTQEAAAAATAHAAAACTEvMzEvMjAxNFGSzEgSX9IIhBD+gRJf0ggsQ0lRLk5BU0RBUUdTOkFUSE4uSVFfTUFSS0VUQ0FQLjQvMTQvMjAxMi5VU0QBAAAA3aYBAAIAAAAKMjUyNy4zMDM2OAEGAAAABQAAAAExAQAAAAoxNTA5MDI2ODQwAwAAAAMxNjACAAAABjEwMDA1NAQAAAABMAcAAAAJNC8xNC8yMDEysflpRRJf0ghHb/aBEl/SCCxDSVEuTkFTREFRR1M6VUxUSS5JUV9NQVJLRVRDQVAuMS8yNi8yMDEzLlVTRAEAAABbjAAAAgAAAAsyNjc5LjkyNTA1NgEGAAAABQAAAAExAQAAAAoxNTc1MzE4MDU1AwAAAAMxNjACAAAABjEwMDA1NAQAAAABMAcAAAAJMS8yNi8yMDEzbazXQhJf0gjOYvyBEl/SCCdDSVEuTllTRTpDUk0uSVFfTUFSS0VUQ0FQLjcvMTQvMjAxMi5VU0QBAAAAJeABAAIAAAAHMTgwMTUuOQEGAAAABQAAAAExAQAAAAoxNTQ3ODE3NDMwAwAAAAMxNjACAAAABjEwMDA1NAQAAAABMAcAAAAJNy8xNC8yMDEy27hsRRJf0ggn6+CBEl/SCCxDSVEuTkFTREFRR1M6SklWRS5JUV9NQVJL</t>
  </si>
  <si>
    <t>NTk0OTQ4AwAAAAMxNjACAAAABjEwMDA1NAQAAAABMAcAAAAKMTIvMzEvMjAxMQAnnUYSX9IIuArugRJf0ggnQ0lRLk5ZU0U6Tk9XLklRX01BUktFVENBUC40LzE3LzIwMTUuVVNEAQAAAL90XgECAAAACTEwODY4LjkwNwEGAAAABQAAAAExAQAAAAoxNzI4NjA1MjI3AwAAAAMxNjACAAAABjEwMDA1NAQAAAABMAcAAAAJNC8xNy8yMDE1YM6hShJf0gj46+mBEl/SCCxDSVEuTkFTREFRR1M6VFJBSy5JUV9NQVJLRVRDQVAuMS8yOS8yMDExLlVTRAEAAADpIAwAAgAAAAo3OTkuMTAxMjQ0AQYAAAAFAAAAATEBAAAACjE0MDkyMzkxMTkDAAAAAzE2MAIAAAAGMTAwMDU0BAAAAAEwBwAAAAkxLzI5LzIwMTHsKUdKEl/SCMxx4oESX9IIJ0NJUS5OWVNFOkNSTS5JUV9NQVJLRVRDQVAuMy8zMC8yMDEzLlVTRAEAAAAl4AEAAgAAAAsyNjE4OS4xMTcwMQEGAAAABQAAAAExAQAAAAoxNTkwODU4MzU1AwAAAAMxNjACAAAABjEwMDA1NAQAAAABMAcAAAAJMy8zMC8yMDEzztRoQRJf0ghYYOGBEl/SCCdDSVEuTllTRTpDUk0uSVFfTUFSS0VUQ0FQLjEvMjkvMjAxMS5VU0QBAAAAJeABAAIAAAAJMTcyOTMuNTU0AQYAAAAFAAAAATEBAAAACjE0MTMzODgxNDEDAAAAAzE2MAIAAAAGMTAwMDU0BAAAAAEwBwAAAAkxLzI5LzIwMTFHo0VKEl/SCC6h3oESX9IIKkNJUS5OQVNEQVFHUzpCVi5JUV9NQVJLRVRDQVAuNi8xNi8yMDEyLlV</t>
  </si>
  <si>
    <t>yLzIwMTLto2hDEl/SCGz96oESX9IIJ0NJUS5OWVNFOk5PVy5JUV9NQVJLRVRDQVAuNy8yMS8yMDEyLlVTRAEAAAC/dF4BAgAAAAkzMDM0LjkxNjcBBgAAAAUAAAABMQEAAAAKMTU1Mzk3MDg5OAMAAAADMTYwAgAAAAYxMDAwNTQEAAAAATAHAAAACTcvMjEvMjAxMtu4bEUSX9IIXNbqgRJf0ggsQ0lRLk5BU0RBUUdTOlVMVEkuSVFfTUFSS0VUQ0FQLjEvMTcvMjAxNC5VU0QBAAAAW4wAAAIAAAALNDM4NS45NDEzMTgBBgAAAAUAAAABMQEAAAAKMTY0Mzg3NzYxNAMAAAADMTYwAgAAAAYxMDAwNTQEAAAAATAHAAAACTEvMTcvMjAxNHLgzEgSX9II1Rj6gRJf0ggsQ0lRLk5BU0RBUUdTOlVMVEkuSVFfTUFSS0VUQ0FQLjEyLzEvMjAxMi5VU0QBAAAAW4wAAAIAAAALMjU4MC4yNzQyMTYBBgAAAAUAAAABMQEAAAAKMTU3NTMxODA1NQMAAAADMTYwAgAAAAYxMDAwNTQEAAAAATAHAAAACTEyLzEvMjAxMthM1kISX9IIvTv8gRJf0ggnQ0lRLk5ZU0U6Q1JNLklRX01BUktFVENBUC44LzI0LzIwMTMuVVNEAQAAACXgAQACAAAACzI1NzE1LjI2NjY1AQYAAAAFAAAAATEBAAAACjE2MTkxMjcyOTcDAAAAAzE2MAIAAAAGMTAwMDU0BAAAAAEwBwAAAAk4LzI0LzIwMTPOznk/El/SCHqu4YESX9IIJ0NJUS5OWVNFOlpFTi5JUV9NQVJLRVRDQVAuMS8zMC8yMDE1LlVTRAEAAACplMECAgAAAAoxNzYxLjg3ODY1AQYAAAAFAAAAAT</t>
  </si>
  <si>
    <t>EzbazXQhJf0gjn08+BEl/SCCxDSVEuTkFTREFRR1M6VFJBSy5JUV9NQVJLRVRDQVAuNS8yMy8yMDE0LlVTRAEAAADpIAwAAgAAAAsyMjA5LjU2NTI5OAEGAAAABQAAAAExAQAAAAoxNjc3MjUyMTU4AwAAAAMxNjACAAAABjEwMDA1NAQAAAABMAcAAAAJNS8yMy8yMDE0V8pFShJf0gib/OGBEl/SCCtDSVEuTkFTREFRR1M6TURTTy5JUV9NQVJLRVRDQVAuMS8xLzIwMTEuVVNEAQAAAFKgHAACAAAACjU2OC42MDEyMTEBBgAAAAUAAAABMQEAAAAKMTQxMDUyNzI2OQMAAAADMTYwAgAAAAYxMDAwNTQEAAAAATAHAAAACDEvMS8yMDExP4ChShJf0ghK9OWBEl/SCCVDSVEuTllTRTpOLklRX01BUktFVENBUC44LzI5LzIwMTQuVVNEAQAAAKcgAgACAAAACjY2OTcuMzYxMTYBBgAAAAUAAAABMQEAAAAKMTY4OTgyOTI0MgMAAAADMTYwAgAAAAYxMDAwNTQEAAAAATAHAAAACTgvMjkvMjAxNLu0RkoSX9IIRPnsgRJf0ggqQ0lRLk5BU0RBUUdTOkJWLklRX01BUktFVENBUC4xLzEyLzIwMTMuVVNEAQAAAEvKgwECAAAACjQ2Mi4xNDE1MTcBBgAAAAUAAAABMQEAAAAKMTU3OTk2NTUxMAMAAAADMTYwAgAAAAYxMDAwNTQEAAAAATAHAAAACTEvMTIvMjAxM0xe10ISX9II5/r+gRJf0ggtQ0lRLk5BU0RBUUdTOlRSQUsuSVFfTUFSS0VUQ0FQLjEwLzIwLzIwMTIuVVNEAQAAAOkgDAACAAAACzExOTIuNTIzMDIyAQYAAAAFAAAAA</t>
  </si>
  <si>
    <t>VFfTUFSS0VUQ0FQLjIvMi8yMDEzLlVTRAEAAACy6gEAAgAAAAc0MTQuNjEyAQYAAAAFAAAAATEBAAAACjE1NzYwOTcwMDEDAAAAAzE2MAIAAAAGMTAwMDU0BAAAAAEwBwAAAAgyLzIvMjAxM37T10ISX9IIjhXWgRJf0ggsQ0lRLk5BU0RBUUdTOlVMVEkuSVFfTUFSS0VUQ0FQLjgvMTcvMjAxMy5VU0QBAAAAW4wAAAIAAAALMzk2MS41NDM1MjEBBgAAAAUAAAABMQEAAAAKMTYzMDAwNzk0NQMAAAADMTYwAgAAAAYxMDAwNTQEAAAAATAHAAAACTgvMTcvMjAxM687fj8SX9II/9f8gRJf0ggsQ0lRLk5BU0RBUUdTOk1EU08uSVFfTUFSS0VUQ0FQLjUvMjEvMjAxMS5VU0QBAAAAUqAcAAIAAAAKNTU3LjQxOTI4MwEGAAAABQAAAAExAQAAAAoxNDUyODY3ODM3AwAAAAMxNjACAAAABjEwMDA1NAQAAAABMAcAAAAJNS8yMS8yMDEx+sTsSBJf0gjOLOeBEl/SCCxDSVEuTkFTREFRR1M6QlNGVC5JUV9NQVJLRVRDQVAuOC8yMi8yMDE0LlVTRAEAAADcZAAAAgAAAAk2NzguMjU4MzUBBgAAAAUAAAABMQEAAAAKMTY4OTM2OTQ1OQMAAAADMTYwAgAAAAYxMDAwNTQEAAAAATAHAAAACTgvMjIvMjAxNNwCR0oSX9IIawzRgRJf0ggnQ0lRLk5ZU0U6Tk9XLklRX01BUktFVENBUC4xMS85LzIwMTMuVVNEAQAAAL90XgECAAAACjcxOTQuOTAwODIBBgAAAAUAAAABMQEAAAAKMTY0MzMwNjI4MwMAAAADMTYwAgAAAAYxMDAwNTQEAAAA</t>
  </si>
  <si>
    <t>RVRDQVAuNS8xOC8yMDEzLlVTRAEAAABIG34AAgAAAAoxMDM4LjIzNTYyAQYAAAAFAAAAATEBAAAACjE2MTQ4NjI1MzcDAAAAAzE2MAIAAAAGMTAwMDU0BAAAAAEwBwAAAAk1LzE4LzIwMTN7EWhBEl/SCOwE3oESX9IILENJUS5OQVNEQVFHUzpMUFNOLklRX01BUktFVENBUC40LzI1LzIwMTQuVVNEAQAAAKZ4AAACAAAACTU1NC4zMjM3MwEGAAAABQAAAAExAQAAAAoxNjYzMjk1MDkzAwAAAAMxNjACAAAABjEwMDA1NAQAAAABMAcAAAAJNC8yNS8yMDE0/VBHShJf0gh9WgCCEl/SCCpDSVEuTkFTREFRR1M6QlYuSVFfTUFSS0VUQ0FQLjgvMjkvMjAxNC5VU0QBAAAAS8qDAQIAAAAKNTY5LjY3MjUwMgEGAAAABQAAAAExAQAAAAoxNjg0NjQwODI1AwAAAAMxNjACAAAABjEwMDA1NAQAAAABMAcAAAAJOC8yOS8yMDE02VYoShJf0ghSm/2BEl/SCCdDSVEuTllTRTpOT1cuSVFfTUFSS0VUQ0FQLjgvMTEvMjAxMi5VU0QBAAAAv3ReAQIAAAAJMzg5OS4zNDMzAQYAAAAFAAAAATEBAAAACjE1NTg5MzQ0NDIDAAAAAzE2MAIAAAAGMTAwMDU0BAAAAAEwBwAAAAk4LzExLzIwMTK7LmhDEl/SCFzW6oESX9IIJ0NJUS5OWVNFOk5PVy5JUV9NQVJLRVRDQVAuOS8yMi8yMDEyLlVTRAEAAAC/dF4BAgAAAAo0ODgyLjQ5NTI2AQYAAAAFAAAAATEBAAAACjE1NTg5MzQ0NDIDAAAAAzE2MAIAAAAGMTAwMDU0BAAAAAEwBwAAAAk5LzI</t>
  </si>
  <si>
    <t>4NQEGAAAABQAAAAExAQAAAAoxNTYzMTE0MDk2AwAAAAMxNjACAAAABjEwMDA1NAQAAAABMAcAAAAJOS8yMi8yMDEy7aNoQxJf0gjX0/6BEl/SCCxDSVEuTkFTREFRR1M6TURTTy5JUV9NQVJLRVRDQVAuNi8xNi8yMDEyLlVTRAEAAABSoBwAAgAAAAo3MDcuODY5ODczAQYAAAAFAAAAATEBAAAACjE1NDUxNDYwMjADAAAAAzE2MAIAAAAGMTAwMDU0BAAAAAEwBwAAAAk2LzE2LzIwMTKpQ2xFEl/SCCHw54ESX9IILENJUS5OQVNEQVFHUzpMUFNOLklRX01BUktFVENBUC4zLzIzLzIwMTMuVVNEAQAAAKZ4AAACAAAACDc4MC43MTMxAQYAAAAFAAAAATEBAAAACjE1OTAwNjU1MTMDAAAAAzE2MAIAAAAGMTAwMDU0BAAAAAEwBwAAAAkzLzIzLzIwMTO9rWhBEl/SCOm1A4ISX9IILUNJUS5OQVNEQVFHUzpUUkFLLklRX01BUktFVENBUC4xMi8yNi8yMDE0LlVTRAEAAADpIAwAAgAAAAsyNTA5LjI3NjczOQEGAAAABQAAAAExAQAAAAoxNzA2MDYyNDQzAwAAAAMxNjACAAAABjEwMDA1NAQAAAABMAcAAAAKMTIvMjYvMjAxNOl9KEoSX9II/ubigRJf0ggqQ0lRLk5BU0RBUUdTOkJWLklRX01BUktFVENBUC4zLzE3LzIwMTIuVVNEAQAAAEvKgwECAAAACzEwNzQuNjYxMzEyAQYAAAAFAAAAATEBAAAACjE0OTczNTYzNDkDAAAAAzE2MAIAAAAGMTAwMDU0BAAAAAEwBwAAAAkzLzE3LzIwMTLYIp9GEl/SCKVe/oESX9IILENJUS</t>
  </si>
  <si>
    <t>EBAAAACjE3MDUwODY1MTgDAAAAAzE2MAIAAAAGMTAwMDU0BAAAAAEwBwAAAAkxLzMwLzIwMTVgzqFKEl/SCMrs8oESX9IILENJUS5OQVNEQVFHUzpBVEhOLklRX01BUktFVENBUC44LzI5LzIwMTQuVVNEAQAAAN2mAQACAAAACjU0ODMuNTIwMTYBBgAAAAUAAAABMQEAAAAKMTY4NzI0MTI1MgMAAAADMTYwAgAAAAYxMDAwNTQEAAAAATAHAAAACTgvMjkvMjAxNIk/RkoSX9IITyX0gRJf0ggtQ0lRLk5BU0RBUUdTOkxQU04uSVFfTUFSS0VUQ0FQLjEwLzEwLzIwMTQuVVNEAQAAAKZ4AAACAAAACTczOC4zNzE5NAEGAAAABQAAAAExAQAAAAoxNjg5MTI5MjU4AwAAAAMxNjACAAAABjEwMDA1NAQAAAABMAcAAAAKMTAvMTAvMjAxNP1QR0oSX9IIfVoAghJf0ggnQ0lRLk5ZU0U6Q1NMVC5JUV9NQVJLRVRDQVAuNS84LzIwMTUuVVNEAQAAAGzCvAMCAAAACTcyMy4xNjE3NAEGAAAABQAAAAExAQAAAAoxNzMyNTA3MDc3AwAAAAMxNjACAAAABjEwMDA1NAQAAAABMAcAAAAINS84LzIwMTXGdGU2El/SCJDQ2oESX9IILUNJUS5OQVNEQVFHUzpVTFRJLklRX01BUktFVENBUC4xMC8xMy8yMDEyLlVTRAEAAABbjAAAAgAAAAsyNzU4LjU0MTQzMQEGAAAABQAAAAExAQAAAAoxNTU4MDIwMTg2AwAAAAMxNjACAAAABjEwMDA1NAQAAAABMAcAAAAKMTAvMTMvMjAxMg7yaEMSX9IInO37gRJf0ggrQ0lRLk5BU0RBUUdTOlFMWVMuS</t>
  </si>
  <si>
    <t>jACAAAABjEwMDA1NAQAAAABMAcAAAAJNC8yNS8yMDE0P4ChShJf0giwVPCBEl/SCCxDSVEuTkFTREFRR1M6VUxUSS5JUV9NQVJLRVRDQVAuNS8yNi8yMDEyLlVTRAEAAABbjAAAAgAAAAsyMTk1LjMyMTQ3MQEGAAAABQAAAAExAQAAAAoxNTQ1MTQ1Nzg0AwAAAAMxNjACAAAABjEwMDA1NAQAAAABMAcAAAAJNS8yNi8yMDEyeM5rRRJf0ghqePuBEl/SCCtDSVEuTkFTREFRR1M6TURTTy5JUV9NQVJLRVRDQVAuMS85LzIwMTUuVVNEAQAAAFKgHAACAAAACzI0NDguODg5NjQzAQYAAAAFAAAAATEBAAAACjE3MDUyNTA5OTgDAAAAAzE2MAIAAAAGMTAwMDU0BAAAAAEwBwAAAAgxLzkvMjAxNbu0RkoSX9IInLfmgRJf0gglQ0lRLk5ZU0U6Ti5JUV9NQVJLRVRDQVAuMS8yOC8yMDEyLlVTRAEAAACnIAIAAgAAAAoyODgyLjk0ODU0AQYAAAAFAAAAATEBAAAACjE0ODA1OTQ5NDgDAAAAAzE2MAIAAAAGMTAwMDU0BAAAAAEwBwAAAAkxLzI4LzIwMTJkEZ5GEl/SCLgK7oESX9IIJ0NJUS5OWVNFOkNSTS5JUV9NQVJLRVRDQVAuOC8xMC8yMDEzLlVTRAEAAAAl4AEAAgAAAAsyNjY3MC45NjEzNQEGAAAABQAAAAExAQAAAAoxNjE5MTI3Mjk3AwAAAAMxNjACAAAABjEwMDA1NAQAAAABMAcAAAAJOC8xMC8yMDEznhR+PxJf0gh6ruGBEl/SCCpDSVEuTkFTREFRR1M6QlYuSVFfTUFSS0VUQ0FQLjMvMTMvMjAxNS5VU0QBAAAAS8qD</t>
  </si>
  <si>
    <t>ATAHAAAACTExLzkvMjAxM+hmfD8SX9II0OfrgRJf0ggmQ0lRLk5ZU0U6Q1JNLklRX01BUktFVENBUC45LzUvMjAxNC5VU0QBAAAAJeABAAIAAAAIMzcwMjIuMzkBBgAAAAUAAAABMQEAAAAKMTY5NDAyNTY4NQMAAAADMTYwAgAAAAYxMDAwNTQEAAAAATAHAAAACDkvNS8yMDE07ClHShJf0giBZN+BEl/SCC1DSVEuTkFTREFRR1M6TFBTTi5JUV9NQVJLRVRDQVAuMTIvMjEvMjAxMy5VU0QBAAAApngAAAIAAAAJNzA3LjUzMTM4AQYAAAAFAAAAATEBAAAACjE2NDM4NzY3MjADAAAAAzE2MAIAAAAGMTAwMDU0BAAAAAEwBwAAAAoxMi8yMS8yMDEzdHU/PhJf0ggrUgSCEl/SCCxDSVEuTkFTREFRR1M6QlNGVC5JUV9NQVJLRVRDQVAuNi8zMC8yMDEyLlVTRAEAAADcZAAAAgAAAAg3OTUuNjAzOQEGAAAABQAAAAExAQAAAAoxNTQ1MzM5MzAzAwAAAAMxNjACAAAABjEwMDA1NAQAAAABMAcAAAAJNi8zMC8yMDEyypFsRRJf0ggRk9KBEl/SCCxDSVEuTkFTREFRR1M6QVRITi5JUV9NQVJLRVRDQVAuMS8zMS8yMDE0LlVTRAEAAADdpgEAAgAAAAo1NDgyLjc3NDI3AQYAAAAFAAAAATEBAAAACjE2NDE0ODQwMTMDAAAAAzE2MAIAAAAGMTAwMDU0BAAAAAEwBwAAAAkxLzMxLzIwMTRBa8xIEl/SCLIP9YESX9IIKkNJUS5OQVNEQVFHUzpCVi5JUV9NQVJLRVRDQVAuOS8yMi8yMDEyLlVTRAEAAABLyoMBAgAAAAsxMDE1LjYwNTg</t>
  </si>
  <si>
    <t>uTllTRTpOLklRX01BUktFVENBUC40LzMvMjAxNS5VU0QBAAAApyACAAIAAAAKNzE4Ni42NDQ2NAEGAAAABQAAAAExAQAAAAoxNzIxNzMwODUxAwAAAAMxNjACAAAABjEwMDA1NAQAAAABMAcAAAAINC8zLzIwMTV4GEZKEl/SCDPS7IESX9IIJ0NJUS5OWVNFOlpFTi5JUV9NQVJLRVRDQVAuNS8xNS8yMDE1LlVTRAEAAACplMECAgAAAAoxOTE5LjAzNTI2AQYAAAAFAAAAATEBAAAACjE3MzMwODU2MzADAAAAAzE2MAIAAAAGMTAwMDU0BAAAAAEwBwAAAAk1LzE1LzIwMTXEHJQ4El/SCMrs8oESX9IIJ0NJUS5OWVNFOkNSTS5JUV9NQVJLRVRDQVAuOS8xOS8yMDE0LlVTRAEAAAAl4AEAAgAAAAgzNjA1MC41NgEGAAAABQAAAAExAQAAAAoxNjk0MDI1Njg1AwAAAAMxNjACAAAABjEwMDA1NAQAAAABMAcAAAAJOS8xOS8yMDE0uAgoShJf0giSi9+BEl/SCCZDSVEuTllTRTpDUk0uSVFfTUFSS0VUQ0FQLjkvNy8yMDEzLlVTRAEAAAAl4AEAAgAAAAgyODg4OC4xMgEGAAAABQAAAAExAQAAAAoxNjM0NzYwMDg4AwAAAAMxNjACAAAABjEwMDA1NAQAAAABMAcAAAAIOS83LzIwMTMARHo/El/SCHqu4YESX9IILENJUS5OQVNEQVFHUzpMUFNOLklRX01BUktFVENBUC4zLzI0LzIwMTIuVVNEAQAAAKZ4AAACAAAACTkxNi44ODQ2NAEGAAAABQAAAAExAQAAAAoxNTI4MDcyNzk5AwAAAAMxNjACAAAABjEwMDA1NAQAAAABMAcAAA</t>
  </si>
  <si>
    <t>5OQVNEQVFHUzpUUkFLLklRX01BUktFVENBUC4zLzI3LzIwMTUuVVNEAQAAAOkgDAACAAAACzIwOTkuNDgwNzkzAQYAAAAFAAAAATEBAAAACjE3MjA3NjMyMDgDAAAAAzE2MAIAAAAGMTAwMDU0BAAAAAEwBwAAAAkzLzI3LzIwMTWqjUZKEl/SCLxK4oESX9IIKENJUS5OWVNFOkNSTS5JUV9NQVJLRVRDQVAuMTAvMjAvMjAxMi5VU0QBAAAAJeABAAIAAAAIMjA3MTIuMzkBBgAAAAUAAAABMQEAAAAKMTU2MDgzNDQ4NwMAAAADMTYwAgAAAAYxMDAwNTQEAAAAATAHAAAACjEwLzIwLzIwMTIeGWlDEl/SCDcS4YESX9IILUNJUS5OQVNEQVFHUzpBVEhOLklRX01BUktFVENBUC4xMS8yMy8yMDEzLlVTRAEAAADdpgEAAgAAAAo0NzcwLjk3NjgxAQYAAAAFAAAAATEBAAAACjE2NDE0ODQwMTMDAAAAAzE2MAIAAAAGMTAwMDU0BAAAAAEwBwAAAAoxMS8yMy8yMDEzCbV8PxJf0ggORPiBEl/SCCtDSVEuTkFTREFRR1M6UUxZUy5JUV9NQVJLRVRDQVAuNS85LzIwMTQuVVNEAQAAALLqAQACAAAACDY2OC45NTk2AQYAAAAFAAAAATEBAAAACjE2NzY0MzIxODkDAAAAAzE2MAIAAAAGMTAwMDU0BAAAAAEwBwAAAAg1LzkvMjAxNC/GR0oSX9IItxnUgRJf0ggoQ0lRLk5ZU0U6VkVFVi5JUV9NQVJLRVRDQVAuNC8yNS8yMDE0LlVTRAEAAABS3f0BAgAAAAsyNTEwLjgwMDQwMQEGAAAABQAAAAExAQAAAAoxNjY0MjAxOTEyAwAAAAMxN</t>
  </si>
  <si>
    <t>QYAAAAFAAAAATEBAAAACjE1ODk3MzE4MDkDAAAAAzE2MAIAAAAGMTAwMDU0BAAAAAEwBwAAAAkzLzIzLzIwMTO9rWhBEl/SCN6J/IESX9IIK0NJUS5OQVNEQVFHUzpCVi5JUV9NQVJLRVRDQVAuMTAvMTkvMjAxMy5VU0QBAAAAS8qDAQIAAAAHNzY0Ljg5NgEGAAAABQAAAAExAQAAAAoxNjM1MTgwMTU5AwAAAAMxNjACAAAABjEwMDA1NAQAAAABMAcAAAAKMTAvMTkvMjAxM6bKez8SX9IIKpf/gRJf0ggrQ0lRLk5BU0RBUUdTOkxQU04uSVFfTUFSS0VUQ0FQLjgvOC8yMDE0LlVTRAEAAACmeAAAAgAAAAk2NzYuNTI3MjQBBgAAAAUAAAABMQEAAAAKMTY4OTEyOTI1OAMAAAADMTYwAgAAAAYxMDAwNTQEAAAAATAHAAAACDgvOC8yMDE0DXhHShJf0giNgQCCEl/SCCxDSVEuTkFTREFRR1M6QVRITi5JUV9NQVJLRVRDQVAuOS8yNi8yMDE0LlVTRAEAAADdpgEAAgAAAAk0OTE4LjIzNjIBBgAAAAUAAAABMQEAAAAKMTY4NzI0MTI1MgMAAAADMTYwAgAAAAYxMDAwNTQEAAAAATAHAAAACTkvMjYvMjAxNDZ8RUoSX9IIPv7zgRJf0ggrQ0lRLk5BU0RBUUdTOkJTRlQuSVFfTUFSS0VUQ0FQLjEvOC8yMDExLlVTRAEAAADcZAAAAgAAAAk3MzkuNjI1NDYBBgAAAAUAAAABMQEAAAAKMTQyOTk5ODM0NwMAAAADMTYwAgAAAAYxMDAwNTQEAAAAATAHAAAACDEvOC8yMDEx3AJHShJf0ghrDNGBEl/SCCdDSVEuTllTRTpaRU4uSVFf</t>
  </si>
  <si>
    <t>AQIAAAAJNDc5LjQyOTYyAQYAAAAFAAAAATEBAAAACjE3MjIyNzQ1MjYDAAAAAzE2MAIAAAAGMTAwMDU0BAAAAAEwBwAAAAkzLzEzLzIwMTUKzChKEl/SCGPC/YESX9IIJENJUS5OWVNFOk4uSVFfTUFSS0VUQ0FQLjgvMS8yMDE0LlVTRAEAAACnIAIAAgAAAAo2MzYxLjcyNjE0AQYAAAAFAAAAATEBAAAACjE2ODc4Nzk5ODUDAAAAAzE2MAIAAAAGMTAwMDU0BAAAAAEwBwAAAAg4LzEvMjAxNHH1oUoSX9IIM9LsgRJf0ggoQ0lRLk5ZU0U6V0RBWS5JUV9NQVJLRVRDQVAuNC8xNy8yMDE1LlVTRAEAAACHY2sBAgAAAAgxNTg2MS41NgEGAAAABQAAAAExAQAAAAoxNzI0OTM2ODgzAwAAAAMxNjACAAAABjEwMDA1NAQAAAABMAcAAAAJNC8xNy8yMDE12VYoShJf0giHX9iBEl/SCCxDSVEuTkFTREFRR1M6VUxUSS5JUV9NQVJLRVRDQVAuNi8yNy8yMDE0LlVTRAEAAABbjAAAAgAAAAszOTMwLjUyMzI2OQEGAAAABQAAAAExAQAAAAoxNjc2NDk3NTM1AwAAAAMxNjACAAAABjEwMDA1NAQAAAABMAcAAAAJNi8yNy8yMDE0iT9GShJf0ghR4PiBEl/SCC1DSVEuTkFTREFRR1M6QVRITi5JUV9NQVJLRVRDQVAuMTEvMjgvMjAxNC5VU0QBAAAA3aYBAAIAAAAJNDQ2OC40MjYyAQYAAAAFAAAAATEBAAAACjE3MDIzMjY1ODYDAAAAAzE2MAIAAAAGMTAwMDU0BAAAAAEwBwAAAAoxMS8yOC8yMDE02VYoShJf0giAmvSBEl/SCCRDSVE</t>
  </si>
  <si>
    <t>AAAgzLzcvMjAxNKKKZkkSX9IITHnVgRJf0ggpQ0lRLk5ZU0U6VkVFVi5JUV9NQVJLRVRDQVAuMTAvMzEvMjAxNC5VU0QBAAAAUt39AQIAAAALMzg2Ni41NjgxNjUBBgAAAAUAAAABMQEAAAAKMTY5NzQyNDE1OAMAAAADMTYwAgAAAAYxMDAwNTQEAAAAATAHAAAACjEwLzMxLzIwMTRgzqFKEl/SCMF78IESX9IIJ0NJUS5OWVNFOk5PVy5JUV9NQVJLRVRDQVAuMTIvMS8yMDEyLlVTRAEAAAC/dF4BAgAAAAo0MDc5LjQ2Nzg2AQYAAAAFAAAAATEBAAAACjE1NzgzMjgyNTkDAAAAAzE2MAIAAAAGMTAwMDU0BAAAAAEwBwAAAAkxMi8xLzIwMTLYTNZCEl/SCH0k64ESX9IIJ0NJUS5OWVNFOlZFRVYuSVFfTUFSS0VUQ0FQLjcvMy8yMDE0LlVTRAEAAABS3f0BAgAAAAszMTg5Ljg0NTc2OAEGAAAABQAAAAExAQAAAAoxNjgyMTg2NTcyAwAAAAMxNjACAAAABjEwMDA1NAQAAAABMAcAAAAINy8zLzIwMTR4GEZKEl/SCOLJ8IESX9IIK0NJUS5OQVNEQVFHUzpCVi5JUV9NQVJLRVRDQVAuMTEvMjMvMjAxMy5VU0QBAAAAS8qDAQIAAAAJNTY0LjE1NzQ0AQYAAAAFAAAAATEBAAAACjE2NDYwNzkxNzUDAAAAAzE2MAIAAAAGMTAwMDU0BAAAAAEwBwAAAAoxMS8yMy8yMDEzCbV8PxJf0ggql/+BEl/SCCtDSVEuTkFTREFRR1M6QlNGVC5JUV9NQVJLRVRDQVAuMS8xLzIwMTEuVVNEAQAAANxkAAACAAAACTYwNS4yODYzNgEGAAAABQ</t>
  </si>
  <si>
    <t>AJMy8yNC8yMDEy2CKfRhJf0gh1pAKCEl/SCCtDSVEuTkFTREFRR1M6VUxUSS5JUV9NQVJLRVRDQVAuMS81LzIwMTMuVVNEAQAAAFuMAAACAAAACzI2MzAuNzgyMTc2AQYAAAAFAAAAATEBAAAACjE1NzUzMTgwNTUDAAAAAzE2MAIAAAAGMTAwMDU0BAAAAAEwBwAAAAgxLzUvMjAxMysQ10ISX9IIvTv8gRJf0ggsQ0lRLk5BU0RBUUdTOlVMVEkuSVFfTUFSS0VUQ0FQLjMvMzAvMjAxMy5VU0QBAAAAW4wAAAIAAAALMjg2Ny41MzU3MzcBBgAAAAUAAAABMQEAAAAKMTU4OTczMTgwOQMAAAADMTYwAgAAAAYxMDAwNTQEAAAAATAHAAAACTMvMzAvMjAxM72taEESX9II77D8gRJf0ggrQ0lRLk5BU0RBUUdTOkFUSE4uSVFfTUFSS0VUQ0FQLjUvMi8yMDE0LlVTRAEAAADdpgEAAgAAAAo0Nzk4Ljc0NDAyAQYAAAAFAAAAATEBAAAACjE2Njk2NTYxMzIDAAAAAzE2MAIAAAAGMTAwMDU0BAAAAAEwBwAAAAg1LzIvMjAxNMvbRkoSX9IIcHP0gRJf0ggnQ0lRLk5ZU0U6Q1JNLklRX01BUktFVENBUC40LzE0LzIwMTIuVVNEAQAAACXgAQACAAAACDIxODMzLjY5AQYAAAAFAAAAATEBAAAACjE1MjcyMjg3MDEDAAAAAzE2MAIAAAAGMTAwMDU0BAAAAAEwBwAAAAk0LzE0LzIwMTKx+WlFEl/SCAad4IESX9IILENJUS5OQVNEQVFHUzpVTFRJLklRX01BUktFVENBUC4zLzIzLzIwMTMuVVNEAQAAAFuMAAACAAAACzI4MDIuMjg5Mzg4A</t>
  </si>
  <si>
    <t>ktFVENBUC40LzE4LzIwMTQuVVNEAQAAAEux3AUCAAAACTUwNi43ODY1OAEGAAAABQAAAAExAQAAAAoxNjc3MTIxNzExAwAAAAMxNjACAAAABjEwMDA1NAQAAAABMAcAAAAJNC8xOC8yMDE0cfWhShJf0ghGtPGBEl/SCCtDSVEuTkFTREFRR1M6QlYuSVFfTUFSS0VUQ0FQLjExLzI4LzIwMTQuVVNEAQAAAEvKgwECAAAACTU3NC4zNTIzMgEGAAAABQAAAAExAQAAAAoxNjk2MjkwNDk0AwAAAAMxNjACAAAABjEwMDA1NAQAAAABMAcAAAAKMTEvMjgvMjAxNJa6J0oSX9IIMU39gRJf0ggsQ0lRLk5BU0RBUUdTOlRSQUsuSVFfTUFSS0VUQ0FQLjYvMTEvMjAxMS5VU0QBAAAA6SAMAAIAAAAJODcyLjg2Njk3AQYAAAAFAAAAATEBAAAACjE0NTMwMTYwNDkDAAAAAzE2MAIAAAAGMTAwMDU0BAAAAAEwBwAAAAk2LzExLzIwMTEK7OxIEl/SCDBc44ESX9IILUNJUS5OQVNEQVFHUzpDVENULklRX01BUktFVENBUC4xMS8xNi8yMDEzLlVTRAEAAAD5oQEAAgAAAAk4NTQuNTIyMDcBBgAAAAUAAAABMQEAAAAKMTY0MjgxMzM1MwMAAAADMTYwAgAAAAYxMDAwNTQEAAAAATAHAAAACjExLzE2LzIwMTP5jXw/El/SCClw0IESX9IIJUNJUS5OWVNFOk4uSVFfTUFSS0VUQ0FQLjIvMTQvMjAxNS5VU0QBAAAApyACAAIAAAAKNzgwNS44OTEwOAEGAAAABQAAAAExAQAAAAoxNzE2OTM3NDUxAwAAAAMxNjACAAAABjEwMDA1NAQAAAABMAcA</t>
  </si>
  <si>
    <t>TUFSS0VUQ0FQLjQvMjQvMjAxNS5VU0QBAAAAqZTBAgIAAAAKMTk0Ni4xMzE3NAEGAAAABQAAAAExAQAAAAoxNzI0MjI4NzA2AwAAAAMxNjACAAAABjEwMDA1NAQAAAABMAcAAAAJNC8yNC8yMDE1YM6hShJf0gjbE/OBEl/SCC1DSVEuTkFTREFRR006Qk5GVC5JUV9NQVJLRVRDQVAuMTAvMjQvMjAxNC5VU0QBAAAAHfV0AAIAAAAJNjM2LjcyMDIxAQYAAAAFAAAAATEBAAAACjE2OTAxODcyNzEDAAAAAzE2MAIAAAAGMTAwMDU0BAAAAAEwBwAAAAoxMC8yNC8yMDE02VYoShJf0ggCJ9eBEl/SCCdDSVEuTllTRTpDUk0uSVFfTUFSS0VUQ0FQLjMvMjQvMjAxMi5VU0QBAAAAJeABAAIAAAAHMjEwODQuMwEGAAAABQAAAAExAQAAAAoxNTI3MjI4NzAxAwAAAAMxNjACAAAABjEwMDA1NAQAAAABMAcAAAAJMy8yNC8yMDEy2CKfRhJf0ggGneCBEl/SCCtDSVEuTkFTREFRR006Qk5GVC5JUV9NQVJLRVRDQVAuMS85LzIwMTUuVVNEAQAAAB31dAACAAAACTc0MC4xMDE3NgEGAAAABQAAAAExAQAAAAoxNzA1MjUxNzI5AwAAAAMxNjACAAAABjEwMDA1NAQAAAABMAcAAAAIMS85LzIwMTXZVihKEl/SCPL/1oESX9IIK0NJUS5OQVNEQVFHUzpRTFlTLklRX01BUktFVENBUC4zLzcvMjAxNC5VU0QBAAAAsuoBAAIAAAAJODkxLjEzMTkyAQYAAAAFAAAAATEBAAAACjE2NjA4MDI5NzMDAAAAAzE2MAIAAAAGMTAwMDU0BAAAAAEwBwA</t>
  </si>
  <si>
    <t>xNDc5ODU1MjAxAwAAAAMxNjACAAAABjEwMDA1NAQAAAABMAcAAAAJMTEvNS8yMDEx/iSlRxJf0giXvO2BEl/SCCdDSVEuTllTRTpDUk0uSVFfTUFSS0VUQ0FQLjYvMjAvMjAxNC5VU0QBAAAAJeABAAIAAAAIMzUzMTEuMTQBBgAAAAUAAAABMQEAAAAKMTY4MDk5NjkxOQMAAAADMTYwAgAAAAYxMDAwNTQEAAAAATAHAAAACTYvMjAvMjAxNJlmRkoSX9IIT+/egRJf0ggmQ0lRLk5ZU0U6Tk9XLklRX01BUktFVENBUC42LzEvMjAxMy5VU0QBAAAAv3ReAQIAAAAINDkzNi44NjgBBgAAAAUAAAABMQEAAAAKMTYxNjY2MDUxNAMAAAADMTYwAgAAAAYxMDAwNTQEAAAAATAHAAAACDYvMS8yMDEzGtx8PxJf0givmeuBEl/SCC1DSVEuTkFTREFRR1M6QVRITi5JUV9NQVJLRVRDQVAuMTAvMjcvMjAxMi5VU0QBAAAA3aYBAAIAAAAJMjMxMC41MjY0AQYAAAAFAAAAATEBAAAACjE1NzE5NTQxODMDAAAAAzE2MAIAAAAGMTAwMDU0BAAAAAEwBwAAAAoxMC8yNy8yMDEyHhlpQxJf0giKC/eBEl/SCC1DSVEuTkFTREFRR006Qk5GVC5JUV9NQVJLRVRDQVAuMTEvMzAvMjAxMy5VU0QBAAAAHfV0AAIAAAAKMTE4MS44NTU4NAEGAAAABQAAAAExAQAAAAoxNjQ0OTczMDYzAwAAAAMxNjACAAAABjEwMDA1NAQAAAABMAcAAAAKMTEvMzAvMjAxM1MnPz4SX9IIRMPXgRJf0ggoQ0lRLk5ZU0U6VkVFVi5JUV9NQVJLRVRDQVAuMS8xNy8yMD</t>
  </si>
  <si>
    <t>AAAAExAQAAAAoxNDI5OTk4MzQ3AwAAAAMxNjACAAAABjEwMDA1NAQAAAABMAcAAAAIMS8xLzIwMTFHo0VKEl/SCEq+0IESX9IIK0NJUS5OQVNEQVFHUzpKSVZFLklRX01BUktFVENBUC4zLzIvMjAxMy5VU0QBAAAASBt+AAIAAAAKMTA3Ny4yMjc4NQEGAAAABQAAAAExAQAAAAoxNTg5MjQ0NzkzAwAAAAMxNjACAAAABjEwMDA1NAQAAAABMAcAAAAIMy8yLzIwMTOcX2hBEl/SCNvd3YESX9IILENJUS5OQVNEQVFHUzpVTFRJLklRX01BUktFVENBUC42LzEzLzIwMTQuVVNEAQAAAFuMAAACAAAACzM3MjEuNTk0NjI1AQYAAAAFAAAAATEBAAAACjE2NzY0OTc1MzUDAAAAAzE2MAIAAAAGMTAwMDU0BAAAAAEwBwAAAAk2LzEzLzIwMTQ2fEVKEl/SCB9r+IESX9IIJ0NJUS5OWVNFOk5PVy5JUV9NQVJLRVRDQVAuNC8yNS8yMDE0LlVTRAEAAAC/dF4BAgAAAAg2NzcyLjc4MgEGAAAABQAAAAExAQAAAAoxNjcwMTk3MzQxAwAAAAMxNjACAAAABjEwMDA1NAQAAAABMAcAAAAJNC8yNS8yMDE0T6ehShJf0gjXnemBEl/SCCxDSVEuTkFTREFRR1M6TURTTy5JUV9NQVJLRVRDQVAuNC8xOC8yMDE0LlVTRAEAAABSoBwAAgAAAAsyODkwLjgwMjk0NwEGAAAABQAAAAExAQAAAAoxNjYwMjQ5MDEyAwAAAAMxNjACAAAABjEwMDA1NAQAAAABMAcAAAAJNC8xOC8yMDE0YM6hShJf0gh7aeaBEl/SCChDSVEuTllTRTpUWFRSLklRX01BU</t>
  </si>
  <si>
    <t>DE0gTxmSRJf0ggPDuOBEl/SCCxDSVEuTkFTREFRR1M6QlNGVC5JUV9NQVJLRVRDQVAuMTEvNy8yMDE0LlVTRAEAAADcZAAAAgAAAAk4MDUuNDQzNzIBBgAAAAUAAAABMQEAAAAKMTcwNDk1OTcwMAMAAAADMTYwAgAAAAYxMDAwNTQEAAAAATAHAAAACTExLzcvMjAxNJlmRkoSX9IIW+XQgRJf0ggmQ0lRLk5ZU0U6Ti5JUV9NQVJLRVRDQVAuMTAvMTcvMjAxNC5VU0QBAAAApyACAAIAAAAKNjg5MC43MDEyMwEGAAAABQAAAAExAQAAAAoxNjg5ODI5MjQyAwAAAAMxNjACAAAABjEwMDA1NAQAAAABMAcAAAAKMTAvMTcvMjAxNGDOoUoSX9IIEoTsgRJf0ggsQ0lRLk5BU0RBUUdTOkpJVkUuSVFfTUFSS0VUQ0FQLjIvMjEvMjAxNS5VU0QBAAAASBt+AAIAAAAJMzU4LjY4NTk0AQYAAAAFAAAAATEBAAAACjE3MTgzMzMwNzADAAAAAzE2MAIAAAAGMTAwMDU0BAAAAAEwBwAAAAkyLzIxLzIwMTWn4SdKEl/SCATi24ESX9IILUNJUS5OQVNEQVFHTTpCTkZULklRX01BUktFVENBUC4xMi8yMS8yMDEzLlVTRAEAAAAd9XQAAgAAAAoxNDAwLjMxOTM2AQYAAAAFAAAAATEBAAAACjE2NDQ5NzMwNjMDAAAAAzE2MAIAAAAGMTAwMDU0BAAAAAEwBwAAAAoxMi8yMS8yMDEzdHU/PhJf0ghV6teBEl/SCCtDSVEuTkFTREFRR1M6QlYuSVFfTUFSS0VUQ0FQLjEyLzE1LzIwMTIuVVNEAQAAAEvKgwECAAAACjY2MS41OTIwNjcBBgAAAAUA</t>
  </si>
  <si>
    <t>AAAJMi8xNC8yMDE1u7RGShJf0ghE+eyBEl/SCCdDSVEuTllTRTpaRU4uSVFfTUFSS0VUQ0FQLjMvMjcvMjAxNS5VU0QBAAAAqZTBAgIAAAAKMTg0Ni40MTUzNAEGAAAABQAAAAExAQAAAAoxNzI0MjI4NzA2AwAAAAMxNjACAAAABjEwMDA1NAQAAAABMAcAAAAJMy8yNy8yMDE1cfWhShJf0gjrOvOBEl/SCClDSVEuTllTRTpXREFZLklRX01BUktFVENBUC4xMS8yMS8yMDE0LlVTRAEAAACHY2sBAgAAAAUxNzI5OAEGAAAABQAAAAExAQAAAAoxNjk1NzEzMDQ5AwAAAAMxNjACAAAABjEwMDA1NAQAAAABMAcAAAAKMTEvMjEvMjAxND/tR0oSX9IIZhHYgRJf0ggtQ0lRLk5BU0RBUUdTOkxQU04uSVFfTUFSS0VUQ0FQLjExLzI2LzIwMTEuVVNEAQAAAKZ4AAACAAAACTU3My41OTk0MwEGAAAABQAAAAExAQAAAAoxNDgwOTExOTk2AwAAAAMxNjACAAAABjEwMDA1NAQAAAABMAcAAAAKMTEvMjYvMjAxMR9zpUcSX9IIQy8CghJf0ggnQ0lRLk5ZU0U6UkFMWS5JUV9NQVJLRVRDQVAuNS84LzIwMTUuVVNEAQAAAG5AoAACAAAACTM1OC44Njk5NAEGAAAABQAAAAExAQAAAAoxNzI3MTkxMzE2AwAAAAMxNjACAAAABjEwMDA1NAQAAAABMAcAAAAINS84LzIwMTXGdGU2El/SCNHYBYISX9IIJUNJUS5OWVNFOk4uSVFfTUFSS0VUQ0FQLjExLzUvMjAxMS5VU0QBAAAApyACAAIAAAAKMjg2Ni4xNzU1MgEGAAAABQAAAAExAQAAAAo</t>
  </si>
  <si>
    <t>JUV9NQVJLRVRDQVAuMi8yNS8yMDEyLlVTRAEAAABIG34AAgAAAAoxMjYxLjcxODY0AQYAAAAFAAAAATEBAAAACjE0OTUyMDM4NDkDAAAAAzE2MAIAAAAGMTAwMDU0BAAAAAEwBwAAAAkyLzI1LzIwMTKmrZ5GEl/SCGfM3IESX9IILENJUS5OQVNEQVFHUzpKSVZFLklRX01BUktFVENBUC4zLzI3LzIwMTUuVVNEAQAAAEgbfgACAAAACTM4NC42MjIxNQEGAAAABQAAAAExAQAAAAoxNzIxMjQ1NzczAwAAAAMxNjACAAAABjEwMDA1NAQAAAABMAcAAAAJMy8yNy8yMDE1uAgoShJf0ggUCdyBEl/SCCxDSVEuTkFTREFRR1M6VFJBSy5JUV9NQVJLRVRDQVAuNS8xOC8yMDEzLlVTRAEAAADpIAwAAgAAAAsxNDA0LjI2NDM5NQEGAAAABQAAAAExAQAAAAoxNjE2ODU4Mzg5AwAAAAMxNjACAAAABjEwMDA1NAQAAAABMAcAAAAJNS8xOC8yMDEzAEppQRJf0gj3MOWBEl/SCCxDSVEuTkFTREFRR1M6QVRITi5JUV9NQVJLRVRDQVAuOC8yNS8yMDEyLlVTRAEAAADdpgEAAgAAAAozMTY0LjY3MjA5AQYAAAAFAAAAATEBAAAACjE1NTU3NjI2MzcDAAAAAzE2MAIAAAAGMTAwMDU0BAAAAAEwBwAAAAk4LzI1LzIwMTLLVWhDEl/SCHnk9oESX9IIJ0NJUS5OWVNFOkNSTS5JUV9NQVJLRVRDQVAuNi8yNy8yMDE0LlVTRAEAAAAl4AEAAgAAAAgzNTIzMS4zMgEGAAAABQAAAAExAQAAAAoxNjgwOTk2OTE5AwAAAAMxNjACAAAABjEwMDA1NA</t>
  </si>
  <si>
    <t>E0LlVTRAEAAABS3f0BAgAAAAszOTI1LjExNDU0NwEGAAAABQAAAAExAQAAAAoxNjUwMjUwNDUwAwAAAAMxNjACAAAABjEwMDA1NAQAAAABMAcAAAAJMS8xNy8yMDE0YrnMSBJf0ggDGPGBEl/SCCtDSVEuTkFTREFRR1M6UUxZUy5JUV9NQVJLRVRDQVAuNC80LzIwMTQuVVNEAQAAALLqAQACAAAACTc4OC45MDgxMgEGAAAABQAAAAExAQAAAAoxNjYwODAyOTczAwAAAAMxNjACAAAABjEwMDA1NAQAAAABMAcAAAAINC80LzIwMTTILyhKEl/SCPm11IESX9IIKkNJUS5OQVNEQVFHUzpCVi5JUV9NQVJLRVRDQVAuOC8yNC8yMDEzLlVTRAEAAABLyoMBAgAAAAo4MDYuMDA1OTg4AQYAAAAFAAAAATEBAAAACjE2MjUyNjYzMzgDAAAAAzE2MAIAAAAGMTAwMDU0BAAAAAEwBwAAAAk4LzI0LzIwMTPOznk/El/SCBlw/4ESX9IILENJUS5OQVNEQVFHUzpMUFNOLklRX01BUktFVENBUC40LzE0LzIwMTIuVVNEAQAAAKZ4AAACAAAACTg0Ny42MTM3NgEGAAAABQAAAAExAQAAAAoxNTI4MDcyNzk5AwAAAAMxNjACAAAABjEwMDA1NAQAAAABMAcAAAAJNC8xNC8yMDEywSBqRRJf0giGywKCEl/SCCxDSVEuTkFTREFRR1M6VFJBSy5JUV9NQVJLRVRDQVAuMy8yMS8yMDE0LlVTRAEAAADpIAwAAgAAAAsyNzYxLjAzNTg0MQEGAAAABQAAAAExAQAAAAoxNjU5NjIzNjc0AwAAAAMxNjACAAAABjEwMDA1NAQAAAABMAcAAAAJMy8yMS8yM</t>
  </si>
  <si>
    <t>AABMQEAAAAKMTQ0ODUzMDYwMgMAAAADMTYwAgAAAAYxMDAwNTQEAAAAATAHAAAACTQvMzAvMjAxMdl27EgSX9IIdm7tgRJf0ggsQ0lRLk5BU0RBUUdTOkNUQ1QuSVFfTUFSS0VUQ0FQLjUvMTgvMjAxMy5VU0QBAAAA+aEBAAIAAAAINDM4Ljg0NTkBBgAAAAUAAAABMQEAAAAKMTYxNDg2NTEzMQMAAAADMTYwAgAAAAYxMDAwNTQEAAAAATAHAAAACTUvMTgvMjAxMwm1fD8SX9IICCLQgRJf0ggsQ0lRLk5BU0RBUUdTOlVMVEkuSVFfTUFSS0VUQ0FQLjEvMTAvMjAxNC5VU0QBAAAAW4wAAAIAAAALNDIzOS4wNDUwOTgBBgAAAAUAAAABMQEAAAAKMTY0Mzg3NzYxNAMAAAADMTYwAgAAAAYxMDAwNTQEAAAAATAHAAAACTEvMTAvMjAxNIMHzUgSX9II1Rj6gRJf0ggtQ0lRLk5BU0RBUUdTOlFMWVMuSVFfTUFSS0VUQ0FQLjExLzI4LzIwMTQuVVNEAQAAALLqAQACAAAACTExODIuNTI2OAEGAAAABQAAAAExAQAAAAoxNzA1MDM1NDYyAwAAAAMxNjACAAAABjEwMDA1NAQAAAABMAcAAAAKMTEvMjgvMjAxNMgvKEoSX9II+bXUgRJf0ggsQ0lRLk5BU0RBUUdTOkxQU04uSVFfTUFSS0VUQ0FQLjYvMTUvMjAxMy5VU0QBAAAApngAAAIAAAAJNDcyLjU2OTI0AQYAAAAFAAAAATEBAAAACjE2MTY2NTIyMzYDAAAAAzE2MAIAAAAGMTAwMDU0BAAAAAEwBwAAAAk2LzE1LzIwMTM7Kn0/El/SCPrcA4ISX9IILUNJUS5OQVNEQVFHUzpU</t>
  </si>
  <si>
    <t>AAABMQEAAAAKMTU3OTk2NTUxMAMAAAADMTYwAgAAAAYxMDAwNTQEAAAAATAHAAAACjEyLzE1LzIwMTL5mtZCEl/SCOf6/oESX9IILUNJUS5OQVNEQVFHTTpCTkZULklRX01BUktFVENBUC4xMi8xNC8yMDEzLlVTRAEAAAAd9XQAAgAAAAoxMzMzLjUzMjY0AQYAAAAFAAAAATEBAAAACjE2NDQ5NzMwNjMDAAAAAzE2MAIAAAAGMTAwMDU0BAAAAAEwBwAAAAoxMi8xNC8yMDEzdHU/PhJf0ghV6teBEl/SCCVDSVEuTllTRTpOLklRX01BUktFVENBUC4xLzIzLzIwMTUuVVNEAQAAAKcgAgACAAAACjgyNzcuODM1OTMBBgAAAAUAAAABMQEAAAAKMTcwNTI1MTY0MwMAAAADMTYwAgAAAAYxMDAwNTQEAAAAATAHAAAACTEvMjMvMjAxNXgYRkoSX9IIM9LsgRJf0ggoQ0lRLk5ZU0U6VkVFVi5JUV9NQVJLRVRDQVAuMTIvNy8yMDEzLlVTRAEAAABS3f0BAgAAAAs0ODk2LjIxMDIyMgEGAAAABQAAAAExAQAAAAoxNjQ5MTk4Nzc4AwAAAAMxNjACAAAABjEwMDA1NAQAAAABMAcAAAAJMTIvNy8yMDEzZE4/PhJf0ggUP/GBEl/SCCxDSVEuTkFTREFRR1M6VUxUSS5JUV9NQVJLRVRDQVAuMS8yMy8yMDE1LlVTRAEAAABbjAAAAgAAAAs0Mjk3LjkwNDc2MwEGAAAABQAAAAExAQAAAAoxNzA1MTg5MzcyAwAAAAMxNjACAAAABjEwMDA1NAQAAAABMAcAAAAJMS8yMy8yMDE1y9tGShJf0ghyLvmBEl/SCCxDSVEuTkFTREFRR1M6SklWRS5</t>
  </si>
  <si>
    <t>ABjEwMDA1NAQAAAABMAcAAAAJMTEvMi8yMDEzxxh8PxJf0ggpcNCBEl/SCCxDSVEuTkFTREFRR1M6VFJBSy5JUV9NQVJLRVRDQVAuMy8zMS8yMDEyLlVTRAEAAADpIAwAAgAAAAsxMjY5LjI4MTYwMwEGAAAABQAAAAExAQAAAAoxNTE5NTY3Njc4AwAAAAMxNjACAAAABjEwMDA1NAQAAAABMAcAAAAJMy8zMS8yMDEy6EmfRhJf0giDH+SBEl/SCCdDSVEuTllTRTpOT1cuSVFfTUFSS0VUQ0FQLjEyLzcvMjAxMy5VU0QBAAAAv3ReAQIAAAAKNzMxMi44MjcyNwEGAAAABQAAAAExAQAAAAoxNjQzMzA2MjgzAwAAAAMxNjACAAAABjEwMDA1NAQAAAABMAcAAAAJMTIvNy8yMDEzZE4/PhJf0gjQ5+uBEl/SCCxDSVEuTkFTREFRR1M6QVRITi5JUV9NQVJLRVRDQVAuMy8yNy8yMDE1LlVTRAEAAADdpgEAAgAAAAo0NTk3LjY1MjUyAQYAAAAFAAAAATEBAAAACjE3MTgyMzk0MzgDAAAAAzE2MAIAAAAGMTAwMDU0BAAAAAEwBwAAAAkzLzI3LzIwMTXL20ZKEl/SCF9M9IESX9IIK0NJUS5OQVNEQVFHUzpMUFNOLklRX01BUktFVENBUC4xLzcvMjAxMi5VU0QBAAAApngAAAIAAAAHNjM5LjEwOAEGAAAABQAAAAExAQAAAAoxNDgwOTExOTk2AwAAAAMxNjACAAAABjEwMDA1NAQAAAABMAcAAAAIMS83LzIwMTIhdZ1GEl/SCFRWAoISX9IIK0NJUS5OQVNEQVFHUzpCU0ZULklRX01BUktFVENBUC40LzQvMjAxNC5VU0QBAAAA3GQAAA</t>
  </si>
  <si>
    <t>QAAAABMAcAAAAJNi8yNy8yMDE06X0oShJf0giSi9+BEl/SCCdDSVEuTllTRTpDUk0uSVFfTUFSS0VUQ0FQLjMvMzEvMjAxMi5VU0QBAAAAJeABAAIAAAAIMjExNjcuODcBBgAAAAUAAAABMQEAAAAKMTUyNzIyODcwMQMAAAADMTYwAgAAAAYxMDAwNTQEAAAAATAHAAAACTMvMzEvMjAxMuhJn0YSX9IIBp3ggRJf0ggsQ0lRLk5BU0RBUUdTOlRSQUsuSVFfTUFSS0VUQ0FQLjIvMTYvMjAxMy5VU0QBAAAA6SAMAAIAAAALMTQwMi4yMTgxNTEBBgAAAAUAAAABMQEAAAAKMTU3NTU1NzM0NAMAAAADMTYwAgAAAAYxMDAwNTQEAAAAATAHAAAACTIvMTYvMjAxM3sRaEESX9II5gnlgRJf0gglQ0lRLk5ZU0U6Ti5JUV9NQVJLRVRDQVAuMS8yNi8yMDEzLlVTRAEAAACnIAIAAgAAAAo1MDU1Ljc2NTEyAQYAAAAFAAAAATEBAAAACjE1NzM4NjU4OTgDAAAAAzE2MAIAAAAGMTAwMDU0BAAAAAEwBwAAAAkxLzI2LzIwMTNtrNdCEl/SCCwc74ESX9IIJ0NJUS5OWVNFOkNSTS5JUV9NQVJLRVRDQVAuNS8xMi8yMDEyLlVTRAEAAAAl4AEAAgAAAAsxOTExMy4xMTcxNgEGAAAABQAAAAExAQAAAAoxNTI3MjI4NzAxAwAAAAMxNjACAAAABjEwMDA1NAQAAAABMAcAAAAJNS8xMi8yMDEyRllrRRJf0ggWxOCBEl/SCCVDSVEuTllTRTpOLklRX01BUktFVENBUC40LzMwLzIwMTEuVVNEAQAAAKcgAgACAAAACjIyODEuOTA2NTIBBgAAAAUAA</t>
  </si>
  <si>
    <t>FhUUi5JUV9NQVJLRVRDQVAuOS8xMi8yMDE0LlVTRAEAAABLsdwFAgAAAAk3NTguNjUyMTYBBgAAAAUAAAABMQEAAAAKMTY5MDI2NDkyNAMAAAADMTYwAgAAAAYxMDAwNTQEAAAAATAHAAAACTkvMTIvMjAxNHgYRkoSX9IIVtvxgRJf0ggmQ0lRLk5ZU0U6Ti5JUV9NQVJLRVRDQVAuMTAvMTUvMjAxMS5VU0QBAAAApyACAAIAAAAKMjI4My4zOTU0NgEGAAAABQAAAAExAQAAAAoxNDY1NjIxMTEzAwAAAAMxNjACAAAABjEwMDA1NAQAAAABMAcAAAAKMTAvMTUvMjAxMe39pEcSX9IIl7ztgRJf0gglQ0lRLk5ZU0U6Ti5JUV9NQVJLRVRDQVAuNy8yMS8yMDEyLlVTRAEAAACnIAIAAgAAAAozNTQzLjg0NzQ0AQYAAAAFAAAAATEBAAAACjE1NDUzMzg1MjkDAAAAAzE2MAIAAAAGMTAwMDU0BAAAAAEwBwAAAAk3LzIxLzIwMTKa4GdDEl/SCOp/7oESX9IILENJUS5OQVNEQVFHUzpRTFlTLklRX01BUktFVENBUC4yLzE0LzIwMTUuVVNEAQAAALLqAQACAAAACDE1OTcuNjk0AQYAAAAFAAAAATEBAAAACjE3MTgxNDU0MDcDAAAAAzE2MAIAAAAGMTAwMDU0BAAAAAEwBwAAAAkyLzE0LzIwMTUKzChKEl/SCDtS1YESX9IILENJUS5OQVNEQVFHUzpMUFNOLklRX01BUktFVENBUC43LzE0LzIwMTIuVVNEAQAAAKZ4AAACAAAACjEwNDIuMjQ5MjYBBgAAAAUAAAABMQEAAAAKMTU0NjAwNTU4MwMAAAADMTYwAgAAAAYxMDAwNTQEAAAA</t>
  </si>
  <si>
    <t>UkFLLklRX01BUktFVENBUC4xMS8yNi8yMDExLlVTRAEAAADpIAwAAgAAAAo5ODcuNzgwMDE3AQYAAAAFAAAAATEBAAAACjE0ODA5MTMxNzgDAAAAAzE2MAIAAAAGMTAwMDU0BAAAAAEwBwAAAAoxMS8yNi8yMDExH3OlRxJf0ghi0eOBEl/SCCxDSVEuTkFTREFRR1M6TFBTTi5JUV9NQVJLRVRDQVAuMTAvMS8yMDExLlVTRAEAAACmeAAAAgAAAAk1MjcuNzM4MDUBBgAAAAUAAAABMQEAAAAKMTQ2NTg0MDU0NQMAAAADMTYwAgAAAAYxMDAwNTQEAAAAATAHAAAACTEwLzEvMjAxMd3WpEcSX9IIMwgCghJf0ggsQ0lRLk5BU0RBUUdTOlFMWVMuSVFfTUFSS0VUQ0FQLjUvMjMvMjAxNC5VU0QBAAAAsuoBAAIAAAAINzgzLjk5MzIBBgAAAAUAAAABMQEAAAAKMTY3NjQzMjE4OQMAAAADMTYwAgAAAAYxMDAwNTQEAAAAATAHAAAACTUvMjMvMjAxNLgIKEoSX9II2GfUgRJf0ggpQ0lRLk5ZU0U6V0RBWS5JUV9NQVJLRVRDQVAuMTEvMTAvMjAxMi5VU0QBAAAAh2NrAQIAAAALNzY5My45MjE0ODgBBgAAAAUAAAABMQEAAAAKMTU3MTUyNDIyNQMAAAADMTYwAgAAAAYxMDAwNTQEAAAAATAHAAAACjExLzEwLzIwMTKFidVCEl/SCPtw2YESX9IILENJUS5OQVNEQVFHUzpDVENULklRX01BUktFVENBUC4xMS8yLzIwMTMuVVNEAQAAAPmhAQACAAAACTgwMC44NjUzMgEGAAAABQAAAAExAQAAAAoxNjQyODEzMzUzAwAAAAMxNjACAAA</t>
  </si>
  <si>
    <t>AAAABMQEAAAAKMTQzNjY0OTE2MQMAAAADMTYwAgAAAAYxMDAwNTQEAAAAATAHAAAACDUvNy8yMDEx2XbsSBJf0gjOLOeBEl/SCC1DSVEuTkFTREFRR1M6VUxUSS5JUV9NQVJLRVRDQVAuMTEvMjgvMjAxNC5VU0QBAAAAW4wAAAIAAAALNDE3Ny4zMjg1MTgBBgAAAAUAAAABMQEAAAAKMTcwNTE4OTM3MgMAAAADMTYwAgAAAAYxMDAwNTQEAAAAATAHAAAACjExLzI4LzIwMTQ2fEVKEl/SCC+S+IESX9IILUNJUS5OQVNEQVFHUzpMUFNOLklRX01BUktFVENBUC4xMi8xNy8yMDExLlVTRAEAAACmeAAAAgAAAAk2OTEuMzAxODIBBgAAAAUAAAABMQEAAAAKMTQ4MDkxMTk5NgMAAAADMTYwAgAAAAYxMDAwNTQEAAAAATAHAAAACjEyLzE3LzIwMTEvmqVHEl/SCFRWAoISX9IILUNJUS5OQVNEQVFHUzpUUkFLLklRX01BUktFVENBUC4xMi8yOC8yMDEzLlVTRAEAAADpIAwAAgAAAAsyMDg5LjEyNDU2NAEGAAAABQAAAAExAQAAAAoxNjQzNjgyODM1AwAAAAMxNjACAAAABjEwMDA1NAQAAAABMAcAAAAKMTIvMjgvMjAxM4WcPz4SX9IIKKblgRJf0ggsQ0lRLk5BU0RBUUdTOkJTRlQuSVFfTUFSS0VUQ0FQLjQvMjAvMjAxMy5VU0QBAAAA3GQAAAIAAAAINjg3LjgwMjgBBgAAAAUAAAABMQEAAAAKMTU4OTU0ODIzNQMAAAADMTYwAgAAAAYxMDAwNTQEAAAAATAHAAAACTQvMjAvMjAxM9/7aEESX9IIUy/TgRJf0ggsQ0lRLk5BU0</t>
  </si>
  <si>
    <t>IAAAAJNzc0LjQzODcyAQYAAAAFAAAAATEBAAAACjE2NjA4OTgzMzkDAAAAAzE2MAIAAAAGMTAwMDU0BAAAAAEwBwAAAAg0LzQvMjAxNEejRUoSX9IISr7QgRJf0ggkQ0lRLk5ZU0U6Ti5JUV9NQVJLRVRDQVAuNi82LzIwMTQuVVNEAQAAAKcgAgACAAAACjU5NzQuMzk4MzYBBgAAAAUAAAABMQEAAAAKMTY3NTg4NDQ5MAMAAAADMTYwAgAAAAYxMDAwNTQEAAAAATAHAAAACDYvNi8yMDE0u7RGShJf0ghE+eyBEl/SCCxDSVEuTkFTREFRR1M6VUxUSS5JUV9NQVJLRVRDQVAuNC8yMC8yMDEzLlVTRAEAAABbjAAAAgAAAAsyNTc1LjQ0MTMyMwEGAAAABQAAAAExAQAAAAoxNTg5NzMxODA5AwAAAAMxNjACAAAABjEwMDA1NAQAAAABMAcAAAAJNC8yMC8yMDEz3/toQRJf0gjvsPyBEl/SCCdDSVEuTllTRTpXREFZLklRX01BUktFVENBUC4yLzIvMjAxMy5VU0QBAAAAh2NrAQIAAAAHODg4NC4zMgEGAAAABQAAAAExAQAAAAoxNTgwMjgxNDI2AwAAAAMxNjACAAAABjEwMDA1NAQAAAABMAcAAAAIMi8yLzIwMTN+09dCEl/SCBy/2YESX9IILENJUS5OQVNEQVFHUzpNRFNPLklRX01BUktFVENBUC4zLzMwLzIwMTMuVVNEAQAAAFKgHAACAAAACjE1MDkuNzQxMjIBBgAAAAUAAAABMQEAAAAKMTU5MDk0NzAyMwMAAAADMTYwAgAAAAYxMDAwNTQEAAAAATAHAAAACTMvMzAvMjAxM87UaEESX9IIY4zogRJf0ggoQ0lRLk5ZU0U6V</t>
  </si>
  <si>
    <t>DAwNTQEAAAAATAHAAAACTcvMzAvMjAxMTxh7UgSX9II31PngRJf0ggsQ0lRLk5BU0RBUUdTOlVMVEkuSVFfTUFSS0VUQ0FQLjQvMTcvMjAxNS5VU0QBAAAAW4wAAAIAAAALNTEyNC4yMjM0MTEBBgAAAAUAAAABMQEAAAAKMTcyMTI0NDkzNwMAAAADMTYwAgAAAAYxMDAwNTQEAAAAATAHAAAACTQvMTcvMjAxNYk/RkoSX9IIQLn4gRJf0ggmQ0lRLk5ZU0U6Q1JNLklRX01BUktFVENBUC4zLzMvMjAxMi5VU0QBAAAAJeABAAIAAAAIMTk1NTUuNDQBBgAAAAUAAAABMQEAAAAKMTUxNzM1MzY2NwMAAAADMTYwAgAAAAYxMDAwNTQEAAAAATAHAAAACDMvMy8yMDEyx/ueRhJf0ggGneCBEl/SCCxDSVEuTkFTREFRR1M6TFBTTi5JUV9NQVJLRVRDQVAuNi8yMy8yMDEyLlVTRAEAAACmeAAAAgAAAAk5NDQuODQ3OTMBBgAAAAUAAAABMQEAAAAKMTU0NjAwNTU4MwMAAAADMTYwAgAAAAYxMDAwNTQEAAAAATAHAAAACTYvMjMvMjAxMrpqbEUSX9IIlvICghJf0ggoQ0lRLk5ZU0U6Q1NMVC5JUV9NQVJLRVRDQVAuMTEvNy8yMDE0LlVTRAEAAABswrwDAgAAAAsxMDczLjM5NTgwNQEGAAAABQAAAAExAQAAAAoxNzAzNzM5OTgyAwAAAAMxNjACAAAABjEwMDA1NAQAAAABMAcAAAAJMTEvNy8yMDE0uAgoShJf0gjCRduBEl/SCCZDSVEuTllTRTpOT1cuSVFfTUFSS0VUQ0FQLjQvNC8yMDE0LlVTRAEAAAC/dF4BAgAAAAg3MzgyLjM1</t>
  </si>
  <si>
    <t>ATAHAAAACTcvMTQvMjAxMsqRbEUSX9IIlvICghJf0ggsQ0lRLk5BU0RBUUdTOk1EU08uSVFfTUFSS0VUQ0FQLjIvMTYvMjAxMy5VU0QBAAAAUqAcAAIAAAAJMTI3NC4wNDY5AQYAAAAFAAAAATEBAAAACjE1NzUzMTc3MTkDAAAAAzE2MAIAAAAGMTAwMDU0BAAAAAEwBwAAAAkyLzE2LzIwMTN7EWhBEl/SCFNl6IESX9IIKENJUS5OWVNFOlpFTi5JUV9NQVJLRVRDQVAuMTAvMzEvMjAxNC5VU0QBAAAAqZTBAgIAAAAHMTg4MS44OAEGAAAABQAAAAExAQAAAAoxNzAzNzQwNTAzAwAAAAMxNjACAAAABjEwMDA1NAQAAAABMAcAAAAKMTAvMzEvMjAxNMvbRkoSX9IIDInzgRJf0ggnQ0lRLk5ZU0U6Q1JNLklRX01BUktFVENBUC44LzE3LzIwMTMuVVNEAQAAACXgAQACAAAACzI1ODU2Ljg1MTA1AQYAAAAFAAAAATEBAAAACjE2MTkxMjcyOTcDAAAAAzE2MAIAAAAGMTAwMDU0BAAAAAEwBwAAAAk4LzE3LzIwMTOvO34/El/SCHqu4YESX9IIJ0NJUS5OWVNFOkNSTS5JUV9NQVJLRVRDQVAuOS8xNC8yMDEzLlVTRAEAAAAl4AEAAgAAAAgyOTU4NS40NAEGAAAABQAAAAExAQAAAAoxNjM0NzYwMDg4AwAAAAMxNjACAAAABjEwMDA1NAQAAAABMAcAAAAJOS8xNC8yMDEzEWt6PxJf0gh6ruGBEl/SCCtDSVEuTkFTREFRR1M6TURTTy5JUV9NQVJLRVRDQVAuNS83LzIwMTEuVVNEAQAAAFKgHAACAAAACjU5OC44NjIxOTUBBgAAAAU</t>
  </si>
  <si>
    <t>TOkJWLklRX01BUktFVENBUC4yLzE2LzIwMTMuVVNEAQAAAEvKgwECAAAACjUyMC41MTcyODgBBgAAAAUAAAABMQEAAAAKMTU3OTk2NTUxMAMAAAADMTYwAgAAAAYxMDAwNTQEAAAAATAHAAAACTIvMTYvMjAxM3sRaEESX9II+CH/gRJf0ggpQ0lRLk5ZU0U6VFhUUi5JUV9NQVJLRVRDQVAuMTEvMjgvMjAxNC5VU0QBAAAAS7HcBQIAAAAJNjEwLjIxMzI4AQYAAAAFAAAAATEBAAAACjE3MDU3OTUxODkDAAAAAzE2MAIAAAAGMTAwMDU0BAAAAAEwBwAAAAoxMS8yOC8yMDE0YM6hShJf0gg1jfGBEl/SCCtDSVEuTkFTREFRR1M6UUxZUy5JUV9NQVJLRVRDQVAuMS8zLzIwMTQuVVNEAQAAALLqAQACAAAABzc5OC4yMzcBBgAAAAUAAAABMQEAAAAKMTY0Mzg3ODQzMQMAAAADMTYwAgAAAAYxMDAwNTQEAAAAATAHAAAACDEvMy8yMDE0ky7NSBJf0ghcoNWBEl/SCCdDSVEuTllTRTpOT1cuSVFfTUFSS0VUQ0FQLjMvMjAvMjAxNS5VU0QBAAAAv3ReAQIAAAAJMTE3NzIuMDU0AQYAAAAFAAAAATEBAAAACjE3MjEyNDQ0MDkDAAAAAzE2MAIAAAAGMTAwMDU0BAAAAAEwBwAAAAkzLzIwLzIwMTVgzqFKEl/SCBo66oESX9IILENJUS5OQVNEQVFHUzpBVEhOLklRX01BUktFVENBUC45LzE5LzIwMTQuVVNEAQAAAN2mAQACAAAACjUxMjkuMzE2MDQBBgAAAAUAAAABMQEAAAAKMTY4NzI0MTI1MgMAAAADMTYwAgAAAAYxMDAwNTQEAA</t>
  </si>
  <si>
    <t>RBUUdTOk1EU08uSVFfTUFSS0VUQ0FQLjMvMjYvMjAxMS5VU0QBAAAAUqAcAAIAAAAJNjA1LjgzODM1AQYAAAAFAAAAATEBAAAACjE0MzY2NDkxNjEDAAAAAzE2MAIAAAAGMTAwMDU0BAAAAAEwBwAAAAkzLzI2LzIwMTEwRMxIEl/SCL4F54ESX9IIJ0NJUS5OWVNFOlpFTi5JUV9NQVJLRVRDQVAuMi8xNC8yMDE1LlVTRAEAAACplMECAgAAAAkxODQ4LjU1MjMBBgAAAAUAAAABMQEAAAAKMTcxODUwMjEwMwMAAAADMTYwAgAAAAYxMDAwNTQEAAAAATAHAAAACTIvMTQvMjAxNQ14R0oSX9IIDInzgRJf0ggoQ0lRLk5ZU0U6Q1JNLklRX01BUktFVENBUC4xMi8yOS8yMDEyLlVTRAEAAAAl4AEAAgAAAAgyMzMxMy41NgEGAAAABQAAAAExAQAAAAoxNTc4NTI5OTY3AwAAAAMxNjACAAAABjEwMDA1NAQAAAABMAcAAAAKMTIvMjkvMjAxMhrp1kISX9IISDnhgRJf0ggsQ0lRLk5BU0RBUUdTOlFMWVMuSVFfTUFSS0VUQ0FQLjYvMjIvMjAxMy5VU0QBAAAAsuoBAAIAAAAJNDgwLjQ3OTQxAQYAAAAFAAAAATEBAAAACjE2MTY4NTY4ODcDAAAAAzE2MAIAAAAGMTAwMDU0BAAAAAEwBwAAAAk2LzIyLzIwMTNMUX0/El/SCJ881oESX9IILENJUS5OQVNEQVFHUzpNRFNPLklRX01BUktFVENBUC43LzMwLzIwMTEuVVNEAQAAAFKgHAACAAAACjQ5NS4xMzM3MzcBBgAAAAUAAAABMQEAAAAKMTQ1Mjg2NzgzNwMAAAADMTYwAgAAAAYxM</t>
  </si>
  <si>
    <t>QYAAAAFAAAAATEBAAAACjE2ODk4MjkyNDIDAAAAAzE2MAIAAAAGMTAwMDU0BAAAAAEwBwAAAAkxMC8zLzIwMTRx9aFKEl/SCDPS7IESX9IILENJUS5OQVNEQVFHUzpBVEhOLklRX01BUktFVENBUC42LzExLzIwMTEuVVNEAQAAAN2mAQACAAAACjE0MTAuMTgzMjQBBgAAAAUAAAABMQEAAAAKMTQ0OTE4MTY4MgMAAAADMTYwAgAAAAYxMDAwNTQEAAAAATAHAAAACTYvMTEvMjAxMQrs7EgSX9II0131gRJf0ggnQ0lRLk5ZU0U6Q1JNLklRX01BUktFVENBUC4yLzE0LzIwMTQuVVNEAQAAACXgAQACAAAABzM3ODY4LjQBBgAAAAUAAAABMQEAAAAKMTY0NzI4NjAzNgMAAAADMTYwAgAAAAYxMDAwNTQEAAAAATAHAAAACTIvMTQvMjAxNB8dzEgSX9IIs9nfgRJf0ggkQ0lRLk5ZU0U6Ti5JUV9NQVJLRVRDQVAuOC8zLzIwMTMuVVNEAQAAAKcgAgACAAAACjczODUuNjU5NDgBBgAAAAUAAAABMQEAAAAKMTYyOTE5NTkxNwMAAAADMTYwAgAAAAYxMDAwNTQEAAAAATAHAAAACDgvMy8yMDEzju19PxJf0ghuuO+BEl/SCC1DSVEuTkFTREFRR1M6SklWRS5JUV9NQVJLRVRDQVAuMTIvMTUvMjAxMi5VU0QBAAAASBt+AAIAAAAJODQ3LjYzMjE2AQYAAAAFAAAAATEBAAAACjE1NzUwNDc3MjEDAAAAAzE2MAIAAAAGMTAwMDU0BAAAAAEwBwAAAAoxMi8xNS8yMDEy+ZrWQhJf0gjLtt2BEl/SCCdDSVEuTllTRTpDUk0uSVFfTUFSS0VU</t>
  </si>
  <si>
    <t>MgEGAAAABQAAAAExAQAAAAoxNjYwODAzNjYwAwAAAAMxNjACAAAABjEwMDA1NAQAAAABMAcAAAAINC80LzIwMTRgzqFKEl/SCAkT6oESX9IIK0NJUS5OQVNEQVFHUzpCU0ZULklRX01BUktFVENBUC43LzIvMjAxMS5VU0QBAAAA3GQAAAIAAAAKMTAzMS45MjY3MgEGAAAABQAAAAExAQAAAAoxNDUyMzYyNjIwAwAAAAMxNjACAAAABjEwMDA1NAQAAAABMAcAAAAINy8yLzIwMTEbE+1IEl/SCM/20YESX9IIJ0NJUS5OWVNFOk5PVy5JUV9NQVJLRVRDQVAuOS8yOS8yMDEyLlVTRAEAAAC/dF4BAgAAAAo0NzY1LjQ1MzM2AQYAAAAFAAAAATEBAAAACjE1NTg5MzQ0NDIDAAAAAzE2MAIAAAAGMTAwMDU0BAAAAAEwBwAAAAk5LzI5LzIwMTL9ymhDEl/SCGz96oESX9IILENJUS5OQVNEQVFHUzpBVEhOLklRX01BUktFVENBUC43LzEzLzIwMTMuVVNEAQAAAN2mAQACAAAACjQwMzIuMzI0NzUBBgAAAAUAAAABMQEAAAAKMTYxNjI0NDM4MgMAAAADMTYwAgAAAAYxMDAwNTQEAAAAATAHAAAACTcvMTMvMjAxM22ffT8SX9II7fX3gRJf0ggtQ0lRLk5BU0RBUUdTOk1EU08uSVFfTUFSS0VUQ0FQLjExLzE3LzIwMTIuVVNEAQAAAFKgHAACAAAACTEwNjcuNzAzNgEGAAAABQAAAAExAQAAAAoxNTc1MzE3NzE5AwAAAAMxNjACAAAABjEwMDA1NAQAAAABMAcAAAAKMTEvMTcvMjAxMqbX1UISX9IIQj7ogRJf0ggqQ0lRLk5BU0RBUUd</t>
  </si>
  <si>
    <t>yMDEyy1VoQxJf0ggiutKBEl/SCC1DSVEuTkFTREFRR1M6QlNGVC5JUV9NQVJLRVRDQVAuMTAvMTkvMjAxMy5VU0QBAAAA3GQAAAIAAAAKMTAzNi42MzY5MgEGAAAABQAAAAExAQAAAAoxNjI5NjAwNzM3AwAAAAMxNjACAAAABjEwMDA1NAQAAAABMAcAAAAKMTAvMTkvMjAxM7bxez8SX9IIhaTTgRJf0ggpQ0lRLk5ZU0U6V0RBWS5JUV9NQVJLRVRDQVAuMTEvMTQvMjAxNC5VU0QBAAAAh2NrAQIAAAAIMTc3MjMuOTQBBgAAAAUAAAABMQEAAAAKMTY5NTcxMzA0OQMAAAADMTYwAgAAAAYxMDAwNTQEAAAAATAHAAAACjExLzE0LzIwMTQ/7UdKEl/SCGYR2IESX9IILENJUS5OQVNEQVFHUzpNRFNPLklRX01BUktFVENBUC40LzE0LzIwMTIuVVNEAQAAAFKgHAACAAAACTYyNS4xODY1NgEGAAAABQAAAAExAQAAAAoxNTI4Njc5MzE5AwAAAAMxNjACAAAABjEwMDA1NAQAAAABMAcAAAAJNC8xNC8yMDEywSBqRRJf0ggh8OeBEl/SCCtDSVEuTkFTREFRR1M6VUxUSS5JUV9NQVJLRVRDQVAuOS84LzIwMTIuVVNEAQAAAFuMAAACAAAACjI3MDQuMjAwNDQBBgAAAAUAAAABMQEAAAAKMTU1ODAyMDE4NgMAAAADMTYwAgAAAAYxMDAwNTQEAAAAATAHAAAACDkvOC8yMDEy3HxoQxJf0gic7fuBEl/SCCxDSVEuTkFTREFRR1M6QlNGVC5JUV9NQVJLRVRDQVAuMy8xNC8yMDE0LlVTRAEAAADcZAAAAgAAAAg3OTAuNjYxNQEGAAAABQ</t>
  </si>
  <si>
    <t>AAATAHAAAACTkvMTkvMjAxNDZ8RUoSX9IIPv7zgRJf0ggrQ0lRLk5BU0RBUUdNOlBGUFQuSVFfTUFSS0VUQ0FQLjUvMS8yMDE1LlVTRAEAAABamGAAAgAAAAoyMTI2Ljc5NTc5AQYAAAAFAAAAATEBAAAACjE3MjkyNzczOTADAAAAAzE2MAIAAAAGMTAwMDU0BAAAAAEwBwAAAAg1LzEvMjAxNX3t7isSX9IIPHkEghJf0ggqQ0lRLk5BU0RBUUdTOkJWLklRX01BUktFVENBUC4zLzIxLzIwMTQuVVNEAQAAAEvKgwECAAAACTYyOC43MzAxOAEGAAAABQAAAAExAQAAAAoxNjYxODE0NTg2AwAAAAMxNjACAAAABjEwMDA1NAQAAAABMAcAAAAJMy8yMS8yMDE0gTxmSRJf0ghz6f2BEl/SCCtDSVEuTkFTREFRR1M6VFJBSy5JUV9NQVJLRVRDQVAuNi8yLzIwMTIuVVNEAQAAAOkgDAACAAAACzEwOTIuODI1MTg1AQYAAAAFAAAAATEBAAAACjE1NDYwMDQ4ODQDAAAAAzE2MAIAAAAGMTAwMDU0BAAAAAEwBwAAAAg2LzIvMjAxMpkcbEUSX9IIpG3kgRJf0ggrQ0lRLk5BU0RBUUdTOlVMVEkuSVFfTUFSS0VUQ0FQLjQvMy8yMDE1LlVTRAEAAABbjAAAAgAAAAs0NzYwLjM1MjkxNgEGAAAABQAAAAExAQAAAAoxNzIxMjQ0OTM3AwAAAAMxNjACAAAABjEwMDA1NAQAAAABMAcAAAAINC8zLzIwMTWn4SdKEl/SCJN8+YESX9IIJUNJUS5OWVNFOk4uSVFfTUFSS0VUQ0FQLjEwLzMvMjAxNC5VU0QBAAAApyACAAIAAAAJNzA5OS4zMjUxA</t>
  </si>
  <si>
    <t>VRDQVAuOC8zMS8yMDEzLlVTRAEAAABSoBwAAgAAAAoyMzg0LjI5MTUyAQYAAAAFAAAAATEBAAAACjE2MjkxOTU1NTADAAAAAzE2MAIAAAAGMTAwMDU0BAAAAAEwBwAAAAk4LzMxLzIwMTPwHHo/El/SCITa6IESX9IILENJUS5OQVNEQVFHUzpBVEhOLklRX01BUktFVENBUC4zLzIxLzIwMTQuVVNEAQAAAN2mAQACAAAACjYzODcuNjY1MjgBBgAAAAUAAAABMQEAAAAKMTY1NzI2NDU1MAMAAAADMTYwAgAAAAYxMDAwNTQEAAAAATAHAAAACTMvMjEvMjAxNHEVZkkSX9IIkcH0gRJf0ggsQ0lRLk5BU0RBUUdTOk1EU08uSVFfTUFSS0VUQ0FQLjYvMTUvMjAxMy5VU0QBAAAAUqAcAAIAAAAJMTg2OS40NjUyAQYAAAAFAAAAATEBAAAACjE2MTUzMDMxMDIDAAAAAzE2MAIAAAAGMTAwMDU0BAAAAAEwBwAAAAk2LzE1LzIwMTM7Kn0/El/SCHSz6IESX9IILENJUS5OQVNEQVFHUzpMUFNOLklRX01BUktFVENBUC43LzIzLzIwMTEuVVNEAQAAAKZ4AAACAAAACDY4MS41NDk4AQYAAAAFAAAAATEBAAAACjE0NTE2MjIzOTMDAAAAAzE2MAIAAAAGMTAwMDU0BAAAAAEwBwAAAAk3LzIzLzIwMTE8Ye1IEl/SCBK6AYISX9IILENJUS5OQVNEQVFHUzpNRFNPLklRX01BUktFVENBUC4xLzMwLzIwMTUuVVNEAQAAAFKgHAACAAAACzIzMzIuMjUwMDE3AQYAAAAFAAAAATEBAAAACjE3MDUyNTA5OTgDAAAAAzE2MAIAAAAGMTAwMDU0BAAA</t>
  </si>
  <si>
    <t>Q0FQLjIvMjUvMjAxMi5VU0QBAAAAJeABAAIAAAAIMTk1MzUuMDQBBgAAAAUAAAABMQEAAAAKMTUxNzM1MzY2NwMAAAADMTYwAgAAAAYxMDAwNTQEAAAAATAHAAAACTIvMjUvMjAxMrbUnkYSX9IIBp3ggRJf0ggsQ0lRLk5BU0RBUUdTOkFUSE4uSVFfTUFSS0VUQ0FQLjYvMTgvMjAxMS5VU0QBAAAA3aYBAAIAAAAKMTM5Mi4wNTAzMgEGAAAABQAAAAExAQAAAAoxNDQ5MTgxNjgyAwAAAAMxNjACAAAABjEwMDA1NAQAAAABMAcAAAAJNi8xOC8yMDExGxPtSBJf0gjTXfWBEl/SCCxDSVEuTkFTREFRR1M6UUxZUy5JUV9NQVJLRVRDQVAuOC8zMS8yMDEzLlVTRAEAAACy6gEAAgAAAAY2MzkuNjgBBgAAAAUAAAABMQEAAAAKMTYzMDAwNzExMgMAAAADMTYwAgAAAAYxMDAwNTQEAAAAATAHAAAACTgvMzEvMjAxM9/1eT8SX9IIwIrWgRJf0ggmQ0lRLk5ZU0U6Q1JNLklRX01BUktFVENBUC4zLzkvMjAxMy5VU0QBAAAAJeABAAIAAAALMjcyMTcuMTc0OTUBBgAAAAUAAAABMQEAAAAKMTU5MDg1ODM1NQMAAAADMTYwAgAAAAYxMDAwNTQEAAAAATAHAAAACDMvOS8yMDEzrYZoQRJf0ghYYOGBEl/SCCxDSVEuTkFTREFRR1M6QlNGVC5JUV9NQVJLRVRDQVAuOC8yNS8yMDEyLlVTRAEAAADcZAAAAgAAAAgxMDAxLjUxNwEGAAAABQAAAAExAQAAAAoxNTU3Njk1NzE3AwAAAAMxNjACAAAABjEwMDA1NAQAAAABMAcAAAAJOC8yNS8</t>
  </si>
  <si>
    <t>wNAEGAAAABQAAAAExAQAAAAoxNDgwNTk0OTU2AwAAAAMxNjACAAAABjEwMDA1NAQAAAABMAcAAAAKMTIvMTAvMjAxMS+apUcSX9II8ETSgRJf0ggkQ0lRLk5ZU0U6Ti5JUV9NQVJLRVRDQVAuNy8zLzIwMTQuVVNEAQAAAKcgAgACAAAACjY3MTcuOTc2NzQBBgAAAAUAAAABMQEAAAAKMTY3NTg4NDQ5MAMAAAADMTYwAgAAAAYxMDAwNTQEAAAAATAHAAAACDcvMy8yMDE0P4ChShJf0gjxNeyBEl/SCChDSVEuTllTRTpUWFRSLklRX01BUktFVENBUC42LzE1LzIwMTMuVVNEAQAAAEux3AUCAAAABzQ3MC44OTMBBgAAAAUAAAABMQEAAAAKMTYyMjQyNDI5MAMAAAADMTYwAgAAAAYxMDAwNTQEAAAAATAHAAAACTYvMTUvMjAxMzsqfT8SX9IImHfygRJf0ggrQ0lRLk5BU0RBUUdTOkNUQ1QuSVFfTUFSS0VUQ0FQLjMvOS8yMDEzLlVTRAEAAAD5oQEAAgAAAAg0MzcuNTY4MQEGAAAABQAAAAExAQAAAAoxNTg5NzMyNDg2AwAAAAMxNjACAAAABjEwMDA1NAQAAAABMAcAAAAIMy85LzIwMTOthmhBEl/SCPf6z4ESX9IIJUNJUS5OWVNFOk4uSVFfTUFSS0VUQ0FQLjIvMTgvMjAxMi5VU0QBAAAApyACAAIAAAAJMzA5NS40MTkyAQYAAAAFAAAAATEBAAAACjE0OTIxMTI0MjIDAAAAAzE2MAIAAAAGMTAwMDU0BAAAAAEwBwAAAAkyLzE4LzIwMTKVhp5GEl/SCMgx7oESX9IIKENJUS5OWVNFOkNSTS5JUV9NQVJLRVRDQVAuMTIvMj</t>
  </si>
  <si>
    <t>AAAAExAQAAAAoxNjYwODk4MzM5AwAAAAMxNjACAAAABjEwMDA1NAQAAAABMAcAAAAJMy8xNC8yMDE0kmNmSRJf0gidgdGBEl/SCC1DSVEuTkFTREFRR1M6QlNGVC5JUV9NQVJLRVRDQVAuMTEvMjYvMjAxMS5VU0QBAAAA3GQAAAIAAAAHOTAxLjc4NAEGAAAABQAAAAExAQAAAAoxNDgwNTk0OTU2AwAAAAMxNjACAAAABjEwMDA1NAQAAAABMAcAAAAKMTEvMjYvMjAxMR9zpUcSX9II3x3SgRJf0ggrQ0lRLk5BU0RBUUdTOlFMWVMuSVFfTUFSS0VUQ0FQLjkvNy8yMDEzLlVTRAEAAACy6gEAAgAAAAY2NzkuMDQBBgAAAAUAAAABMQEAAAAKMTYzMDAwNzExMgMAAAADMTYwAgAAAAYxMDAwNTQEAAAAATAHAAAACDkvNy8yMDEzAER6PxJf0gjAitaBEl/SCCxDSVEuTkFTREFRR1M6SklWRS5JUV9NQVJLRVRDQVAuNS8xNS8yMDE1LlVTRAEAAABIG34AAgAAAAg0MzMuOTQ0NAEGAAAABQAAAAExAQAAAAoxNzMyOTI0NzE4AwAAAAMxNjACAAAABjEwMDA1NAQAAAABMAcAAAAJNS8xNS8yMDE1xByUOBJf0gifYwWCEl/SCCdDSVEuTllTRTpaRU4uSVFfTUFSS0VUQ0FQLjQvMTcvMjAxNS5VU0QBAAAAqZTBAgIAAAAKMTk0My42Mzg4MwEGAAAABQAAAAExAQAAAAoxNzI0MjI4NzA2AwAAAAMxNjACAAAABjEwMDA1NAQAAAABMAcAAAAJNC8xNy8yMDE1iT9GShJf0gj8YfOBEl/SCCxDSVEuTkFTREFRR1M6TURTTy5JUV9NQVJLR</t>
  </si>
  <si>
    <t>K+kRxJf0gjP9tGBEl/SCCZDSVEuTllTRTpOLklRX01BUktFVENBUC4xMC8yNi8yMDEzLlVTRAEAAACnIAIAAgAAAAo3NzY0LjczNDYxAQYAAAAFAAAAATEBAAAACjE2NDE5MzIwODMDAAAAAzE2MAIAAAAGMTAwMDU0BAAAAAEwBwAAAAoxMC8yNi8yMDEzxxh8PxJf0giPBvCBEl/SCCxDSVEuTkFTREFRR1M6SklWRS5JUV9NQVJLRVRDQVAuNy8yMC8yMDEzLlVTRAEAAABIG34AAgAAAAoxMTY2Ljg0ODg5AQYAAAAFAAAAATEBAAAACjE2MTQ4NjI1MzcDAAAAAzE2MAIAAAAGMTAwMDU0BAAAAAEwBwAAAAk3LzIwLzIwMTN9xn0/El/SCPwr3oESX9IILENJUS5OQVNEQVFHUzpVTFRJLklRX01BUktFVENBUC43LzE0LzIwMTIuVVNEAQAAAFuMAAACAAAACzIzNDguNzA2Mzc3AQYAAAAFAAAAATEBAAAACjE1NDUxNDU3ODQDAAAAAzE2MAIAAAAGMTAwMDU0BAAAAAEwBwAAAAk3LzE0LzIwMTLbuGxFEl/SCHuf+4ESX9IILENJUS5OQVNEQVFHUzpNRFNPLklRX01BUktFVENBUC4zLzE0LzIwMTQuVVNEAQAAAFKgHAACAAAACzMzODYuMjU5Mjc3AQYAAAAFAAAAATEBAAAACjE2NjAyNDkwMTIDAAAAAzE2MAIAAAAGMTAwMDU0BAAAAAEwBwAAAAkzLzE0LzIwMTSSY2ZJEl/SCK3e5oESX9IILENJUS5OQVNEQVFHUzpVTFRJLklRX01BUktFVENBUC42LzMwLzIwMTIuVVNEAQAAAFuMAAACAAAACzIzNjguMTQ1NzgzAQYAAAAF</t>
  </si>
  <si>
    <t>AAEwBwAAAAkxLzMwLzIwMTU/gKFKEl/SCCim5YESX9IILENJUS5OQVNEQVFHUzpBVEhOLklRX01BUktFVENBUC43LzE0LzIwMTIuVVNEAQAAAN2mAQACAAAACTI5MzMuNTU0OAEGAAAABQAAAAExAQAAAAoxNTQ0MjI3MzI0AwAAAAMxNjACAAAABjEwMDA1NAQAAAABMAcAAAAJNy8xNC8yMDEy27hsRRJf0ghovfaBEl/SCChDSVEuTllTRTpXREFZLklRX01BUktFVENBUC42LzEzLzIwMTQuVVNEAQAAAIdjawECAAAABzE1NTE0LjEBBgAAAAUAAAABMQEAAAAKMTY4MjE4NjE0MAMAAAADMTYwAgAAAAYxMDAwNTQEAAAAATAHAAAACTYvMTMvMjAxNArMKEoSX9IIyfvYgRJf0ggrQ0lRLk5BU0RBUUdTOkFUSE4uSVFfTUFSS0VUQ0FQLjkvNS8yMDE0LlVTRAEAAADdpgEAAgAAAAo1MzkyLjAyNjkyAQYAAAAFAAAAATEBAAAACjE2ODcyNDEyNTIDAAAAAzE2MAIAAAAGMTAwMDU0BAAAAAEwBwAAAAg5LzUvMjAxNKfhJ0oSX9IIgJr0gRJf0ggsQ0lRLk5BU0RBUUdTOkpJVkUuSVFfTUFSS0VUQ0FQLjMvMzAvMjAxMy5VU0QBAAAASBt+AAIAAAAIMTAwMC4yMzYBBgAAAAUAAAABMQEAAAAKMTU4OTI0NDc5MwMAAAADMTYwAgAAAAYxMDAwNTQEAAAAATAHAAAACTMvMzAvMjAxM87UaEESX9II293dgRJf0ggtQ0lRLk5BU0RBUUdTOkJTRlQuSVFfTUFSS0VUQ0FQLjEyLzEwLzIwMTEuVVNEAQAAANxkAAACAAAACTEwMjcuNzk</t>
  </si>
  <si>
    <t>UQ0FQLjMvMjgvMjAxNC5VU0QBAAAApyACAAIAAAAKNjk4My42NTcxMgEGAAAABQAAAAExAQAAAAoxNjYxMjI1Njg1AwAAAAMxNjACAAAABjEwMDA1NAQAAAABMAcAAAAJMy8yOC8yMDE0G/MoShJf0ghE+eyBEl/SCCRDSVEuTllTRTpOLklRX01BUktFVENBUC40LzQvMjAxNC5VU0QBAAAApyACAAIAAAAKNjM5Mi4xMTYyOAEGAAAABQAAAAExAQAAAAoxNjYxMjI1Njg1AwAAAAMxNjACAAAABjEwMDA1NAQAAAABMAcAAAAINC80LzIwMTRgzqFKEl/SCBKE7IESX9IILUNJUS5OQVNEQVFHUzpBVEhOLklRX01BUktFVENBUC4xMS8xOS8yMDExLlVTRAEAAADdpgEAAgAAAAoxODU4LjYwNjA4AQYAAAAFAAAAATEBAAAACjE0NzgxNDE5NDkDAAAAAzE2MAIAAAAGMTAwMDU0BAAAAAEwBwAAAAoxMS8xOS8yMDExDkylRxJf0ggW+vWBEl/SCCdDSVEuTllTRTpXREFZLklRX01BUktFVENBUC41LzgvMjAxNS5VU0QBAAAAh2NrAQIAAAAMMTY5NTIuNTE5MDk1AQYAAAAFAAAAATEBAAAACjE3MjQ5MzY4ODMDAAAAAzE2MAIAAAAGMTAwMDU0BAAAAAEwBwAAAAg1LzgvMjAxNcZ0ZTYSX9II0dgFghJf0gglQ0lRLk5ZU0U6Ti5JUV9NQVJLRVRDQVAuNy8xMy8yMDEzLlVTRAEAAACnIAIAAgAAAAo3MjQ0LjY1NDU4AQYAAAAFAAAAATEBAAAACjE2MTQ4NjUxMzADAAAAAzE2MAIAAAAGMTAwMDU0BAAAAAEwBwAAAAk3LzEzLzIwMT</t>
  </si>
  <si>
    <t>QvMjAxMS5VU0QBAAAAJeABAAIAAAAIMTMzMzAuNzIBBgAAAAUAAAABMQEAAAAKMTQ4NDEzMjkyNQMAAAADMTYwAgAAAAYxMDAwNTQEAAAAATAHAAAACjEyLzI0LzIwMTHf2JxGEl/SCPV14IESX9IILENJUS5OQVNEQVFHUzpRTFlTLklRX01BUktFVENBUC4yLzIzLzIwMTMuVVNEAQAAALLqAQACAAAACDM4Ny4yODUzAQYAAAAFAAAAATEBAAAACjE1ODcyMDcyMTIDAAAAAzE2MAIAAAAGMTAwMDU0BAAAAAEwBwAAAAkyLzIzLzIwMTOcX2hBEl/SCI4V1oESX9IIKUNJUS5OQVNEQVFHUzpCVi5JUV9NQVJLRVRDQVAuMy8zLzIwMTIuVVNEAQAAAEvKgwECAAAACjk3NC40MjE3NTMBBgAAAAUAAAABMQEAAAAKMTQ5NzM1NjM0OQMAAAADMTYwAgAAAAYxMDAwNTQEAAAAATAHAAAACDMvMy8yMDEyx/ueRhJf0giVN/6BEl/SCChDSVEuTllTRTpDU0xULklRX01BUktFVENBUC45LzI2LzIwMTQuVVNEAQAAAGzCvAMCAAAACzExNjYuNjU2NTkzAQYAAAAFAAAAATEBAAAACjE2OTA3NzIyNzMDAAAAAzE2MAIAAAAGMTAwMDU0BAAAAAEwBwAAAAk5LzI2LzIwMTSn4SdKEl/SCLEe24ESX9IILENJUS5OQVNEQVFHUzpCU0ZULklRX01BUktFVENBUC45LzE3LzIwMTEuVVNEAQAAANxkAAACAAAACTk0My42MzgxNAEGAAAABQAAAAExAQAAAAoxNDY1ODA0NjM1AwAAAAMxNjACAAAABjEwMDA1NAQAAAABMAcAAAAJOS8xNy8yMDExz</t>
  </si>
  <si>
    <t>AABMQEAAAAKMTY0ODYyMDQwNAMAAAADMTYwAgAAAAYxMDAwNTQEAAAAATAHAAAACTIvMTQvMjAxNB8dzEgSX9II2iLZgRJf0ggnQ0lRLk5ZU0U6WkVOLklRX01BUktFVENBUC44LzIyLzIwMTQuVVNEAQAAAKmUwQICAAAACTE4MDUuMTU3MgEGAAAABQAAAAExAQAAAAoxNjkwMTAyODkwAwAAAAMxNjACAAAABjEwMDA1NAQAAAABMAcAAAAJOC8yMi8yMDE0y9tGShJf0ggMifOBEl/SCCxDSVEuTkFTREFRR1M6QVRITi5JUV9NQVJLRVRDQVAuMy8zMS8yMDEyLlVTRAEAAADdpgEAAgAAAAoyNjI3Ljk5ODcyAQYAAAAFAAAAATEBAAAACjE1MDkwMjY4NDADAAAAAzE2MAIAAAAGMTAwMDU0BAAAAAEwBwAAAAkzLzMxLzIwMTLoSZ9GEl/SCDdI9oESX9IIJENJUS5OWVNFOk4uSVFfTUFSS0VUQ0FQLjkvOC8yMDEyLlVTRAEAAACnIAIAAgAAAAk0MDY2LjI2NjEBBgAAAAUAAAABMQEAAAAKMTU1NzQzMzI0MAMAAAADMTYwAgAAAAYxMDAwNTQEAAAAATAHAAAACDkvOC8yMDEy3HxoQxJf0gj6pu6BEl/SCCxDSVEuTkFTREFRR1M6TFBTTi5JUV9NQVJLRVRDQVAuMTIvMS8yMDEyLlVTRAEAAACmeAAAAgAAAAk3MzYuODk4OTIBBgAAAAUAAAABMQEAAAAKMTU3NTQwOTU1OAMAAAADMTYwAgAAAAYxMDAwNTQEAAAAATAHAAAACTEyLzEvMjAxMscl1kISX9IIyGcDghJf0ggrQ0lRLk5BU0RBUUdTOkJTRlQuSVFfTUFSS0VUQ0FQ</t>
  </si>
  <si>
    <t>AAAAATEBAAAACjE1NDUxNDU3ODQDAAAAAzE2MAIAAAAGMTAwMDU0BAAAAAEwBwAAAAk2LzMwLzIwMTLKkWxFEl/SCHuf+4ESX9IILENJUS5OQVNEQVFHUzpBVEhOLklRX01BUktFVENBUC4yLzE2LzIwMTMuVVNEAQAAAN2mAQACAAAACjMyNjUuNTIwMTYBBgAAAAUAAAABMQEAAAAKMTU4NzEwMjY4NAMAAAADMTYwAgAAAAYxMDAwNTQEAAAAATAHAAAACTIvMTYvMjAxM4w4aEESX9IIq1n3gRJf0ggnQ0lRLk5ZU0U6Tk9XLklRX01BUktFVENBUC44LzE4LzIwMTIuVVNEAQAAAL90XgECAAAACTM2NDYuNzc5MgEGAAAABQAAAAExAQAAAAoxNTU4OTM0NDQyAwAAAAMxNjACAAAABjEwMDA1NAQAAAABMAcAAAAJOC8xOC8yMDEyuy5oQxJf0ghc1uqBEl/SCCtDSVEuTkFTREFRR1M6VUxUSS5JUV9NQVJLRVRDQVAuNS85LzIwMTQuVVNEAQAAAFuMAAACAAAACzM0MDguMDU5OTE2AQYAAAAFAAAAATEBAAAACjE2NzY0OTc1MzUDAAAAAzE2MAIAAAAGMTAwMDU0BAAAAAEwBwAAAAg1LzkvMjAxNDZ8RUoSX9IIH2v4gRJf0ggrQ0lRLk5BU0RBUUdTOlRSQUsuSVFfTUFSS0VUQ0FQLjIvOS8yMDEzLlVTRAEAAADpIAwAAgAAAAsxMzY3LjYyMTg0NgEGAAAABQAAAAExAQAAAAoxNTc1NTU3MzQ0AwAAAAMxNjACAAAABjEwMDA1NAQAAAABMAcAAAAIMi85LzIwMTOO+tdCEl/SCOYJ5YESX9IIJUNJUS5OWVNFOk4uSVFfTUFSS0V</t>
  </si>
  <si>
    <t>wMTW4CChKEl/SCMJF24ESX9IIJ0NJUS5OWVNFOkxPQ0suSVFfTUFSS0VUQ0FQLjUvMS8yMDE1LlVTRAEAAAByu1wBAgAAAAsxNDAxLjM5ODI1NwEGAAAABQAAAAExAQAAAAoxNzMxODE4ODQzAwAAAAMxNjACAAAABjEwMDA1NAQAAAABMAcAAAAINS8xLzIwMTV97e4rEl/SCG7uBIISX9IILENJUS5OQVNEQVFHUzpCU0ZULklRX01BUktFVENBUC4xLzE1LzIwMTEuVVNEAQAAANxkAAACAAAACTcwOS4yMDkwNgEGAAAABQAAAAExAQAAAAoxNDI5OTk4MzQ3AwAAAAMxNjACAAAABjEwMDA1NAQAAAABMAcAAAAJMS8xNS8yMDEx3AJHShJf0ghrDNGBEl/SCCdDSVEuTllTRTpDUk0uSVFfTUFSS0VUQ0FQLjIvMTkvMjAxMS5VU0QBAAAAJeABAAIAAAAJMTg4MDAuNzEyAQYAAAAFAAAAATEBAAAACjE0MTMzODgxNDEDAAAAAzE2MAIAAAAGMTAwMDU0BAAAAAEwBwAAAAkyLzE5LzIwMTGSY2ZJEl/SCKKy34ESX9IIKENJUS5OWVNFOlRYVFIuSVFfTUFSS0VUQ0FQLjEyLzcvMjAxMy5VU0QBAAAAS7HcBQIAAAAJOTA1LjYwODMzAQYAAAAFAAAAATEBAAAACjE2NDc2NzAzODgDAAAAAzE2MAIAAAAGMTAwMDU0BAAAAAEwBwAAAAkxMi83LzIwMTNkTj8+El/SCLrF8oESX9IIKENJUS5OWVNFOldEQVkuSVFfTUFSS0VUQ0FQLjExLzcvMjAxNC5VU0QBAAAAh2NrAQIAAAAIMTc1ODguMTYBBgAAAAUAAAABMQEAAAAKMTY5NTcxMz</t>
  </si>
  <si>
    <t>Ntn30/El/SCG6474ESX9IILUNJUS5OQVNEQVFHUzpRTFlTLklRX01BUktFVENBUC4xMS8xNC8yMDE0LlVTRAEAAACy6gEAAgAAAAkxMjIwLjUxMTYBBgAAAAUAAAABMQEAAAAKMTcwNTAzNTQ2MgMAAAADMTYwAgAAAAYxMDAwNTQEAAAAATAHAAAACjExLzE0LzIwMTT6pChKEl/SCCsr1YESX9IIKENJUS5OWVNFOldEQVkuSVFfTUFSS0VUQ0FQLjUvMjMvMjAxNC5VU0QBAAAAh2NrAQIAAAALMTQ0MzAuNTE4MjEBBgAAAAUAAAABMQEAAAAKMTY2Njk4NTAzOQMAAAADMTYwAgAAAAYxMDAwNTQEAAAAATAHAAAACTUvMjMvMjAxNPqkKEoSX9IIuNTYgRJf0ggsQ0lRLk5BU0RBUUdTOkFUSE4uSVFfTUFSS0VUQ0FQLjUvMTIvMjAxMi5VU0QBAAAA3aYBAAIAAAAKMjYzMS4zODE0NQEGAAAABQAAAAExAQAAAAoxNTQ0MjI3MzI0AwAAAAMxNjACAAAABjEwMDA1NAQAAAABMAcAAAAJNS8xMi8yMDEyNTJrRRJf0ghHb/aBEl/SCCxDSVEuTkFTREFRR1M6TFBTTi5JUV9NQVJLRVRDQVAuMS8yNC8yMDE0LlVTRAEAAACmeAAAAgAAAAk3NjkuMjQ0MTQBBgAAAAUAAAABMQEAAAAKMTY0Mzg3NjcyMAMAAAADMTYwAgAAAAYxMDAwNTQEAAAAATAHAAAACTEvMjQvMjAxNFGSzEgSX9II4EQBghJf0ggoQ0lRLk5ZU0U6V0RBWS5JUV9NQVJLRVRDQVAuMi8xNC8yMDE0LlVTRAEAAACHY2sBAgAAAAwxNzUwNS42MDg4ODYBBgAAAAUAA</t>
  </si>
  <si>
    <t>0QBAAAAHfV0AAIAAAAKMTIxNy41NDQ5NgEGAAAABQAAAAExAQAAAAoxNjM3NjI5OTY3AwAAAAMxNjACAAAABjEwMDA1NAQAAAABMAcAAAAJMTEvMi8yMDEz2D98PxJf0ghEw9eBEl/SCCxDSVEuTkFTREFRR1M6VFJBSy5JUV9NQVJLRVRDQVAuNS8yNi8yMDEyLlVTRAEAAADpIAwAAgAAAAsxMjA0LjQ0MTg5MwEGAAAABQAAAAExAQAAAAoxNTQ2MDA0ODg0AwAAAAMxNjACAAAABjEwMDA1NAQAAAABMAcAAAAJNS8yNi8yMDEyeM5rRRJf0gikbeSBEl/SCCxDSVEuTkFTREFRR1M6VFJBSy5JUV9NQVJLRVRDQVAuOC8xNy8yMDEzLlVTRAEAAADpIAwAAgAAAAsxNzcwLjA5NTY2NwEGAAAABQAAAAExAQAAAAoxNjI5ODQyMDQzAwAAAAMxNjACAAAABjEwMDA1NAQAAAABMAcAAAAJOC8xNy8yMDEzrzt+PxJf0ggHWOWBEl/SCCtDSVEuTkFTREFRR1M6QlYuSVFfTUFSS0VUQ0FQLjExLzEwLzIwMTIuVVNEAQAAAEvKgwECAAAACjcwMS44OTkxNDcBBgAAAAUAAAABMQEAAAAKMTU2MzExNDA5NgMAAAADMTYwAgAAAAYxMDAwNTQEAAAAATAHAAAACjExLzEwLzIwMTKWsNVCEl/SCOf6/oESX9IILENJUS5OQVNEQVFHUzpBVEhOLklRX01BUktFVENBUC44LzEzLzIwMTEuVVNEAQAAAN2mAQACAAAACDE4NTQuMzExAQYAAAAFAAAAATEBAAAACjE0NjI5NjEyMjEDAAAAAzE2MAIAAAAGMTAwMDU0BAAAAAEwBwAAAAk4LzEzLzIw</t>
  </si>
  <si>
    <t>LjYvOS8yMDEyLlVTRAEAAADcZAAAAgAAAAk3NjEuODAxMDQBBgAAAAUAAAABMQEAAAAKMTU0NTMzOTMwMwMAAAADMTYwAgAAAAYxMDAwNTQEAAAAATAHAAAACDYvOS8yMDEymRxsRRJf0ggRk9KBEl/SCChDSVEuTllTRTpDU0xULklRX01BUktFVENBUC44LzE1LzIwMTQuVVNEAQAAAGzCvAMCAAAACzEwNjkuODA4ODUyAQYAAAAFAAAAATEBAAAACjE2OTA3NzIyNzMDAAAAAzE2MAIAAAAGMTAwMDU0BAAAAAEwBwAAAAk4LzE1LzIwMTQKzChKEl/SCNJs24ESX9IILUNJUS5OQVNEQVFHUzpCU0ZULklRX01BUktFVENBUC4xMi8zMS8yMDExLlVTRAEAAADcZAAAAgAAAAc4MTYuNjA4AQYAAAAFAAAAATEBAAAACjE0ODA1OTQ5NTYDAAAAAzE2MAIAAAAGMTAwMDU0BAAAAAEwBwAAAAoxMi8zMS8yMDEx8P+cRhJf0gjwRNKBEl/SCCtDSVEuTkFTREFRR1M6VFJBSy5JUV9NQVJLRVRDQVAuNC82LzIwMTMuVVNEAQAAAOkgDAACAAAACzEyMjYuMjA0NTc3AQYAAAAFAAAAATEBAAAACjE1ODkzNDQ2MzQDAAAAAzE2MAIAAAAGMTAwMDU0BAAAAAEwBwAAAAg0LzYvMjAxM87UaEESX9II9zDlgRJf0ggoQ0lRLk5ZU0U6Q1NMVC5JUV9NQVJLRVRDQVAuMy8xMy8yMDE1LlVTRAEAAABswrwDAgAAAAo3MjEuMjcyMzg5AQYAAAAFAAAAATEBAAAACjE3MjMxNTgyNjMDAAAAAzE2MAIAAAAGMTAwMDU0BAAAAAEwBwAAAAkzLzEzLzI</t>
  </si>
  <si>
    <t>BBgAAAAUAAAABMQEAAAAKMTcwMzQwMDEwMwMAAAADMTYwAgAAAAYxMDAwNTQEAAAAATAHAAAACjEwLzMxLzIwMTTL20ZKEl/SCIJV+YESX9IIJENJUS5OWVNFOk4uSVFfTUFSS0VUQ0FQLjkvNy8yMDEzLlVTRAEAAACnIAIAAgAAAAo3NDMwLjE2OTI4AQYAAAAFAAAAATEBAAAACjE2MjkxOTU5MTcDAAAAAzE2MAIAAAAGMTAwMDU0BAAAAAEwBwAAAAg5LzcvMjAxMwBEej8SX9IIf9/vgRJf0ggsQ0lRLk5BU0RBUUdNOkJORlQuSVFfTUFSS0VUQ0FQLjQvMTcvMjAxNS5VU0QBAAAAHfV0AAIAAAAJMTA1MS4wMjc4AQYAAAAFAAAAATEBAAAACjE3MjEyNDQ4ODUDAAAAAzE2MAIAAAAGMTAwMDU0BAAAAAEwBwAAAAk0LzE3LzIwMTXpfShKEl/SCBNO14ESX9IILENJUS5OQVNEQVFHUzpDVENULklRX01BUktFVENBUC41LzI1LzIwMTMuVVNEAQAAAPmhAQACAAAABzQ1Ny41NzkBBgAAAAUAAAABMQEAAAAKMTYxNDg2NTEzMQMAAAADMTYwAgAAAAYxMDAwNTQEAAAAATAHAAAACTUvMjUvMjAxMxrcfD8SX9IICCLQgRJf0ggmQ0lRLk5ZU0U6Ti5JUV9NQVJLRVRDQVAuMTIvMTQvMjAxMy5VU0QBAAAApyACAAIAAAAKNjk3OC40NzI5NgEGAAAABQAAAAExAQAAAAoxNjQyODE0MDg0AwAAAAMxNjACAAAABjEwMDA1NAQAAAABMAcAAAAKMTIvMTQvMjAxM3R1Pz4SX9IIjwbwgRJf0ggnQ0lRLk5ZU0U6V0RBWS5JUV9NQVJLRV</t>
  </si>
  <si>
    <t>A0OQMAAAADMTYwAgAAAAYxMDAwNTQEAAAAATAHAAAACTExLzcvMjAxNLgIKEoSX9IIdjjYgRJf0ggsQ0lRLk5BU0RBUUdTOlRSQUsuSVFfTUFSS0VUQ0FQLjcvMTQvMjAxMi5VU0QBAAAA6SAMAAIAAAALMTI0My40ODY1MjEBBgAAAAUAAAABMQEAAAAKMTU0NjAwNDg4NAMAAAADMTYwAgAAAAYxMDAwNTQEAAAAATAHAAAACTcvMTQvMjAxMtu4bEUSX9IItJTkgRJf0ggkQ0lRLk5ZU0U6Ti5JUV9NQVJLRVRDQVAuNC8yLzIwMTEuVVNEAQAAAKcgAgACAAAACjE5NDcuNDkxMDEBBgAAAAUAAAABMQEAAAAKMTQzNDgxMTEzMQMAAAADMTYwAgAAAAYxMDAwNTQEAAAAATAHAAAACDQvMi8yMDExUZLMSBJf0ghlR+2BEl/SCCxDSVEuTkFTREFRR1M6VUxUSS5JUV9NQVJLRVRDQVAuNS8xNC8yMDExLlVTRAEAAABbjAAAAgAAAAsxNDQyLjU4NjE3OAEGAAAABQAAAAExAQAAAAoxNDUyNTM2ODk0AwAAAAMxNjACAAAABjEwMDA1NAQAAAABMAcAAAAJNS8xNC8yMDEx6Z3sSBJf0gjmP/qBEl/SCCdDSVEuTllTRTpDUk0uSVFfTUFSS0VUQ0FQLjEvMjYvMjAxMy5VU0QBAAAAJeABAAIAAAAIMjQ2ODguMTIBBgAAAAUAAAABMQEAAAAKMTU3ODUyOTk2NwMAAAADMTYwAgAAAAYxMDAwNTQEAAAAATAHAAAACTEvMjYvMjAxM22s10ISX9IISDnhgRJf0ggsQ0lRLk5BU0RBUUdNOkJORlQuSVFfTUFSS0VUQ0FQLjExLzIvMjAxMy5VU</t>
  </si>
  <si>
    <t>zIwMTXGdGU2El/SCJ9jBYISX9IILENJUS5OQVNEQVFHUzpCU0ZULklRX01BUktFVENBUC43LzExLzIwMTQuVVNEAQAAANxkAAACAAAACTY3OC44OTM3NQEGAAAABQAAAAExAQAAAAoxNjc1NTQ5MTIwAwAAAAMxNjACAAAABjEwMDA1NAQAAAABMAcAAAAJNy8xMS8yMDE0mWZGShJf0ghKvtCBEl/SCCtDSVEuTkFTREFRR1M6VUxUSS5JUV9NQVJLRVRDQVAuOC8xLzIwMTQuVVNEAQAAAFuMAAACAAAACzM2OTkuNDgyNzc0AQYAAAAFAAAAATEBAAAACjE2ODg0NDU5MDgDAAAAAzE2MAIAAAAGMTAwMDU0BAAAAAEwBwAAAAg4LzEvMjAxNA14R0oSX9IIglX5gRJf0ggnQ0lRLk5ZU0U6Tk9XLklRX01BUktFVENBUC41LzE4LzIwMTMuVVNEAQAAAL90XgECAAAACDU0MjQuMzc3AQYAAAAFAAAAATEBAAAACjE2MTY2NjA1MTQDAAAAAzE2MAIAAAAGMTAwMDU0BAAAAAEwBwAAAAk1LzE4LzIwMTMASmlBEl/SCK+Z64ESX9IILENJUS5OQVNEQVFHUzpVTFRJLklRX01BUktFVENBUC42LzIzLzIwMTIuVVNEAQAAAFuMAAACAAAACzIzMDEuMDM5ODg3AQYAAAAFAAAAATEBAAAACjE1NDUxNDU3ODQDAAAAAzE2MAIAAAAGMTAwMDU0BAAAAAEwBwAAAAk2LzIzLzIwMTK6amxFEl/SCHuf+4ESX9IILENJUS5OQVNEQVFHTTpCTkZULklRX01BUktFVENBUC44LzE1LzIwMTQuVVNEAQAAAB31dAACAAAACDk2MC41NTgzAQYAAAAFAAAA</t>
  </si>
  <si>
    <t>MTFNiO1IEl/SCPSr9YESX9IIK0NJUS5OQVNEQVFHUzpKSVZFLklRX01BUktFVENBUC4zLzMvMjAxMi5VU0QBAAAASBt+AAIAAAAJMTQ2NS4yNjEyAQYAAAAFAAAAATEBAAAACjE0OTUyMDM4NDkDAAAAAzE2MAIAAAAGMTAwMDU0BAAAAAEwBwAAAAgzLzMvMjAxMsf7nkYSX9IIZ8zcgRJf0ggtQ0lRLk5BU0RBUUdTOlVMVEkuSVFfTUFSS0VUQ0FQLjEwLzIyLzIwMTEuVVNEAQAAAFuMAAACAAAACzEzODcuNDAwMjY3AQYAAAAFAAAAATEBAAAACjE0NjYwMDU1NjEDAAAAAzE2MAIAAAAGMTAwMDU0BAAAAAEwBwAAAAoxMC8yMi8yMDEx7f2kRxJf0ggXtfqBEl/SCCxDSVEuTkFTREFRR1M6UUxZUy5JUV9NQVJLRVRDQVAuMi8yNy8yMDE1LlVTRAEAAACy6gEAAgAAAAkxNTMzLjcxOTYBBgAAAAUAAAABMQEAAAAKMTcxODE0NTQwNwMAAAADMTYwAgAAAAYxMDAwNTQEAAAAATAHAAAACTIvMjcvMjAxNS/GR0oSX9IItxnUgRJf0ggsQ0lRLk5BU0RBUUdTOlRSQUsuSVFfTUFSS0VUQ0FQLjEyLzcvMjAxMy5VU0QBAAAA6SAMAAIAAAALMTg0NC45NTY2MTQBBgAAAAUAAAABMQEAAAAKMTY0MzY4MjgzNQMAAAADMTYwAgAAAAYxMDAwNTQEAAAAATAHAAAACTEyLzcvMjAxM2ROPz4SX9IIKKblgRJf0ggtQ0lRLk5BU0RBUUdTOlVMVEkuSVFfTUFSS0VUQ0FQLjEwLzMxLzIwMTQuVVNEAQAAAFuMAAACAAAACjQyNTMuNjEwMjI</t>
  </si>
  <si>
    <t>LRVRDQVAuNC8xMS8yMDE0LlVTRAEAAAAl4AEAAgAAAAkzMjI1NS45ODcBBgAAAAUAAAABMQEAAAAKMTY2MTYyMTU2MAMAAAADMTYwAgAAAAYxMDAwNTQEAAAAATAHAAAACTQvMTEvMjAxNOwpR0oSX9IIgWTfgRJf0ggnQ0lRLk5ZU0U6V0RBWS5JUV9NQVJLRVRDQVAuMS81LzIwMTMuVVNEAQAAAIdjawECAAAABzg2NjMuNTQBBgAAAAUAAAABMQEAAAAKMTU4MDI4MTQyNgMAAAADMTYwAgAAAAYxMDAwNTQEAAAAATAHAAAACDEvNS8yMDEzOzfXQhJf0ggLmNmBEl/SCCtDSVEuTkFTREFRR1M6VUxUSS5JUV9NQVJLRVRDQVAuMS8yLzIwMTUuVVNEAQAAAFuMAAACAAAACzQxNjAuMDIyMjgxAQYAAAAFAAAAATEBAAAACjE3MDUxODkzNzIDAAAAAzE2MAIAAAAGMTAwMDU0BAAAAAEwBwAAAAgxLzIvMjAxNel9KEoSX9IIo6P5gRJf0gglQ0lRLk5ZU0U6Ti5JUV9NQVJLRVRDQVAuMy8yNy8yMDE1LlVTRAEAAACnIAIAAgAAAAo3MjE4LjM0MTMzAQYAAAAFAAAAATEBAAAACjE3MjE3MzA4NTEDAAAAAzE2MAIAAAAGMTAwMDU0BAAAAAEwBwAAAAkzLzI3LzIwMTU/gKFKEl/SCOAO7IESX9IIKENJUS5OWVNFOlRYVFIuSVFfTUFSS0VUQ0FQLjIvMjEvMjAxNC5VU0QBAAAAS7HcBQIAAAAJNjE5LjkwMTk0AQYAAAAFAAAAATEBAAAACjE2NzcxMjE3MTEDAAAAAzE2MAIAAAAGMTAwMDU0BAAAAAEwBwAAAAkyLzIxLzIwMTQP9s</t>
  </si>
  <si>
    <t>RDQVAuNy82LzIwMTMuVVNEAQAAAIdjawECAAAACDExMzMzLjIzAQYAAAAFAAAAATEBAAAACjE2MjEzMjQwNzIDAAAAAzE2MAIAAAAGMTAwMDU0BAAAAAEwBwAAAAg3LzYvMjAxM1x4fT8SX9IIXlvagRJf0ggsQ0lRLk5BU0RBUUdTOk1EU08uSVFfTUFSS0VUQ0FQLjEvMTIvMjAxMy5VU0QBAAAAUqAcAAIAAAAJMTEyNi45OTE3AQYAAAAFAAAAATEBAAAACjE1NzUzMTc3MTkDAAAAAzE2MAIAAAAGMTAwMDU0BAAAAAEwBwAAAAkxLzEyLzIwMTM7N9dCEl/SCFNl6IESX9IIKkNJUS5OQVNEQVFHUzpCVi5JUV9NQVJLRVRDQVAuNy8xNC8yMDEyLlVTRAEAAABLyoMBAgAAAAsxMDUxLjg2NDk3OQEGAAAABQAAAAExAQAAAAoxNTU1MDI1NDgxAwAAAAMxNjACAAAABjEwMDA1NAQAAAABMAcAAAAJNy8xNC8yMDEy27hsRRJf0gjGrP6BEl/SCCxDSVEuTkFTREFRR1M6SklWRS5JUV9NQVJLRVRDQVAuMTIvNS8yMDE0LlVTRAEAAABIG34AAgAAAAk0MjcuNDE2MTgBBgAAAAUAAAABMQEAAAAKMTcwNTAzNTg3MwMAAAADMTYwAgAAAAYxMDAwNTQEAAAAATAHAAAACTEyLzUvMjAxNKfhJ0oSX9IIBOLbgRJf0ggnQ0lRLk5ZU0U6TVJJTi5JUV9NQVJLRVRDQVAuNS84LzIwMTUuVVNEAQAAAGceJAICAAAACTIxOC4xNTkzNwEGAAAABQAAAAExAQAAAAoxNzMzMzkwMTMxAwAAAAMxNjACAAAABjEwMDA1NAQAAAABMAcAAAAINS84L</t>
  </si>
  <si>
    <t>AIAAAAGMTAwMDU0BAAAAAEwBwAAAAk1LzE2LzIwMTRPp6FKEl/SCAJd7IESX9IIKUNJUS5OQVNEQVFHUzpCVi5JUV9NQVJLRVRDQVAuNi84LzIwMTMuVVNEAQAAAEvKgwECAAAACjY2MC44OTcxMTcBBgAAAAUAAAABMQEAAAAKMTYyMTMzMTAwMQMAAAADMTYwAgAAAAYxMDAwNTQEAAAAATAHAAAACDYvOC8yMDEzKgN9PxJf0ggJSf+BEl/SCCxDSVEuTkFTREFRR1M6VFJBSy5JUV9NQVJLRVRDQVAuMS8yMS8yMDEyLlVTRAEAAADpIAwAAgAAAAsxMTU3LjA0MjYxNgEGAAAABQAAAAExAQAAAAoxNDgwOTEzMTc4AwAAAAMxNjACAAAABjEwMDA1NAQAAAABMAcAAAAJMS8yMS8yMDEyQsOdRhJf0ghy+OOBEl/SCCxDSVEuTkFTREFRR1M6VFJBSy5JUV9NQVJLRVRDQVAuOS8xMC8yMDExLlVTRAEAAADpIAwAAgAAAAo3MTMuNTE2NjY1AQYAAAAFAAAAATEBAAAACjE0NjU4Mzk5NDMDAAAAAzE2MAIAAAAGMTAwMDU0BAAAAAEwBwAAAAk5LzEwLzIwMTG7iKRHEl/SCFGq44ESX9IIK0NJUS5OQVNEQVFHUzpBVEhOLklRX01BUktFVENBUC41LzEvMjAxNS5VU0QBAAAA3aYBAAIAAAAKNDM3OS4yMzUyNwEGAAAABQAAAAExAQAAAAoxNzMxNDI0NDI5AwAAAAMxNjACAAAABjEwMDA1NAQAAAABMAcAAAAINS8xLzIwMTV97e4rEl/SCCtSBIISX9IIJkNJUS5OWVNFOlpFTi5JUV9NQVJLRVRDQVAuNC8zLzIwMTUuVVNEAQAAAKmU</t>
  </si>
  <si>
    <t>ATEBAAAACjE2OTAxODcyNzEDAAAAAzE2MAIAAAAGMTAwMDU0BAAAAAEwBwAAAAk4LzE1LzIwMTT6pChKEl/SCBNO14ESX9IIKUNJUS5OWVNFOlRYVFIuSVFfTUFSS0VUQ0FQLjExLzIxLzIwMTQuVVNEAQAAAEux3AUCAAAACTYwNS42MjkwNAEGAAAABQAAAAExAQAAAAoxNzA1Nzk1MTg5AwAAAAMxNjACAAAABjEwMDA1NAQAAAABMAcAAAAKMTEvMjEvMjAxNHH1oUoSX9IIRrTxgRJf0ggsQ0lRLk5BU0RBUUdTOlVMVEkuSVFfTUFSS0VUQ0FQLjEvMjgvMjAxMi5VU0QBAAAAW4wAAAIAAAALMTgxMy45NjYzMDYBBgAAAAUAAAABMQEAAAAKMTQ4MDkxMjg3OQMAAAADMTYwAgAAAAYxMDAwNTQEAAAAATAHAAAACTEvMjgvMjAxMlPqnUYSX9IIOQP7gRJf0ggsQ0lRLk5BU0RBUUdTOk1EU08uSVFfTUFSS0VUQ0FQLjQvMjMvMjAxMS5VU0QBAAAAUqAcAAIAAAAJNjIxLjczNzA5AQYAAAAFAAAAATEBAAAACjE0MzY2NDkxNjEDAAAAAzE2MAIAAAAGMTAwMDU0BAAAAAEwBwAAAAk0LzIzLzIwMTGDB81IEl/SCM4s54ESX9IILENJUS5OQVNEQVFHUzpCU0ZULklRX01BUktFVENBUC44LzE3LzIwMTMuVVNEAQAAANxkAAACAAAACDkxNS4xNzU4AQYAAAAFAAAAATEBAAAACjE2Mjk2MDA3MzcDAAAAAzE2MAIAAAAGMTAwMDU0BAAAAAEwBwAAAAk4LzE3LzIwMTOvO34/El/SCHR904ESX9IIJ0NJUS5OWVNFOkNSTS5JUV9NQVJ</t>
  </si>
  <si>
    <t>DghJf0ggsQ0lRLk5BU0RBUUdTOk1EU08uSVFfTUFSS0VUQ0FQLjMvMTMvMjAxNS5VU0QBAAAAUqAcAAIAAAAKMjU3Mi4xMDI1MQEGAAAABQAAAAExAQAAAAoxNzIxNjgyMDQ3AwAAAAMxNjACAAAABjEwMDA1NAQAAAABMAcAAAAJMy8xMy8yMDE1P4ChShJf0gg5zeWBEl/SCCtDSVEuTkFTREFRR1M6U1BTQy5JUV9NQVJLRVRDQVAuNS8xLzIwMTUuVVNEAQAAAIiHAAACAAAACDEwODIuNTg0AQYAAAAFAAAAATEBAAAACjE3MzE0Mzg1MTIDAAAAAzE2MAIAAAAGMTAwMDU0BAAAAAEwBwAAAAg1LzEvMjAxNX3t7isSX9IIPHkEghJf0ggnQ0lRLk5ZU0U6Tk9XLklRX01BUktFVENBUC45LzE0LzIwMTMuVVNEAQAAAL90XgECAAAACDY2NzQuNDcyAQYAAAAFAAAAATEBAAAACjE2MzAxMjk0MTUDAAAAAzE2MAIAAAAGMTAwMDU0BAAAAAEwBwAAAAk5LzE0LzIwMTMRa3o/El/SCL/A64ESX9IIK0NJUS5OQVNEQVFHUzpKSVZFLklRX01BUktFVENBUC4zLzYvMjAxNS5VU0QBAAAASBt+AAIAAAAJMzcyLjcxODk1AQYAAAAFAAAAATEBAAAACjE3MjEyNDU3NzMDAAAAAzE2MAIAAAAGMTAwMDU0BAAAAAEwBwAAAAgzLzYvMjAxNQrMKEoSX9IINlfcgRJf0ggoQ0lRLk5ZU0U6V0RBWS5JUV9NQVJLRVRDQVAuMTAvNS8yMDEzLlVTRAEAAACHY2sBAgAAAAgxNDMzNS44NgEGAAAABQAAAAExAQAAAAoxNjM1NTM0NjcwAwAAAAMxNj</t>
  </si>
  <si>
    <t>tIEl/SCIhQ8oESX9IIJ0NJUS5OWVNFOkNSTS5JUV9NQVJLRVRDQVAuOC8yNS8yMDEyLlVTRAEAAAAl4AEAAgAAAAgyMDQ5OC41MgEGAAAABQAAAAExAQAAAAoxNTU5NTYzMTMzAwAAAAMxNjACAAAABjEwMDA1NAQAAAABMAcAAAAJOC8yNS8yMDEyy1VoQxJf0ggn6+CBEl/SCCdDSVEuTllTRTpDUk0uSVFfTUFSS0VUQ0FQLjkvMjIvMjAxMi5VU0QBAAAAJeABAAIAAAAHMjE1NzIuOAEGAAAABQAAAAExAQAAAAoxNTYwODM0NDg3AwAAAAMxNjACAAAABjEwMDA1NAQAAAABMAcAAAAJOS8yMi8yMDEy7aNoQxJf0ggn6+CBEl/SCCtDSVEuTkFTREFRR1M6Q1RDVC5JUV9NQVJLRVRDQVAuNi8xLzIwMTMuVVNEAQAAAPmhAQACAAAACDQ1OC4xOTMyAQYAAAAFAAAAATEBAAAACjE2MTQ4NjUxMzEDAAAAAzE2MAIAAAAGMTAwMDU0BAAAAAEwBwAAAAg2LzEvMjAxMxrcfD8SX9IICCLQgRJf0ggsQ0lRLk5BU0RBUUdTOkxQU04uSVFfTUFSS0VUQ0FQLjExLzMvMjAxMi5VU0QBAAAApngAAAIAAAAIODQ1LjkyNTYBBgAAAAUAAAABMQEAAAAKMTU1NzkyMjA3OQMAAAADMTYwAgAAAAYxMDAwNTQEAAAAATAHAAAACTExLzMvMjAxMi9AaUMSX9IIyGcDghJf0gglQ0lRLk5ZU0U6Ti5JUV9NQVJLRVRDQVAuNS8xNi8yMDE0LlVTRAEAAACnIAIAAgAAAAo1NTg5LjM0NDUyAQYAAAAFAAAAATEBAAAACjE2NzU4ODQ0OTADAAAAAzE2M</t>
  </si>
  <si>
    <t>VNEAQAAAKZ4AAACAAAACTYyNi45MjA5OAEGAAAABQAAAAExAQAAAAoxNDY1ODQwNTQ1AwAAAAMxNjACAAAABjEwMDA1NAQAAAABMAcAAAAJOS8xNy8yMDExzK+kRxJf0ggi4QGCEl/SCCdDSVEuTllTRTpXREFZLklRX01BUktFVENBUC42LzgvMjAxMy5VU0QBAAAAh2NrAQIAAAAIMTEzMjQuNTgBBgAAAAUAAAABMQEAAAAKMTYyMTMyNDA3MgMAAAADMTYwAgAAAAYxMDAwNTQEAAAAATAHAAAACDYvOC8yMDEzKgN9PxJf0ghONNqBEl/SCCxDSVEuTkFTREFRR1M6VFJBSy5JUV9NQVJLRVRDQVAuNC8yMS8yMDEyLlVTRAEAAADpIAwAAgAAAAsxMjQyLjAxNjc5NgEGAAAABQAAAAExAQAAAAoxNTE5NTY3Njc4AwAAAAMxNjACAAAABjEwMDA1NAQAAAABMAcAAAAJNC8yMS8yMDEy4m5qRRJf0giTRuSBEl/SCCtDSVEuTkFTREFRR1M6TURTTy5JUV9NQVJLRVRDQVAuNy82LzIwMTMuVVNEAQAAAFKgHAACAAAACTIxMDAuNjI0MgEGAAAABQAAAAExAQAAAAoxNjE1MzAzMTAyAwAAAAMxNjACAAAABjEwMDA1NAQAAAABMAcAAAAINy82LzIwMTNceH0/El/SCHSz6IESX9IIKkNJUS5OQVNEQVFHUzpCVi5JUV9NQVJLRVRDQVAuNy8yNS8yMDE0LlVTRAEAAABLyoMBAgAAAAo1ODIuMjgyNDczAQYAAAAFAAAAATEBAAAACjE2ODQ2NDA4MjUDAAAAAzE2MAIAAAAGMTAwMDU0BAAAAAEwBwAAAAk3LzI1LzIwMTSWuidKEl/SCDFN</t>
  </si>
  <si>
    <t>wQICAAAACjE3MjYuNDI4MjQBBgAAAAUAAAABMQEAAAAKMTcyNDIyODcwNgMAAAADMTYwAgAAAAYxMDAwNTQEAAAAATAHAAAACDQvMy8yMDE1eBhGShJf0gj8YfOBEl/SCChDSVEuTllTRTpDU0xULklRX01BUktFVENBUC42LzI3LzIwMTQuVVNEAQAAAGzCvAMCAAAACzEzNTMuMTk3NTU4AQYAAAAFAAAAATEBAAAACjE2NzcxMjI1ODcDAAAAAzE2MAIAAAAGMTAwMDU0BAAAAAEwBwAAAAk2LzI3LzIwMTSn4SdKEl/SCLEe24ESX9IILENJUS5OQVNEQVFHUzpCU0ZULklRX01BUktFVENBUC41LzE5LzIwMTIuVVNEAQAAANxkAAACAAAACTcyNC45NzUxNgEGAAAABQAAAAExAQAAAAoxNTQ1MzM5MzAzAwAAAAMxNjACAAAABjEwMDA1NAQAAAABMAcAAAAJNS8xOS8yMDEyZ6drRRJf0ggRk9KBEl/SCCtDSVEuTkFTREFRR1M6TURTTy5JUV9NQVJLRVRDQVAuNy8zLzIwMTQuVVNEAQAAAFKgHAACAAAACzIzNzguNTgxMTU4AQYAAAAFAAAAATEBAAAACjE2NzQ2ODc2MDUDAAAAAzE2MAIAAAAGMTAwMDU0BAAAAAEwBwAAAAg3LzMvMjAxNGDOoUoSX9IIjJDmgRJf0ggtQ0lRLk5BU0RBUUdTOkxQU04uSVFfTUFSS0VUQ0FQLjExLzEwLzIwMTIuVVNEAQAAAKZ4AAACAAAACTc1NC43NzY2OAEGAAAABQAAAAExAQAAAAoxNTc1NDA5NTU4AwAAAAMxNjACAAAABjEwMDA1NAQAAAABMAcAAAAKMTEvMTAvMjAxMpaw1UISX9IIyGc</t>
  </si>
  <si>
    <t>wAgAAAAYxMDAwNTQEAAAAATAHAAAACTEvMjMvMjAxNQrMKEoSX9III3XXgRJf0ggsQ0lRLk5BU0RBUUdTOkpJVkUuSVFfTUFSS0VUQ0FQLjkvMTkvMjAxNC5VU0QBAAAASBt+AAIAAAAINDQ5LjEwMTgBBgAAAAUAAAABMQEAAAAKMTY4OTEyOTU2OQMAAAADMTYwAgAAAAYxMDAwNTQEAAAAATAHAAAACTkvMTkvMjAxNKfhJ0oSX9IIFAncgRJf0ggsQ0lRLk5BU0RBUUdTOkJTRlQuSVFfTUFSS0VUQ0FQLjMvMzEvMjAxMi5VU0QBAAAA3GQAAAIAAAAKMTA1MC4zODMyNQEGAAAABQAAAAExAQAAAAoxNTI1NzQ0MjIyAwAAAAMxNjACAAAABjEwMDA1NAQAAAABMAcAAAAJMy8zMS8yMDEy6EmfRhJf0ggAbNKBEl/SCCZDSVEuTllTRTpDUk0uSVFfTUFSS0VUQ0FQLjUvOC8yMDE1LlVTRAEAAAAl4AEAAgAAAAo0NzQ2Mi4yNTQ0AQYAAAAFAAAAATEBAAAACjE3MjIyMzU1MzcDAAAAAzE2MAIAAAAGMTAwMDU0BAAAAAEwBwAAAAg1LzgvMjAxNcZ0ZTYSX9IIwbEFghJf0ggnQ0lRLk5ZU0U6Tk9XLklRX01BUktFVENBUC42LzIwLzIwMTQuVVNEAQAAAL90XgECAAAACTg3MTEuMzA4MgEGAAAABQAAAAExAQAAAAoxNjc1OTc3MDg3AwAAAAMxNjACAAAABjEwMDA1NAQAAAABMAcAAAAJNi8yMC8yMDE0P4ChShJf0gi2T+mBEl/SCCdDSVEuTllTRTpOT1cuSVFfTUFSS0VUQ0FQLjcvMjcvMjAxMy5VU0QBAAAAv3ReAQIAAAAINT</t>
  </si>
  <si>
    <t>ACAAAABjEwMDA1NAQAAAABMAcAAAAJMTAvNS8yMDEzZC57PxJf0ghvgtqBEl/SCCdDSVEuTllTRTpDUk0uSVFfTUFSS0VUQ0FQLjUvMjEvMjAxMS5VU0QBAAAAJeABAAIAAAALMTk2MjguNDQwMDIBBgAAAAUAAAABMQEAAAAKMTQ1MzcxODc2NwMAAAADMTYwAgAAAAYxMDAwNTQEAAAAATAHAAAACTUvMjEvMjAxMfrE7EgSX9IIwwDggRJf0ggtQ0lRLk5BU0RBUUdTOkNUQ1QuSVFfTUFSS0VUQ0FQLjEyLzE1LzIwMTIuVVNEAQAAAPmhAQACAAAACTQxMi4wNTIwNQEGAAAABQAAAAExAQAAAAoxNTczODY1NTAwAwAAAAMxNjACAAAABjEwMDA1NAQAAAABMAcAAAAKMTIvMTUvMjAxMvma1kISX9II59PPgRJf0ggtQ0lRLk5BU0RBUUdTOkJTRlQuSVFfTUFSS0VUQ0FQLjEyLzEyLzIwMTQuVVNEAQAAANxkAAACAAAACDgyMy44ODAyAQYAAAAFAAAAATEBAAAACjE3MDQ5NTk3MDADAAAAAzE2MAIAAAAGMTAwMDU0BAAAAAEwBwAAAAoxMi8xMi8yMDE0R6NFShJf0gg5l9CBEl/SCCxDSVEuTkFTREFRR006Qk5GVC5JUV9NQVJLRVRDQVAuMS8xMC8yMDE0LlVTRAEAAAAd9XQAAgAAAAoxNTgxLjM1Mjk2AQYAAAAFAAAAATEBAAAACjE2NDQ5NzMwNjMDAAAAAzE2MAIAAAAGMTAwMDU0BAAAAAEwBwAAAAkxLzEwLzIwMTRy4MxIEl/SCDSc14ESX9IILENJUS5OQVNEQVFHUzpMUFNOLklRX01BUktFVENBUC45LzE3LzIwMTEuV</t>
  </si>
  <si>
    <t>VEuTkFTREFRR1M6UUxZUy5JUV9NQVJLRVRDQVAuNy82LzIwMTMuVVNEAQAAALLqAQACAAAACTUxOC40ODcwMQEGAAAABQAAAAExAQAAAAoxNjE2ODU2ODg3AwAAAAMxNjACAAAABjEwMDA1NAQAAAABMAcAAAAINy82LzIwMTNceH0/El/SCK9j1oESX9IIJUNJUS5OWVNFOk4uSVFfTUFSS0VUQ0FQLjgvMTMvMjAxMS5VU0QBAAAApyACAAIAAAAKMjM4Ni45MTExOAEGAAAABQAAAAExAQAAAAoxNDY1NjIxMTEzAwAAAAMxNjACAAAABjEwMDA1NAQAAAABMAcAAAAJOC8xMy8yMDExTYjtSBJf0giGle2BEl/SCC1DSVEuTkFTREFRR1M6VUxUSS5JUV9NQVJLRVRDQVAuMTIvMTUvMjAxMi5VU0QBAAAAW4wAAAIAAAALMjUyNi40OTAwNjQBBgAAAAUAAAABMQEAAAAKMTU3NTMxODA1NQMAAAADMTYwAgAAAAYxMDAwNTQEAAAAATAHAAAACjEyLzE1LzIwMTL5mtZCEl/SCL07/IESX9IILENJUS5OQVNEQVFHUzpCU0ZULklRX01BUktFVENBUC44LzE4LzIwMTIuVVNEAQAAANxkAAACAAAACTEwNzkuMDQ0OQEGAAAABQAAAAExAQAAAAoxNTU3Njk1NzE3AwAAAAMxNjACAAAABjEwMDA1NAQAAAABMAcAAAAJOC8xOC8yMDEyuy5oQxJf0ggiutKBEl/SCCtDSVEuTkFTREFRR1M6VUxUSS5JUV9NQVJLRVRDQVAuMy83LzIwMTQuVVNEAQAAAFuMAAACAAAACzQ1MTcuNTcwMDcxAQYAAAAFAAAAATEBAAAACjE2NjA4MDQwMDMDAAAA</t>
  </si>
  <si>
    <t>/YESX9IIJ0NJUS5OWVNFOkNSTS5JUV9NQVJLRVRDQVAuMi8xNC8yMDE1LlVTRAEAAAAl4AEAAgAAAAgzOTY1OC4zNQEGAAAABQAAAAExAQAAAAoxNzA5MjkzNDMxAwAAAAMxNjACAAAABjEwMDA1NAQAAAABMAcAAAAJMi8xNC8yMDE1mWZGShJf0ghP796BEl/SCCxDSVEuTkFTREFRR1M6SklWRS5JUV9NQVJLRVRDQVAuNS8yNS8yMDEzLlVTRAEAAABIG34AAgAAAAoxMTEwLjg3MjEzAQYAAAAFAAAAATEBAAAACjE2MTQ4NjI1MzcDAAAAAzE2MAIAAAAGMTAwMDU0BAAAAAEwBwAAAAk1LzI1LzIwMTMa3Hw/El/SCOwE3oESX9IIJ0NJUS5OWVNFOlpFTi5JUV9NQVJLRVRDQVAuNC8xMC8yMDE1LlVTRAEAAACplMECAgAAAAoxODkyLjExODY5AQYAAAAFAAAAATEBAAAACjE3MjQyMjg3MDYDAAAAAzE2MAIAAAAGMTAwMDU0BAAAAAEwBwAAAAk0LzEwLzIwMTVx9aFKEl/SCOs684ESX9IIJkNJUS5OWVNFOk5PVy5JUV9NQVJLRVRDQVAuMi8yLzIwMTMuVVNEAQAAAL90XgECAAAACjM1MDkuMzY3NTQBBgAAAAUAAAABMQEAAAAKMTU4NTY5OTIxNgMAAAADMTYwAgAAAAYxMDAwNTQEAAAAATAHAAAACDIvMi8yMDEzftPXQhJf0giOS+uBEl/SCCxDSVEuTkFTREFRR006Qk5GVC5JUV9NQVJLRVRDQVAuMS8yMy8yMDE1LlVTRAEAAAAd9XQAAgAAAAk2NjQuOTY3MTIBBgAAAAUAAAABMQEAAAAKMTcwNTI1MTcyOQMAAAADMTY</t>
  </si>
  <si>
    <t>FAgAAAAg2NzIuMzU1MgEGAAAABQAAAAExAQAAAAoxNzA1Nzk1MTg5AwAAAAMxNjACAAAABjEwMDA1NAQAAAABMAcAAAAIMi83LzIwMTVgzqFKEl/SCDWN8YESX9IILUNJUS5OQVNEQVFHUzpCU0ZULklRX01BUktFVENBUC4xMC8xNy8yMDE0LlVTRAEAAADcZAAAAgAAAAk1NzcuMDIxNDgBBgAAAAUAAAABMQEAAAAKMTY4OTM2OTQ1OQMAAAADMTYwAgAAAAYxMDAwNTQEAAAAATAHAAAACjEwLzE3LzIwMTSZZkZKEl/SCEq+0IESX9IILUNJUS5OQVNEQVFHUzpVTFRJLklRX01BUktFVENBUC4xMC8xOS8yMDEzLlVTRAEAAABbjAAAAgAAAAs0MTMwLjc4MzE1NAEGAAAABQAAAAExAQAAAAoxNjMwMDA3OTQ1AwAAAAMxNjACAAAABjEwMDA1NAQAAAABMAcAAAAKMTAvMTkvMjAxM7bxez8SX9IIEP/8gRJf0ggsQ0lRLk5BU0RBUUdTOkFUSE4uSVFfTUFSS0VUQ0FQLjIvMjgvMjAxNC5VU0QBAAAA3aYBAAIAAAAKNzI0Ny4wNTQ0NwEGAAAABQAAAAExAQAAAAoxNjU3MjY0NTUwAwAAAAMxNjACAAAABjEwMDA1NAQAAAABMAcAAAAJMi8yOC8yMDE0/s7LSBJf0giRwfSBEl/SCCxDSVEuTkFTREFRR1M6TURTTy5JUV9NQVJLRVRDQVAuMTEvMi8yMDEzLlVTRAEAAABSoBwAAgAAAAoyOTMyLjU0MTA4AQYAAAAFAAAAATEBAAAACjE2NDE4ODA0MjIDAAAAAzE2MAIAAAAGMTAwMDU0BAAAAAEwBwAAAAkxMS8yLzIwMTPYP3w/El</t>
  </si>
  <si>
    <t>kyOC4wMDIBBgAAAAUAAAABMQEAAAAKMTYxNjY2MDUxNAMAAAADMTYwAgAAAAYxMDAwNTQEAAAAATAHAAAACTcvMjcvMjAxM47tfT8SX9IIr5nrgRJf0ggpQ0lRLk5ZU0U6VkVFVi5JUV9NQVJLRVRDQVAuMTIvMTIvMjAxNC5VU0QBAAAAUt39AQIAAAAKMzczMy43MTA0NQEGAAAABQAAAAExAQAAAAoxNzExNTA5NzEyAwAAAAMxNjACAAAABjEwMDA1NAQAAAABMAcAAAAKMTIvMTIvMjAxNHH1oUoSX9II4snwgRJf0ggqQ0lRLk5BU0RBUUdTOkJWLklRX01BUktFVENBUC4yLzIzLzIwMTMuVVNEAQAAAEvKgwECAAAACjQ2Mi44MzY0NjcBBgAAAAUAAAABMQEAAAAKMTU4ODczMDk3MQMAAAADMTYwAgAAAAYxMDAwNTQEAAAAATAHAAAACTIvMjMvMjAxM5xfaEESX9II+CH/gRJf0ggsQ0lRLk5BU0RBUUdTOk1EU08uSVFfTUFSS0VUQ0FQLjgvMjIvMjAxNC5VU0QBAAAAUqAcAAIAAAAKMjM4MC42OTcyNAEGAAAABQAAAAExAQAAAAoxNjg5OTU0ODc0AwAAAAMxNjACAAAABjEwMDA1NAQAAAABMAcAAAAJOC8yMi8yMDE0P4ChShJf0gg5zeWBEl/SCC1DSVEuTkFTREFRR1M6TFBTTi5JUV9NQVJLRVRDQVAuMTAvMjkvMjAxMS5VU0QBAAAApngAAAIAAAAJNjgzLjY3MjcxAQYAAAAFAAAAATEBAAAACjE0NjU4NDA1NDUDAAAAAzE2MAIAAAAGMTAwMDU0BAAAAAEwBwAAAAoxMC8yOS8yMDEx/iSlRxJf0ggzCAKCEl/SCCtDS</t>
  </si>
  <si>
    <t>TYxNDg2MjUzNwMAAAADMTYwAgAAAAYxMDAwNTQEAAAAATAHAAAACDYvMS8yMDEzGtx8PxJf0gjsBN6BEl/SCCtDSVEuTkFTREFRR1M6TFBTTi5JUV9NQVJLRVRDQVAuOC8xLzIwMTQuVVNEAQAAAKZ4AAACAAAACTY1NS41NTM4MgEGAAAABQAAAAExAQAAAAoxNjg5MTI5MjU4AwAAAAMxNjACAAAABjEwMDA1NAQAAAABMAcAAAAIOC8xLzIwMTQen0dKEl/SCI2BAIISX9IIJ0NJUS5OWVNFOk5PVy5JUV9NQVJLRVRDQVAuMi8xNC8yMDE1LlVTRAEAAAC/dF4BAgAAAAkxMTUwMC42NjUBBgAAAAUAAAABMQEAAAAKMTcxNjc0Nzk3MQMAAAADMTYwAgAAAAYxMDAwNTQEAAAAATAHAAAACTIvMTQvMjAxNU+noUoSX9II6MTpgRJf0ggpQ0lRLk5ZU0U6VFhUUi5JUV9NQVJLRVRDQVAuMTAvMjQvMjAxNC5VU0QBAAAAS7HcBQIAAAAJNjA2LjEwODE2AQYAAAAFAAAAATEBAAAACjE2OTAyNjQ5MjQDAAAAAzE2MAIAAAAGMTAwMDU0BAAAAAEwBwAAAAoxMC8yNC8yMDE0YM6hShJf0ggkZvGBEl/SCCxDSVEuTkFTREFRR1M6UUxZUy5JUV9NQVJLRVRDQVAuNC8xMy8yMDEzLlVTRAEAAACy6gEAAgAAAAgzNzUuNDIxMgEGAAAABQAAAAExAQAAAAoxNTkwMTcwMjc2AwAAAAMxNjACAAAABjEwMDA1NAQAAAABMAcAAAAJNC8xMy8yMDEz3/toQRJf0gifPNaBEl/SCCRDSVEuTllTRTpOLklRX01BUktFVENBUC41LzgvMjAxNS5VU0QB</t>
  </si>
  <si>
    <t>AzE2MAIAAAAGMTAwMDU0BAAAAAEwBwAAAAgzLzcvMjAxNKKKZkkSX9IIo6P5gRJf0ggsQ0lRLk5BU0RBUUdTOlRSQUsuSVFfTUFSS0VUQ0FQLjIvMTQvMjAxNS5VU0QBAAAA6SAMAAIAAAALMjMyMy43NjYwMDcBBgAAAAUAAAABMQEAAAAKMTcwNjA2MjQ0MwMAAAADMTYwAgAAAAYxMDAwNTQEAAAAATAHAAAACTIvMTQvMjAxNcgvKEoSX9II/ubigRJf0ggqQ0lRLk5BU0RBUUdTOkJWLklRX01BUktFVENBUC41LzEyLzIwMTIuVVNEAQAAAEvKgwECAAAACjk4MS45OTc5OTkBBgAAAAUAAAABMQEAAAAKMTQ5NzM1NjM0OQMAAAADMTYwAgAAAAYxMDAwNTQEAAAAATAHAAAACTUvMTIvMjAxMjUya0USX9IItoX+gRJf0ggmQ0lRLk5ZU0U6Q1JNLklRX01BUktFVENBUC40LzQvMjAxNC5VU0QBAAAAJeABAAIAAAAJMzMxOTUuNTQxAQYAAAAFAAAAATEBAAAACjE2NjE2MjE1NjADAAAAAzE2MAIAAAAGMTAwMDU0BAAAAAEwBwAAAAg0LzQvMjAxNNwCR0oSX9IIgWTfgRJf0ggrQ0lRLk5BU0RBUUdTOlRSQUsuSVFfTUFSS0VUQ0FQLjcvNi8yMDEzLlVTRAEAAADpIAwAAgAAAAsxNjQwLjg0NTMyOAEGAAAABQAAAAExAQAAAAoxNjE2ODU4Mzg5AwAAAAMxNjACAAAABjEwMDA1NAQAAAABMAcAAAAINy82LzIwMTNceH0/El/SCAdY5YESX9IIJ0NJUS5OWVNFOlRYVFIuSVFfTUFSS0VUQ0FQLjIvNy8yMDE1LlVTRAEAAABLsdw</t>
  </si>
  <si>
    <t>DSVEuTkFTREFRR1M6VUxUSS5JUV9NQVJLRVRDQVAuMTIvMjQvMjAxMS5VU0QBAAAAW4wAAAIAAAALMTcwMS43ODA5ODkBBgAAAAUAAAABMQEAAAAKMTQ4MDkxMjg3OQMAAAADMTYwAgAAAAYxMDAwNTQEAAAAATAHAAAACjEyLzI0LzIwMTHw/5xGEl/SCCjc+oESX9IILENJUS5OQVNEQVFHUzpNRFNPLklRX01BUktFVENBUC44LzIwLzIwMTEuVVNEAQAAAFKgHAACAAAACjM1OS4wNTYwNDYBBgAAAAUAAAABMQEAAAAKMTQ2NTg0MDQ5MgMAAAADMTYwAgAAAAYxMDAwNTQEAAAAATAHAAAACTgvMjAvMjAxMV2v7UgSX9II31PngRJf0ggtQ0lRLk5BU0RBUUdNOkJORlQuSVFfTUFSS0VUQ0FQLjExLzE0LzIwMTQuVVNEAQAAAB31dAACAAAACDY4MS4wNjc0AQYAAAAFAAAAATEBAAAACjE3MDUyNTE3MjkDAAAAAzE2MAIAAAAGMTAwMDU0BAAAAAEwBwAAAAoxMS8xNC8yMDE0uAgoShJf0gjy/9aBEl/SCCxDSVEuTkFTREFRR1M6QVRITi5JUV9NQVJLRVRDQVAuMi8yNi8yMDExLlVTRAEAAADdpgEAAgAAAAgxNTkzLjQ4NgEGAAAABQAAAAExAQAAAAoxNDMwNjI0OTY5AwAAAAMxNjACAAAABjEwMDA1NAQAAAABMAcAAAAJMi8yNi8yMDExoopmSRJf0giRwfSBEl/SCCxDSVEuTkFTREFRR1M6QVRITi5JUV9NQVJLRVRDQVAuNy8yNy8yMDEzLlVTRAEAAADdpgEAAgAAAAo0MTQxLjQ1OTExAQYAAAAFAAAAATEBAAAACjE2Mj</t>
  </si>
  <si>
    <t>/SCKYo6YESX9IILENJUS5OQVNEQVFHUzpKSVZFLklRX01BUktFVENBUC41LzEyLzIwMTIuVVNEAQAAAEgbfgACAAAACTExMTMuMzY1NwEGAAAABQAAAAExAQAAAAoxNTQ1OTE0ODIzAwAAAAMxNjACAAAABjEwMDA1NAQAAAABMAcAAAAJNS8xMi8yMDEyNTJrRRJf0gh489yBEl/SCC1DSVEuTkFTREFRR1M6QVRITi5JUV9NQVJLRVRDQVAuMTIvMjIvMjAxMi5VU0QBAAAA3aYBAAIAAAAKMjc2MS43NTAwOAEGAAAABQAAAAExAQAAAAoxNTcxOTU0MTgzAwAAAAMxNjACAAAABjEwMDA1NAQAAAABMAcAAAAKMTIvMjIvMjAxMgrC1kISX9IImjL3gRJf0ggnQ0lRLk5ZU0U6Q1NMVC5JUV9NQVJLRVRDQVAuOC84LzIwMTQuVVNEAQAAAGzCvAMCAAAACzEwODIuOTE2MDM1AQYAAAAFAAAAATEBAAAACjE2ODg0NTExODADAAAAAzE2MAIAAAAGMTAwMDU0BAAAAAEwBwAAAAg4LzgvMjAxNArMKEoSX9II45PbgRJf0ggsQ0lRLk5BU0RBUUdTOkNUQ1QuSVFfTUFSS0VUQ0FQLjUvMTEvMjAxMy5VU0QBAAAA+aEBAAIAAAAINDQ3Ljc1MTgBBgAAAAUAAAABMQEAAAAKMTYxNDg2NTEzMQMAAAADMTYwAgAAAAYxMDAwNTQEAAAAATAHAAAACTUvMTEvMjAxMwBKaUESX9II9/rPgRJf0ggrQ0lRLk5BU0RBUUdTOkpJVkUuSVFfTUFSS0VUQ0FQLjYvMS8yMDEzLlVTRAEAAABIG34AAgAAAAkxMTI2LjE5OTEBBgAAAAUAAAABMQEAAAAKM</t>
  </si>
  <si>
    <t>0QBAAAAv3ReAQIAAAAJMzA0Ni45NDU3AQYAAAAFAAAAATEBAAAACjE1NTM5NzA4OTgDAAAAAzE2MAIAAAAGMTAwMDU0BAAAAAEwBwAAAAk3LzI4LzIwMTKqB2hDEl/SCFzW6oESX9IIK0NJUS5OQVNEQVFHUzpBVEhOLklRX01BUktFVENBUC42LzYvMjAxNC5VU0QBAAAA3aYBAAIAAAAJNDg3Ny44MzM4AQYAAAAFAAAAATEBAAAACjE2Njk2NTYxMzIDAAAAAzE2MAIAAAAGMTAwMDU0BAAAAAEwBwAAAAg2LzYvMjAxNLgIKEoSX9IIgJr0gRJf0ggoQ0lRLk5ZU0U6V0RBWS5JUV9NQVJLRVRDQVAuMTIvNy8yMDEzLlVTRAEAAACHY2sBAgAAAAkxNDIzNS43MTIBBgAAAAUAAAABMQEAAAAKMTY0ODYyMDQwNAMAAAADMTYwAgAAAAYxMDAwNTQEAAAAATAHAAAACTEyLzcvMjAxM2ROPz4SX9IIkNDagRJf0ggtQ0lRLk5BU0RBUUdTOkNUQ1QuSVFfTUFSS0VUQ0FQLjEwLzE5LzIwMTMuVVNEAQAAAPmhAQACAAAACDcyNC4wNzE2AQYAAAAFAAAAATEBAAAACjE2MjkwODk0MjIDAAAAAzE2MAIAAAAGMTAwMDU0BAAAAAEwBwAAAAoxMC8xOS8yMDEzpsp7PxJf0ggpcNCBEl/SCCZDSVEuTllTRTpOLklRX01BUktFVENBUC4xMS8yMy8yMDEzLlVTRAEAAACnIAIAAgAAAAo3MTk0LjMwOTcyAQYAAAAFAAAAATEBAAAACjE2NDI4MTQwODQDAAAAAzE2MAIAAAAGMTAwMDU0BAAAAAEwBwAAAAoxMS8yMy8yMDEzUyc/PhJf0giPBvCB</t>
  </si>
  <si>
    <t>AAAApyACAAIAAAAKNzYwMi43NTAxMwEGAAAABQAAAAExAQAAAAoxNzMyMzA1MTE5AwAAAAMxNjACAAAABjEwMDA1NAQAAAABMAcAAAAINS84LzIwMTXGdGU2El/SCH4VBYISX9IIJ0NJUS5OWVNFOkNSTS5JUV9NQVJLRVRDQVAuMy8yMS8yMDE0LlVTRAEAAAAl4AEAAgAAAAkzNDc5NC4wMDMBBgAAAAUAAAABMQEAAAAKMTY2MTYyMTU2MAMAAAADMTYwAgAAAAYxMDAwNTQEAAAAATAHAAAACTMvMjEvMjAxNIE8ZkkSX9IIorLfgRJf0ggsQ0lRLk5BU0RBUUdTOkFUSE4uSVFfTUFSS0VUQ0FQLjUvMjYvMjAxMi5VU0QBAAAA3aYBAAIAAAAJMjczNi40MDczAQYAAAAFAAAAATEBAAAACjE1NDQyMjczMjQDAAAAAzE2MAIAAAAGMTAwMDU0BAAAAAEwBwAAAAk1LzI2LzIwMTJnp2tFEl/SCEdv9oESX9IIJ0NJUS5OWVNFOldEQVkuSVFfTUFSS0VUQ0FQLjQvNi8yMDEzLlVTRAEAAACHY2sBAgAAAAs5NjcwLjE5NTMzNwEGAAAABQAAAAExAQAAAAoxNTk1MzU5ODYwAwAAAAMxNjACAAAABjEwMDA1NAQAAAABMAcAAAAINC82LzIwMTPO1GhBEl/SCCzm2YESX9IIK0NJUS5OQVNEQVFHUzpCU0ZULklRX01BUktFVENBUC4yLzcvMjAxNC5VU0QBAAAA3GQAAAIAAAAIODM4LjQ0NTYBBgAAAAUAAAABMQEAAAAKMTY0MzM5OTM2NQMAAAADMTYwAgAAAAYxMDAwNTQEAAAAATAHAAAACDIvNy8yMDE0METMSBJf0giuqNGBEl/SCC1</t>
  </si>
  <si>
    <t>AAAAGMTAwMDU0BAAAAAEwBwAAAAkxMS8zLzIwMTKFidVCEl/SCOf6/oESX9IIK0NJUS5OQVNEQVFHUzpCU0ZULklRX01BUktFVENBUC4yLzIvMjAxMy5VU0QBAAAA3GQAAAIAAAAIOTczLjY2ODMBBgAAAAUAAAABMQEAAAAKMTU3NDYxNDU2NAMAAAADMTYwAgAAAAYxMDAwNTQEAAAAATAHAAAACDIvMi8yMDEzftPXQhJf0ghDCNOBEl/SCCpDSVEuTkFTREFRR1M6QlYuSVFfTUFSS0VUQ0FQLjEwLzMvMjAxNC5VU0QBAAAAS8qDAQIAAAAJNTgyLjkzNjM5AQYAAAAFAAAAATEBAAAACjE2OTYyOTA0OTQDAAAAAzE2MAIAAAAGMTAwMDU0BAAAAAEwBwAAAAkxMC8zLzIwMTQKzChKEl/SCHPp/YESX9IILENJUS5OQVNEQVFHUzpNRFNPLklRX01BUktFVENBUC4zLzIxLzIwMTQuVVNEAQAAAFKgHAACAAAACzMzNzcuMDUwMTI2AQYAAAAFAAAAATEBAAAACjE2NjAyNDkwMTIDAAAAAzE2MAIAAAAGMTAwMDU0BAAAAAEwBwAAAAkzLzIxLzIwMTSBPGZJEl/SCK3e5oESX9IILENJUS5OQVNEQVFHUzpCU0ZULklRX01BUktFVENBUC41LzEyLzIwMTIuVVNEAQAAANxkAAACAAAACDgxOC45NjM2AQYAAAAFAAAAATEBAAAACjE1NDUzMzkzMDMDAAAAAzE2MAIAAAAGMTAwMDU0BAAAAAEwBwAAAAk1LzEyLzIwMTJGWWtFEl/SCABs0oESX9IILUNJUS5OQVNEQVFHUzpBVEhOLklRX01BUktFVENBUC4xMi8yNi8yMDE0LlVTRAEAAA</t>
  </si>
  <si>
    <t>cxODMwMzcDAAAAAzE2MAIAAAAGMTAwMDU0BAAAAAEwBwAAAAk3LzI3LzIwMTN9xn0/El/SCO3194ESX9IIKENJUS5OWVNFOlZFRVYuSVFfTUFSS0VUQ0FQLjMvMjgvMjAxNC5VU0QBAAAAUt39AQIAAAALMzM4My4wNzk5OTEBBgAAAAUAAAABMQEAAAAKMTY2NDIwMTkxMgMAAAADMTYwAgAAAAYxMDAwNTQEAAAAATAHAAAACTMvMjgvMjAxNBvzKEoSX9II8/DwgRJf0ggsQ0lRLk5BU0RBUUdTOkxQU04uSVFfTUFSS0VUQ0FQLjUvMTQvMjAxMS5VU0QBAAAApngAAAIAAAAINTgwLjQyMzQBBgAAAAUAAAABMQEAAAAKMTQ1MTYyMjM5MwMAAAADMTYwAgAAAAYxMDAwNTQEAAAAATAHAAAACTUvMTQvMjAxMemd7EgSX9II8WsBghJf0ggsQ0lRLk5BU0RBUUdTOkpJVkUuSVFfTUFSS0VUQ0FQLjUvMjMvMjAxNC5VU0QBAAAASBt+AAIAAAAJNTgxLjg0NDEyAQYAAAAFAAAAATEBAAAACjE2NzU5NzYzMzQDAAAAAzE2MAIAAAAGMTAwMDU0BAAAAAEwBwAAAAk1LzIzLzIwMTSn4SdKEl/SCATi24ESX9IIJUNJUS5OWVNFOk4uSVFfTUFSS0VUQ0FQLjgvMTgvMjAxMi5VU0QBAAAApyACAAIAAAAKNDAzNy4xOTA5NQEGAAAABQAAAAExAQAAAAoxNTU3NDMzMjQwAwAAAAMxNjACAAAABjEwMDA1NAQAAAABMAcAAAAJOC8xOC8yMDEyuy5oQxJf0gj6pu6BEl/SCCdDSVEuTllTRTpOT1cuSVFfTUFSS0VUQ0FQLjcvMjgvMjAxMi5VU</t>
  </si>
  <si>
    <t>FpR+4ESX9IIK0NJUS5OQVNEQVFHUzpCU0ZULklRX01BUktFVENBUC4zLzIvMjAxMy5VU0QBAAAA3GQAAAIAAAAJNTk3Ljk5NjcxAQYAAAAFAAAAATEBAAAACjE1ODk1NDgyMzUDAAAAAzE2MAIAAAAGMTAwMDU0BAAAAAEwBwAAAAgzLzIvMjAxM5xfaEESX9IIQwjTgRJf0ggsQ0lRLk5BU0RBUUdTOkFUSE4uSVFfTUFSS0VUQ0FQLjEvMjEvMjAxMi5VU0QBAAAA3aYBAAIAAAAKMjAxNC4wNDkyOAEGAAAABQAAAAExAQAAAAoxNDc4MTQxOTQ5AwAAAAMxNjACAAAABjEwMDA1NAQAAAABMAcAAAAJMS8yMS8yMDEyU+qdRhJf0ggmIfaBEl/SCCtDSVEuTkFTREFRR1M6QVRITi5JUV9NQVJLRVRDQVAuMi81LzIwMTEuVVNEAQAAAN2mAQACAAAACjE1MzMuNDQ4MjUBBgAAAAUAAAABMQEAAAAKMTQwNTM1Mjc4MgMAAAADMTYwAgAAAAYxMDAwNTQEAAAAATAHAAAACDIvNS8yMDExiT9GShJf0gg+/vOBEl/SCCxDSVEuTkFTREFRR1M6QVRITi5JUV9NQVJLRVRDQVAuOS8xMC8yMDExLlVTRAEAAADdpgEAAgAAAAoyMDY3LjAzMTk2AQYAAAAFAAAAATEBAAAACjE0NjI5NjEyMjEDAAAAAzE2MAIAAAAGMTAwMDU0BAAAAAEwBwAAAAk5LzEwLzIwMTG7iKRHEl/SCPSr9YESX9IIJ0NJUS5OWVNFOkNSTS5JUV9NQVJLRVRDQVAuMTEvNy8yMDE0LlVTRAEAAAAl4AEAAgAAAAgzOTU5Ny40MwEGAAAABQAAAAExAQAAAAoxNjk0MDI1</t>
  </si>
  <si>
    <t>El/SCCZDSVEuTllTRTpDUk0uSVFfTUFSS0VUQ0FQLjQvMi8yMDExLlVTRAEAAAAl4AEAAgAAAAsxNzgyNy4zNjQ1MgEGAAAABQAAAAExAQAAAAoxNDM3NzQxMTMzAwAAAAMxNjACAAAABjEwMDA1NAQAAAABMAcAAAAINC8yLzIwMTFBa8xIEl/SCLPZ34ESX9IIJENJUS5OWVNFOk4uSVFfTUFSS0VUQ0FQLjIvOS8yMDEzLlVTRAEAAACnIAIAAgAAAAo0ODAzLjU1MDA4AQYAAAAFAAAAATEBAAAACjE1ODU3MzM2MzkDAAAAAzE2MAIAAAAGMTAwMDU0BAAAAAEwBwAAAAgyLzkvMjAxM3sRaEESX9IILBzvgRJf0ggsQ0lRLk5BU0RBUUdTOkpJVkUuSVFfTUFSS0VUQ0FQLjExLzcvMjAxNC5VU0QBAAAASBt+AAIAAAAHNDY1LjM2MQEGAAAABQAAAAExAQAAAAoxNzA1MDM1ODczAwAAAAMxNjACAAAABjEwMDA1NAQAAAABMAcAAAAJMTEvNy8yMDE0CswoShJf0gglMNyBEl/SCCxDSVEuTkFTREFRR006Qk5GVC5JUV9NQVJLRVRDQVAuOS8yOC8yMDEzLlVTRAEAAAAd9XQAAgAAAAoxMTc4LjE1OTUyAQYAAAAFAAAAATEBAAAACjE2Mzc2Mjk5NjcDAAAAAzE2MAIAAAAGMTAwMDU0BAAAAAEwBwAAAAk5LzI4LzIwMTNC4Ho/El/SCETD14ESX9IIKkNJUS5OQVNEQVFHUzpCVi5JUV9NQVJLRVRDQVAuMTEvMy8yMDEyLlVTRAEAAABLyoMBAgAAAAo4NjkuMzM2NTU5AQYAAAAFAAAAATEBAAAACjE1NjMxMTQwOTYDAAAAAzE2MAI</t>
  </si>
  <si>
    <t>xNi8yMDEyLlVTRAEAAABbjAAAAgAAAAsyMzI3LjQwMjkxOAEGAAAABQAAAAExAQAAAAoxNTQ1MTQ1Nzg0AwAAAAMxNjACAAAABjEwMDA1NAQAAAABMAcAAAAJNi8xNi8yMDEyqUNsRRJf0gh7n/uBEl/SCCxDSVEuTkFTREFRR1M6QlNGVC5JUV9NQVJLRVRDQVAuMi8xMi8yMDExLlVTRAEAAADcZAAAAgAAAAk5ODQuNDc3NDgBBgAAAAUAAAABMQEAAAAKMTQyOTk5ODM0NwMAAAADMTYwAgAAAAYxMDAwNTQEAAAAATAHAAAACTIvMTIvMjAxMYE8ZkkSX9IInYHRgRJf0ggnQ0lRLk5ZU0U6Tk9XLklRX01BUktFVENBUC40LzEwLzIwMTUuVVNEAQAAAL90XgECAAAACTEyMjExLjAyMgEGAAAABQAAAAExAQAAAAoxNzIxMjQ0NDA5AwAAAAMxNjACAAAABjEwMDA1NAQAAAABMAcAAAAJNC8xMC8yMDE1YM6hShJf0ggJE+qBEl/SCCxDSVEuTkFTREFRR1M6TFBTTi5JUV9NQVJLRVRDQVAuMy8xNy8yMDEyLlVTRAEAAACmeAAAAgAAAAk5MTEuOTc1NjgBBgAAAAUAAAABMQEAAAAKMTUyODA3Mjc5OQMAAAADMTYwAgAAAAYxMDAwNTQEAAAAATAHAAAACTMvMTcvMjAxMtgin0YSX9IIdaQCghJf0ggsQ0lRLk5BU0RBUUdTOk1EU08uSVFfTUFSS0VUQ0FQLjkvMjYvMjAxNC5VU0QBAAAAUqAcAAIAAAALMjM5OS42MDg4MTYBBgAAAAUAAAABMQEAAAAKMTY4OTk1NDg3NAMAAAADMTYwAgAAAAYxMDAwNTQEAAAAATAHAAAACTkvMj</t>
  </si>
  <si>
    <t>DdpgEAAgAAAAo1NjgzLjI0Mzg2AQYAAAAFAAAAATEBAAAACjE3MDIzMjY1ODYDAAAAAzE2MAIAAAAGMTAwMDU0BAAAAAEwBwAAAAoxMi8yNi8yMDE0NnxFShJf0gg+/vOBEl/SCCxDSVEuTkFTREFRR1M6Q1RDVC5JUV9NQVJLRVRDQVAuNS8xNS8yMDE1LlVTRAEAAAD5oQEAAgAAAAk4NzkuMTk5NzIBBgAAAAUAAAABMQEAAAAKMTczMTMyNTg4NQMAAAADMTYwAgAAAAYxMDAwNTQEAAAAATAHAAAACTUvMTUvMjAxNcQclDgSX9IIsIoFghJf0ggpQ0lRLk5ZU0U6V0RBWS5JUV9NQVJLRVRDQVAuMTAvMTIvMjAxMy5VU0QBAAAAh2NrAQIAAAAHMTQyMTUuOAEGAAAABQAAAAExAQAAAAoxNjM1NTM0NjcwAwAAAAMxNjACAAAABjEwMDA1NAQAAAABMAcAAAAKMTAvMTIvMjAxM5Wjez8SX9IIb4LagRJf0ggpQ0lRLk5ZU0U6VkVFVi5JUV9NQVJLRVRDQVAuMTEvMzAvMjAxMy5VU0QBAAAAUt39AQIAAAALNDk1MC4wMDEyOTYBBgAAAAUAAAABMQEAAAAKMTY0MTE5ODM4NwMAAAADMTYwAgAAAAYxMDAwNTQEAAAAATAHAAAACjExLzMwLzIwMTNTJz8+El/SCBQ/8YESX9IILENJUS5OQVNEQVFHUzpVTFRJLklRX01BUktFVENBUC40LzE0LzIwMTIuVVNEAQAAAFuMAAACAAAACzE4OTIuODkxNDk1AQYAAAAFAAAAATEBAAAACjE1MjU1ODcwODgDAAAAAzE2MAIAAAAGMTAwMDU0BAAAAAEwBwAAAAk0LzE0LzIwMTLBIGpFEl/SC</t>
  </si>
  <si>
    <t>DM4Nzc2MTQDAAAAAzE2MAIAAAAGMTAwMDU0BAAAAAEwBwAAAAkxMS85LzIwMTPoZnw/El/SCCEm/YESX9IIKENJUS5OWVNFOlRYVFIuSVFfTUFSS0VUQ0FQLjgvMjkvMjAxNC5VU0QBAAAAS7HcBQIAAAAJNzMyLjcxOTY4AQYAAAAFAAAAATEBAAAACjE2OTAyNjQ5MjQDAAAAAzE2MAIAAAAGMTAwMDU0BAAAAAEwBwAAAAk4LzI5LzIwMTTL20ZKEl/SCHcp8oESX9IILUNJUS5OQVNEQVFHUzpVTFRJLklRX01BUktFVENBUC4xMi8yMS8yMDEzLlVTRAEAAABbjAAAAgAAAAs0MjI4LjcxMjA5NAEGAAAABQAAAAExAQAAAAoxNjQzODc3NjE0AwAAAAMxNjACAAAABjEwMDA1NAQAAAABMAcAAAAKMTIvMjEvMjAxM4WcPz4SX9IIISb9gRJf0ggsQ0lRLk5BU0RBUUdTOkFUSE4uSVFfTUFSS0VUQ0FQLjEwLzgvMjAxMS5VU0QBAAAA3aYBAAIAAAAKMTk4OS43MTA2OQEGAAAABQAAAAExAQAAAAoxNDYyOTYxMjIxAwAAAAMxNjACAAAABjEwMDA1NAQAAAABMAcAAAAJMTAvOC8yMDEx3dakRxJf0ggF0/WBEl/SCChDSVEuTllTRTpXREFZLklRX01BUktFVENBUC40LzEzLzIwMTMuVVNEAQAAAIdjawECAAAADDEwMjExLjU5MzAwOQEGAAAABQAAAAExAQAAAAoxNTk1MzU5ODYwAwAAAAMxNjACAAAABjEwMDA1NAQAAAABMAcAAAAJNC8xMy8yMDEz3/toQRJf0ggs5tmBEl/SCCxDSVEuTkFTREFRR1M6QlNGVC5JUV9NQVJLRVRD</t>
  </si>
  <si>
    <t>Njg1AwAAAAMxNjACAAAABjEwMDA1NAQAAAABMAcAAAAJMTEvNy8yMDE0mWZGShJf0ghgFt+BEl/SCCxDSVEuTkFTREFRR1M6QVRITi5JUV9NQVJLRVRDQVAuNC8yMy8yMDExLlVTRAEAAADdpgEAAgAAAAoxNTQ3Ljc1OTg4AQYAAAAFAAAAATEBAAAACjE0MzA2MjQ5NjkDAAAAAzE2MAIAAAAGMTAwMDU0BAAAAAEwBwAAAAk0LzIzLzIwMTGDB81IEl/SCMM29YESX9IIKkNJUS5OQVNEQVFHUzpCVi5JUV9NQVJLRVRDQVAuMy8yNC8yMDEyLlVTRAEAAABLyoMBAgAAAAsxMDU0LjI2MzcyNwEGAAAABQAAAAExAQAAAAoxNDk3MzU2MzQ5AwAAAAMxNjACAAAABjEwMDA1NAQAAAABMAcAAAAJMy8yNC8yMDEy2CKfRhJf0gilXv6BEl/SCCxDSVEuTkFTREFRR1M6QlNGVC5JUV9NQVJLRVRDQVAuMi8yOC8yMDE0LlVTRAEAAADcZAAAAgAAAAg4NTEuOTgzOQEGAAAABQAAAAExAQAAAAoxNjYwODk4MzM5AwAAAAMxNjACAAAABjEwMDA1NAQAAAABMAcAAAAJMi8yOC8yMDE0s7FmSRJf0gidgdGBEl/SCCtDSVEuTkFTREFRR1M6QVRITi5JUV9NQVJLRVRDQVAuNS85LzIwMTQuVVNEAQAAAN2mAQACAAAACjQyNzYuOTAyODQBBgAAAAUAAAABMQEAAAAKMTY2OTY1NjEzMgMAAAADMTYwAgAAAAYxMDAwNTQEAAAAATAHAAAACDUvOS8yMDE0cfWhShJf0ggdsPOBEl/SCCxDSVEuTkFTREFRR1M6VUxUSS5JUV9NQVJLRVRDQVAuNi8</t>
  </si>
  <si>
    <t>ACDIvNy8yMDE1u7RGShJf0ghbDACCEl/SCCxDSVEuTkFTREFRR006Qk5GVC5JUV9NQVJLRVRDQVAuMS8xNy8yMDE0LlVTRAEAAAAd9XQAAgAAAAoxODE4LjQwOTEyAQYAAAAFAAAAATEBAAAACjE2NDQ5NzMwNjMDAAAAAzE2MAIAAAAGMTAwMDU0BAAAAAEwBwAAAAkxLzE3LzIwMTRiucxIEl/SCDSc14ESX9IILENJUS5OQVNEQVFHUzpRTFlTLklRX01BUktFVENBUC4yLzI4LzIwMTQuVVNEAQAAALLqAQACAAAACTg3OS43NzM3MgEGAAAABQAAAAExAQAAAAoxNjYwODAyOTczAwAAAAMxNjACAAAABjEwMDA1NAQAAAABMAcAAAAJMi8yOC8yMDE0/s7LSBJf0ghMedWBEl/SCCxDSVEuTkFTREFRR1M6VFJBSy5JUV9NQVJLRVRDQVAuNy8yNy8yMDEzLlVTRAEAAADpIAwAAgAAAAsxNjYxLjcyMDExNgEGAAAABQAAAAExAQAAAAoxNjE2ODU4Mzg5AwAAAAMxNjACAAAABjEwMDA1NAQAAAABMAcAAAAJNy8yNy8yMDEzfcZ9PxJf0ggHWOWBEl/SCCxDSVEuTkFTREFRR1M6VUxUSS5JUV9NQVJLRVRDQVAuNi8xNS8yMDEzLlVTRAEAAABbjAAAAgAAAAszMDkyLjI0MTU2MwEGAAAABQAAAAExAQAAAAoxNjE2ODU3ODI4AwAAAAMxNjACAAAABjEwMDA1NAQAAAABMAcAAAAJNi8xNS8yMDEzOyp9PxJf0gj/1/yBEl/SCCVDSVEuTllTRTpOLklRX01BUktFVENBUC4zLzIwLzIwMTUuVVNEAQAAAKcgAgACAAAACjc0MTYuMjUyMz</t>
  </si>
  <si>
    <t>YvMjAxNGDOoUoSX9IIe2nmgRJf0ggmQ0lRLk5ZU0U6WkVOLklRX01BUktFVENBUC4zLzYvMjAxNS5VU0QBAAAAqZTBAgIAAAAKMTc0My45NzM5MgEGAAAABQAAAAExAQAAAAoxNzE5NTU3MzUzAwAAAAMxNjACAAAABjEwMDA1NAQAAAABMAcAAAAIMy82LzIwMTUNeEdKEl/SCAyJ84ESX9IILENJUS5OQVNEQVFHUzpKSVZFLklRX01BUktFVENBUC4xMC81LzIwMTMuVVNEAQAAAEgbfgACAAAACDg1Ni4wODY5AQYAAAAFAAAAATEBAAAACjE2MjkwODk1NzIDAAAAAzE2MAIAAAAGMTAwMDU0BAAAAAEwBwAAAAkxMC81LzIwMTN0VXs/El/SCA1T3oESX9IIKENJUS5OWVNFOldEQVkuSVFfTUFSS0VUQ0FQLjIvMjcvMjAxNS5VU0QBAAAAh2NrAQIAAAAHMTU5ODguNQEGAAAABQAAAAExAQAAAAoxNzIwNzE1NzUwAwAAAAMxNjACAAAABjEwMDA1NAQAAAABMAcAAAAJMi8yNy8yMDE1+qQoShJf0gjJ+9iBEl/SCCZDSVEuTllTRTpDUk0uSVFfTUFSS0VUQ0FQLjYvMS8yMDEzLlVTRAEAAAAl4AEAAgAAAAsyNDk3MS45NDg1NQEGAAAABQAAAAExAQAAAAoxNjE5MTI3Mjk3AwAAAAMxNjACAAAABjEwMDA1NAQAAAABMAcAAAAINi8xLzIwMTMqA30/El/SCGmH4YESX9IILENJUS5OQVNEQVFHUzpVTFRJLklRX01BUktFVENBUC4xMS85LzIwMTMuVVNEAQAAAFuMAAACAAAACzQzNDAuOTc4Nzg3AQYAAAAFAAAAATEBAAAACjE2N</t>
  </si>
  <si>
    <t>0FQLjEwLzMvMjAxNC5VU0QBAAAAsuoBAAIAAAAJOTM2LjE3MTA2AQYAAAAFAAAAATEBAAAACjE2ODk5MTk4NTYDAAAAAzE2MAIAAAAGMTAwMDU0BAAAAAEwBwAAAAkxMC8zLzIwMTT6pChKEl/SCDtS1YESX9IIKENJUS5OWVNFOlZFRVYuSVFfTUFSS0VUQ0FQLjYvMjcvMjAxNC5VU0QBAAAAUt39AQIAAAALMzE3My4yMzE5ODgBBgAAAAUAAAABMQEAAAAKMTY4MjE4NjU3MgMAAAADMTYwAgAAAAYxMDAwNTQEAAAAATAHAAAACTYvMjcvMjAxNLu0RkoSX9II8/DwgRJf0ggrQ0lRLk5BU0RBUUdTOkNUQ1QuSVFfTUFSS0VUQ0FQLjUvMS8yMDE1LlVTRAEAAAD5oQEAAgAAAAk4ODUuMjE2NzgBBgAAAAUAAAABMQEAAAAKMTczMTMyNTg4NQMAAAADMTYwAgAAAAYxMDAwNTQEAAAAATAHAAAACDUvMS8yMDE1jhTvKxJf0ghdxwSCEl/SCCtDSVEuTkFTREFRR1M6QlNGVC5JUV9NQVJLRVRDQVAuMy8zLzIwMTIuVVNEAQAAANxkAAACAAAACDEwMjEuOTA0AQYAAAAFAAAAATEBAAAACjE1MjU3NDQyMjIDAAAAAzE2MAIAAAAGMTAwMDU0BAAAAAEwBwAAAAgzLzMvMjAxMsf7nkYSX9IIAGzSgRJf0ggnQ0lRLk5ZU0U6Tk9XLklRX01BUktFVENBUC4xMi81LzIwMTQuVVNEAQAAAL90XgECAAAACDkyODguMDI5AQYAAAAFAAAAATEBAAAACjE3MDQ5MTEwMDgDAAAAAzE2MAIAAAAGMTAwMDU0BAAAAAEwBwAAAAkxMi81LzIwMTQ/</t>
  </si>
  <si>
    <t>QVAuMi8yMy8yMDEzLlVTRAEAAADcZAAAAgAAAAk5MjEuNjE2ODUBBgAAAAUAAAABMQEAAAAKMTU3NDYxNDU2NAMAAAADMTYwAgAAAAYxMDAwNTQEAAAAATAHAAAACTIvMjMvMjAxM5xfaEESX9IIQwjTgRJf0ggrQ0lRLk5BU0RBUUdNOkJORlQuSVFfTUFSS0VUQ0FQLjUvMi8yMDE0LlVTRAEAAAAd9XQAAgAAAAk4NzcuNjU0MTcBBgAAAAUAAAABMQEAAAAKMTY2NDYwMDU4NAMAAAADMTYwAgAAAAYxMDAwNTQEAAAAATAHAAAACDUvMi8yMDE0uAgoShJf0gjy/9aBEl/SCCtDSVEuTkFTREFRR1M6VFJBSy5JUV9NQVJLRVRDQVAuMS8zLzIwMTQuVVNEAQAAAOkgDAACAAAACzIxNjUuMTgwNjU2AQYAAAAFAAAAATEBAAAACjE2NDM2ODI4MzUDAAAAAzE2MAIAAAAGMTAwMDU0BAAAAAEwBwAAAAgxLzMvMjAxNMhP7EgSX9IIMFzjgRJf0ggtQ0lRLk5BU0RBUUdTOkxQU04uSVFfTUFSS0VUQ0FQLjEwLzI2LzIwMTMuVVNEAQAAAKZ4AAACAAAACTUxNy4xMTQ5NQEGAAAABQAAAAExAQAAAAoxNjMwNDA0MTk1AwAAAAMxNjACAAAABjEwMDA1NAQAAAABMAcAAAAKMTAvMjYvMjAxM8cYfD8SX9IIGysEghJf0ggrQ0lRLk5BU0RBUUdTOkxQU04uSVFfTUFSS0VUQ0FQLjIvNy8yMDE1LlVTRAEAAACmeAAAAgAAAAk1NzAuMDMwNzkBBgAAAAUAAAABMQEAAAAKMTcwNTMzNjYxOAMAAAADMTYwAgAAAAYxMDAwNTQEAAAAATAHAAA</t>
  </si>
  <si>
    <t>BAAAACjE2MjcxODMwMzcDAAAAAzE2MAIAAAAGMTAwMDU0BAAAAAEwBwAAAAg4LzMvMjAxM54Ufj8SX9II7fX3gRJf0ggsQ0lRLk5BU0RBUUdTOk1EU08uSVFfTUFSS0VUQ0FQLjMvMjgvMjAxNC5VU0QBAAAAUqAcAAIAAAALMjg1MS4wNDUwNDUBBgAAAAUAAAABMQEAAAAKMTY2MDI0OTAxMgMAAAADMTYwAgAAAAYxMDAwNTQEAAAAATAHAAAACTMvMjgvMjAxNBvzKEoSX9IInLfmgRJf0ggtQ0lRLk5BU0RBUUdTOkpJVkUuSVFfTUFSS0VUQ0FQLjEwLzE3LzIwMTQuVVNEAQAAAEgbfgACAAAACDQxMy40NTg4AQYAAAAFAAAAATEBAAAACjE2ODkxMjk1NjkDAAAAAzE2MAIAAAAGMTAwMDU0BAAAAAEwBwAAAAoxMC8xNy8yMDE0CswoShJf0gg2V9yBEl/SCCZDSVEuTllTRTpOLklRX01BUktFVENBUC4xMi8yOC8yMDEzLlVTRAEAAACnIAIAAgAAAAo3NDExLjY0MDE2AQYAAAAFAAAAATEBAAAACjE2NDI4MTQwODQDAAAAAzE2MAIAAAAGMTAwMDU0BAAAAAEwBwAAAAoxMi8yOC8yMDEzhZw/PhJf0gigLfCBEl/SCCxDSVEuTkFTREFRR1M6SklWRS5JUV9NQVJLRVRDQVAuMS8yOC8yMDEyLlVTRAEAAABIG34AAgAAAAk4ODEuMjY0NzIBBgAAAAUAAAABMQEAAAAKMTQ4NjQ2Njg1NwMAAAADMTYwAgAAAAYxMDAwNTQEAAAAATAHAAAACTEvMjgvMjAxMmQRnkYSX9IIV6XcgRJf0ggqQ0lRLk5BU0RBUUdTOkJWLklRX01BUk</t>
  </si>
  <si>
    <t>cBBgAAAAUAAAABMQEAAAAKMTcyMTczMDg1MQMAAAADMTYwAgAAAAYxMDAwNTQEAAAAATAHAAAACTMvMjAvMjAxNU+noUoSX9II8TXsgRJf0ggkQ0lRLk5ZU0U6Ti5JUV9NQVJLRVRDQVAuMy82LzIwMTUuVVNEAQAAAKcgAgACAAAACjcyNjAuODYxMjgBBgAAAAUAAAABMQEAAAAKMTcyMTczMDg1MQMAAAADMTYwAgAAAAYxMDAwNTQEAAAAATAHAAAACDMvNi8yMDE1YM6hShJf0ggjq+yBEl/SCCdDSVEuTllTRTpUWFRSLklRX01BUktFVENBUC4zLzYvMjAxNS5VU0QBAAAAS7HcBQIAAAAJNjYxLjE5MzkyAQYAAAAFAAAAATEBAAAACjE3MjA2NDgwOTQDAAAAAzE2MAIAAAAGMTAwMDU0BAAAAAEwBwAAAAgzLzYvMjAxNWDOoUoSX9IINY3xgRJf0ggnQ0lRLk5ZU0U6Q1JNLklRX01BUktFVENBUC45LzE1LzIwMTIuVVNEAQAAACXgAQACAAAACDIyMTYwLjc3AQYAAAAFAAAAATEBAAAACjE1NjA4MzQ0ODcDAAAAAzE2MAIAAAAGMTAwMDU0BAAAAAEwBwAAAAk5LzE1LzIwMTLto2hDEl/SCCfr4IESX9IIK0NJUS5OQVNEQVFHUzpCVi5JUV9NQVJLRVRDQVAuMTIvMjkvMjAxMi5VU0QBAAAAS8qDAQIAAAAKNjI5LjYyNDM4MwEGAAAABQAAAAExAQAAAAoxNTc5OTY1NTEwAwAAAAMxNjACAAAABjEwMDA1NAQAAAABMAcAAAAKMTIvMjkvMjAxMisQ10ISX9II5/r+gRJf0ggsQ0lRLk5BU0RBUUdTOlFMWVMuSVFfTUFSS0VUQ</t>
  </si>
  <si>
    <t>AcAAAAJOC8xMC8yMDEznhR+PxJf0gj/1/yBEl/SCC1DSVEuTkFTREFRR1M6TFBTTi5JUV9NQVJLRVRDQVAuMTIvMjkvMjAxMi5VU0QBAAAApngAAAIAAAAJNzIwLjEzODUyAQYAAAAFAAAAATEBAAAACjE1NzU0MDk1NTgDAAAAAzE2MAIAAAAGMTAwMDU0BAAAAAEwBwAAAAoxMi8yOS8yMDEyGunWQhJf0gjZjgOCEl/SCC1DSVEuTkFTREFRR1M6QVRITi5JUV9NQVJLRVRDQVAuMTAvMTIvMjAxMy5VU0QBAAAA3aYBAAIAAAAKNDAzNC41OTcwMQEGAAAABQAAAAExAQAAAAoxNjI3MTgzMDM3AwAAAAMxNjACAAAABjEwMDA1NAQAAAABMAcAAAAKMTAvMTIvMjAxM4V8ez8SX9IIDkT4gRJf0ggpQ0lRLk5BU0RBUUdTOkJWLklRX01BUktFVENBUC45LzUvMjAxNC5VU0QBAAAAS8qDAQIAAAAKNjE4LjA1NTY0NgEGAAAABQAAAAExAQAAAAoxNjk2MjkwNDk0AwAAAAMxNjACAAAABjEwMDA1NAQAAAABMAcAAAAIOS81LzIwMTQKzChKEl/SCHPp/YESX9IIJkNJUS5OWVNFOkNSTS5JUV9NQVJLRVRDQVAuMi81LzIwMTEuVVNEAQAAACXgAQACAAAACDE4MTI2LjYzAQYAAAAFAAAAATEBAAAACjE0MTMzODgxNDEDAAAAAzE2MAIAAAAGMTAwMDU0BAAAAAEwBwAAAAgyLzUvMjAxMUejRUoSX9IIHnregRJf0ggoQ0lRLk5ZU0U6VkVFVi5JUV9NQVJLRVRDQVAuMS8zMC8yMDE1LlVTRAEAAABS3f0BAgAAAAszNzU1LjkxMTU5NgEG</t>
  </si>
  <si>
    <t>gKFKEl/SCNed6YESX9IIK0NJUS5OQVNEQVFHUzpBVEhOLklRX01BUktFVENBUC4yLzkvMjAxMy5VU0QBAAAA3aYBAAIAAAAKMzMwMy40Nzk4OAEGAAAABQAAAAExAQAAAAoxNTg2NTU5MzQ5AwAAAAMxNjACAAAABjEwMDA1NAQAAAABMAcAAAAIMi85LzIwMTN7EWhBEl/SCKtZ94ESX9IILUNJUS5OQVNEQVFHUzpMUFNOLklRX01BUktFVENBUC4xMS8yNC8yMDEyLlVTRAEAAACmeAAAAgAAAAg3NTEuNDI0NgEGAAAABQAAAAExAQAAAAoxNTc1NDA5NTU4AwAAAAMxNjACAAAABjEwMDA1NAQAAAABMAcAAAAKMTEvMjQvMjAxMrf+1UISX9IIyGcDghJf0ggsQ0lRLk5BU0RBUUdTOk1EU08uSVFfTUFSS0VUQ0FQLjIvMjYvMjAxMS5VU0QBAAAAUqAcAAIAAAAKNjE2LjIyMjc1MwEGAAAABQAAAAExAQAAAAoxNDEwNTI3MjY5AwAAAAMxNjACAAAABjEwMDA1NAQAAAABMAcAAAAJMi8yNi8yMDExs7FmSRJf0git3uaBEl/SCChDSVEuTllTRTpOT1cuSVFfTUFSS0VUQ0FQLjExLzE2LzIwMTMuVVNEAQAAAL90XgECAAAACTczNjYuOTM0NwEGAAAABQAAAAExAQAAAAoxNjQzMzA2MjgzAwAAAAMxNjACAAAABjEwMDA1NAQAAAABMAcAAAAKMTEvMTYvMjAxM/mNfD8SX9II0OfrgRJf0ggrQ0lRLk5BU0RBUUdTOkFUSE4uSVFfTUFSS0VUQ0FQLjgvMy8yMDEzLlVTRAEAAADdpgEAAgAAAAo0MjM0LjMxODU5AQYAAAAFAAAAATE</t>
  </si>
  <si>
    <t>LRVRDQVAuNS8xNS8yMDE1LlVTRAEAAACHY2sBAgAAAAwxNzA2MC40NzI3OTcBBgAAAAUAAAABMQEAAAAKMTcyNDkzNjg4MwMAAAADMTYwAgAAAAYxMDAwNTQEAAAAATAHAAAACTUvMTUvMjAxNdRDlDgSX9II0dgFghJf0ggrQ0lRLk5BU0RBUUdNOkJORlQuSVFfTUFSS0VUQ0FQLjEvMy8yMDE0LlVTRAEAAAAd9XQAAgAAAAoxMzg2LjEzMDI0AQYAAAAFAAAAATEBAAAACjE2NDQ5NzMwNjMDAAAAAzE2MAIAAAAGMTAwMDU0BAAAAAEwBwAAAAgxLzMvMjAxNNl27EgSX9IINJzXgRJf0ggsQ0lRLk5BU0RBUUdTOlFMWVMuSVFfTUFSS0VUQ0FQLjIvMjEvMjAxNS5VU0QBAAAAsuoBAAIAAAAJMTU5NS42OTQ4AQYAAAAFAAAAATEBAAAACjE3MTgxNDU0MDcDAAAAAzE2MAIAAAAGMTAwMDU0BAAAAAEwBwAAAAkyLzIxLzIwMTX6pChKEl/SCArd1IESX9IIKENJUS5OWVNFOlRYVFIuSVFfTUFSS0VUQ0FQLjcvMjAvMjAxMy5VU0QBAAAAS7HcBQIAAAAINjAwLjExNDgBBgAAAAUAAAABMQEAAAAKMTYyMjQyNDI5MAMAAAADMTYwAgAAAAYxMDAwNTQEAAAAATAHAAAACTcvMjAvMjAxM33GfT8SX9IImHfygRJf0ggoQ0lRLk5ZU0U6Tk9XLklRX01BUktFVENBUC4xMS8xMC8yMDEyLlVTRAEAAAC/dF4BAgAAAAozNzEwLjM2NzM3AQYAAAAFAAAAATEBAAAACjE1NzU1NTczNTkDAAAAAzE2MAIAAAAGMTAwMDU0BAAAAAEwBwAAAA</t>
  </si>
  <si>
    <t>tFVENBUC43LzI3LzIwMTMuVVNEAQAAAEvKgwECAAAACjc5NS42OTE0NjkBBgAAAAUAAAABMQEAAAAKMTYyNTI2NjMzOAMAAAADMTYwAgAAAAYxMDAwNTQEAAAAATAHAAAACTcvMjcvMjAxM33GfT8SX9IIGXD/gRJf0ggoQ0lRLk5ZU0U6Q1NMVC5JUV9NQVJLRVRDQVAuNy8xOC8yMDE0LlVTRAEAAABswrwDAgAAAAsxNDc2LjcwMzY4NQEGAAAABQAAAAExAQAAAAoxNjc3MTIyNTg3AwAAAAMxNjACAAAABjEwMDA1NAQAAAABMAcAAAAJNy8xOC8yMDE0CswoShJf0gjjk9uBEl/SCCxDSVEuTkFTREFRR1M6UUxZUy5JUV9NQVJLRVRDQVAuMTIvOC8yMDEyLlVTRAEAAACy6gEAAgAAAAczODAuMDYxAQYAAAAFAAAAATEBAAAACjE1NzYwOTcwMDEDAAAAAzE2MAIAAAAGMTAwMDU0BAAAAAEwBwAAAAkxMi84LzIwMTLpc9ZCEl/SCH7u1YESX9IILENJUS5OQVNEQVFHUzpCU0ZULklRX01BUktFVENBUC4xLzE2LzIwMTUuVVNEAQAAANxkAAACAAAACTgwNi44ODQwNwEGAAAABQAAAAExAQAAAAoxNzA0OTU5NzAwAwAAAAMxNjACAAAABjEwMDA1NAQAAAABMAcAAAAJMS8xNi8yMDE1mWZGShJf0ghb5dCBEl/SCCxDSVEuTkFTREFRR1M6VUxUSS5JUV9NQVJLRVRDQVAuOC8xMC8yMDEzLlVTRAEAAABbjAAAAgAAAAs0MDYzLjY5OTY4MQEGAAAABQAAAAExAQAAAAoxNjMwMDA3OTQ1AwAAAAMxNjACAAAABjEwMDA1NAQAAAABM</t>
  </si>
  <si>
    <t>AExAQAAAAoxNjQzMzA2MjgzAwAAAAMxNjACAAAABjEwMDA1NAQAAAABMAcAAAAKMTIvMTQvMjAxM2ROPz4SX9II0OfrgRJf0ggsQ0lRLk5BU0RBUUdTOkJTRlQuSVFfTUFSS0VUQ0FQLjUvMzAvMjAxNC5VU0QBAAAA3GQAAAIAAAAJNjE2LjU3ODQ1AQYAAAAFAAAAATEBAAAACjE2NzU1NDkxMjADAAAAAzE2MAIAAAAGMTAwMDU0BAAAAAEwBwAAAAk1LzMwLzIwMTTcAkdKEl/SCHwz0YESX9IIKENJUS5OWVNFOlZFRVYuSVFfTUFSS0VUQ0FQLjEyLzUvMjAxNC5VU0QBAAAAUt39AQIAAAALNDAyMS4wNzUwODcBBgAAAAUAAAABMQEAAAAKMTcwOTAxMTc0MQMAAAADMTYwAgAAAAYxMDAwNTQEAAAAATAHAAAACTEyLzUvMjAxNGDOoUoSX9IIsFTwgRJf0ggnQ0lRLk5ZU0U6Tk9XLklRX01BUktFVENBUC42LzI3LzIwMTQuVVNEAQAAAL90XgECAAAACDg4NDUuMjg0AQYAAAAFAAAAATEBAAAACjE2NzU5NzcwODcDAAAAAzE2MAIAAAAGMTAwMDU0BAAAAAEwBwAAAAk2LzI3LzIwMTRgzqFKEl/SCOjE6YESX9IIKENJUS5OWVNFOlZFRVYuSVFfTUFSS0VUQ0FQLjEvMjQvMjAxNC5VU0QBAAAAUt39AQIAAAALMzk3My43MTEyMDMBBgAAAAUAAAABMQEAAAAKMTY1MDI1MDQ1MAMAAAADMTYwAgAAAAYxMDAwNTQEAAAAATAHAAAACTEvMjQvMjAxNFGSzEgSX9IIAxjxgRJf0ggsQ0lRLk5BU0RBUUdTOkxQU04uSVFfTUFSS0VU</t>
  </si>
  <si>
    <t>AAAABQAAAAExAQAAAAoxNzExNTA5NzEyAwAAAAMxNjACAAAABjEwMDA1NAQAAAABMAcAAAAJMS8zMC8yMDE1y9tGShJf0gjz8PCBEl/SCCdDSVEuTllTRTpOT1cuSVFfTUFSS0VUQ0FQLjkvMjEvMjAxMy5VU0QBAAAAv3ReAQIAAAAINzE0NS4wNjQBBgAAAAUAAAABMQEAAAAKMTYzMDEyOTQxNQMAAAADMTYwAgAAAAYxMDAwNTQEAAAAATAHAAAACTkvMjEvMjAxMzK5ej8SX9IIv8DrgRJf0ggsQ0lRLk5BU0RBUUdTOkpJVkUuSVFfTUFSS0VUQ0FQLjkvMjgvMjAxMy5VU0QBAAAASBt+AAIAAAAJODcxLjkwMjE2AQYAAAAFAAAAATEBAAAACjE2MjkwODk1NzIDAAAAAzE2MAIAAAAGMTAwMDU0BAAAAAEwBwAAAAk5LzI4LzIwMTNTB3s/El/SCA1T3oESX9IIKkNJUS5OQVNEQVFHUzpCVi5JUV9NQVJLRVRDQVAuOC8xMS8yMDEyLlVTRAEAAABLyoMBAgAAAAsxMDAwLjI1NzM2NQEGAAAABQAAAAExAQAAAAoxNTU1NzkzNjQ3AwAAAAMxNjACAAAABjEwMDA1NAQAAAABMAcAAAAJOC8xMS8yMDEyuy5oQxJf0gjGrP6BEl/SCCtDSVEuTkFTREFRR1M6TFBTTi5JUV9NQVJLRVRDQVAuNS83LzIwMTEuVVNEAQAAAKZ4AAACAAAACDU4Mi4wMDM1AQYAAAAFAAAAATEBAAAACjE0NTE2MjIzOTMDAAAAAzE2MAIAAAAGMTAwMDU0BAAAAAEwBwAAAAg1LzcvMjAxMdl27EgSX9II8WsBghJf0ggoQ0lRLk5ZU0U6V0RBWS5JUV9NQVJ</t>
  </si>
  <si>
    <t>znhR+PxJf0ggZcP+BEl/SCC1DSVEuTkFTREFRR1M6QlNGVC5JUV9NQVJLRVRDQVAuMTIvMTUvMjAxMi5VU0QBAAAA3GQAAAIAAAAJODkwLjQ0MTY1AQYAAAAFAAAAATEBAAAACjE1NzQ2MTQ1NjQDAAAAAzE2MAIAAAAGMTAwMDU0BAAAAAEwBwAAAAoxMi8xNS8yMDEy+ZrWQhJf0ggy4dKBEl/SCCxDSVEuTkFTREFRR1M6QVRITi5JUV9NQVJLRVRDQVAuMTEvMi8yMDEzLlVTRAEAAADdpgEAAgAAAAo1MTAwLjg0MzI0AQYAAAAFAAAAATEBAAAACjE2NDE0ODQwMTMDAAAAAzE2MAIAAAAGMTAwMDU0BAAAAAEwBwAAAAkxMS8yLzIwMTPHGHw/El/SCA5E+IESX9IILUNJUS5OQVNEQVFHTTpCTkZULklRX01BUktFVENBUC4xMi8yNi8yMDE0LlVTRAEAAAAd9XQAAgAAAAk4NDAuMjgxMjgBBgAAAAUAAAABMQEAAAAKMTcwNTI1MTcyOQMAAAADMTYwAgAAAAYxMDAwNTQEAAAAATAHAAAACjEyLzI2LzIwMTT6pChKEl/SCCN114ESX9IIJ0NJUS5OWVNFOk5PVy5JUV9NQVJLRVRDQVAuMS8zMS8yMDE0LlVTRAEAAAC/dF4BAgAAAAo4ODAwLjA4NzkxAQYAAAAFAAAAATEBAAAACjE2NTU0MDk5MzMDAAAAAzE2MAIAAAAGMTAwMDU0BAAAAAEwBwAAAAkxLzMxLzIwMTRBa8xIEl/SCEuv6oESX9IIJkNJUS5OWVNFOkNSTS5JUV9NQVJLRVRDQVAuMS81LzIwMTMuVVNEAQAAACXgAQACAAAACDI0MDg0LjYyAQYAAAAFAAAAATEBAA</t>
  </si>
  <si>
    <t>oxMS8xMC8yMDEylrDVQhJf0gh9JOuBEl/SCCZDSVEuTllTRTpOLklRX01BUktFVENBUC4xMC8yMC8yMDEyLlVTRAEAAACnIAIAAgAAAAo0MjQ1LjY4MTA1AQYAAAAFAAAAATEBAAAACjE1NTc0MzMyNDADAAAAAzE2MAIAAAAGMTAwMDU0BAAAAAEwBwAAAAoxMC8yMC8yMDEyDvJoQxJf0ggLzu6BEl/SCCxDSVEuTkFTREFRR1M6TFBTTi5JUV9NQVJLRVRDQVAuMi8xMS8yMDEyLlVTRAEAAACmeAAAAgAAAAk2NzUuODU2NzEBBgAAAAUAAAABMQEAAAAKMTQ4MDkxMTk5NgMAAAADMTYwAgAAAAYxMDAwNTQEAAAAATAHAAAACTIvMTEvMjAxMoVfnkYSX9IIZX0CghJf0ggoQ0lRLk5ZU0U6V0RBWS5JUV9NQVJLRVRDQVAuMTEvMi8yMDEzLlVTRAEAAACHY2sBAgAAAAcxMzExMC45AQYAAAAFAAAAATEBAAAACjE2MzU1MzQ2NzADAAAAAzE2MAIAAAAGMTAwMDU0BAAAAAEwBwAAAAkxMS8yLzIwMTPYP3w/El/SCH+p2oESX9IILENJUS5OQVNEQVFHUzpUUkFLLklRX01BUktFVENBUC4yLzI1LzIwMTIuVVNEAQAAAOkgDAACAAAACzEyMDMuODQ2MDY3AQYAAAAFAAAAATEBAAAACjE1MTk1Njc2NzgDAAAAAzE2MAIAAAAGMTAwMDU0BAAAAAEwBwAAAAkyLzI1LzIwMTK21J5GEl/SCIMf5IESX9IIKENJUS5OWVNFOk5PVy5JUV9NQVJLRVRDQVAuMTIvMTQvMjAxMy5VU0QBAAAAv3ReAQIAAAAKNzAxMC4zODA2MQEGAAAABQAAA</t>
  </si>
  <si>
    <t>S8xNi8yMDE0LlVTRAEAAABLsdwFAgAAAAk0NzYuOTY4NzcBBgAAAAUAAAABMQEAAAAKMTY3NzEyMjEyMwMAAAADMTYwAgAAAAYxMDAwNTQEAAAAATAHAAAACTUvMTYvMjAxND+AoUoSX9IIJGbxgRJf0ggsQ0lRLk5BU0RBUUdTOkxQU04uSVFfTUFSS0VUQ0FQLjIvMTQvMjAxNS5VU0QBAAAApngAAAIAAAAJNTg2Ljk3MzIyAQYAAAAFAAAAATEBAAAACjE3MTg1MDIwNDcDAAAAAzE2MAIAAAAGMTAwMDU0BAAAAAEwBwAAAAkyLzE0LzIwMTW7tEZKEl/SCFsMAIISX9IILENJUS5OQVNEQVFHUzpKSVZFLklRX01BUktFVENBUC44LzI5LzIwMTQuVVNEAQAAAEgbfgACAAAACTQ5Ny41NzYyOAEGAAAABQAAAAExAQAAAAoxNjg5MTI5NTY5AwAAAAMxNjACAAAABjEwMDA1NAQAAAABMAcAAAAJOC8yOS8yMDE0NnxFShJf0ggE4tuBEl/SCChDSVEuTllTRTpDUk0uSVFfTUFSS0VUQ0FQLjEyLzE1LzIwMTIuVVNEAQAAACXgAQACAAAACDIzNjg3LjAyAQYAAAAFAAAAATEBAAAACjE1Nzg1Mjk5NjcDAAAAAzE2MAIAAAAGMTAwMDU0BAAAAAEwBwAAAAoxMi8xNS8yMDEy+ZrWQhJf0ghIOeGBEl/SCCxDSVEuTkFTREFRR1M6QVRITi5JUV9NQVJLRVRDQVAuOC8xNS8yMDE0LlVTRAEAAADdpgEAAgAAAAo0OTc0LjQyMjkyAQYAAAAFAAAAATEBAAAACjE2ODcyNDEyNTIDAAAAAzE2MAIAAAAGMTAwMDU0BAAAAAEwBwAAAAk4LzE1</t>
  </si>
  <si>
    <t>Q0FQLjUvMjMvMjAxNC5VU0QBAAAApngAAAIAAAAHNTM2LjAzOAEGAAAABQAAAAExAQAAAAoxNjc2OTUxNjgyAwAAAAMxNjACAAAABjEwMDA1NAQAAAABMAcAAAAJNS8yMy8yMDE0u7RGShJf0ghbDACCEl/SCCtDSVEuTkFTREFRR1M6VFJBSy5JUV9NQVJLRVRDQVAuMi8yLzIwMTMuVVNEAQAAAOkgDAACAAAACzEzNzQuMDI4NTY5AQYAAAAFAAAAATEBAAAACjE1NzU1NTczNDQDAAAAAzE2MAIAAAAGMTAwMDU0BAAAAAEwBwAAAAgyLzIvMjAxM37T10ISX9II5gnlgRJf0ggnQ0lRLk5ZU0U6VFhUUi5JUV9NQVJLRVRDQVAuMi83LzIwMTQuVVNEAQAAAEux3AUCAAAACDY4NS41NTMxAQYAAAAFAAAAATEBAAAACjE2NzcxMjE3MTEDAAAAAzE2MAIAAAAGMTAwMDU0BAAAAAEwBwAAAAgyLzcvMjAxNDBEzEgSX9IIiFDygRJf0ggqQ0lRLk5BU0RBUUdTOkJWLklRX01BUktFVENBUC44LzE3LzIwMTMuVVNEAQAAAEvKgwECAAAACTgwMS41ODU0OAEGAAAABQAAAAExAQAAAAoxNjI1MjY2MzM4AwAAAAMxNjACAAAABjEwMDA1NAQAAAABMAcAAAAJOC8xNy8yMDEzrzt+PxJf0ggZcP+BEl/SCCpDSVEuTkFTREFRR1M6QlYuSVFfTUFSS0VUQ0FQLjgvMTAvMjAxMy5VU0QBAAAAS8qDAQIAAAAKNzkzLjQ4MTIxNQEGAAAABQAAAAExAQAAAAoxNjI1MjY2MzM4AwAAAAMxNjACAAAABjEwMDA1NAQAAAABMAcAAAAJOC8xMC8yMDE</t>
  </si>
  <si>
    <t>xNzE2OTM3NDUxAwAAAAMxNjACAAAABjEwMDA1NAQAAAABMAcAAAAJMi8yNy8yMDE1YM6hShJf0ggShOyBEl/SCCxDSVEuTkFTREFRR1M6VUxUSS5JUV9NQVJLRVRDQVAuNy8yNS8yMDE0LlVTRAEAAABbjAAAAgAAAAozNzQyLjg1NjAyAQYAAAAFAAAAATEBAAAACjE2NzY0OTc1MzUDAAAAAzE2MAIAAAAGMTAwMDU0BAAAAAEwBwAAAAk3LzI1LzIwMTQ2fEVKEl/SCB9r+IESX9IILUNJUS5OQVNEQVFHUzpNRFNPLklRX01BUktFVENBUC4xMS8xNi8yMDEzLlVTRAEAAABSoBwAAgAAAAozMDQ2Ljc1MDc3AQYAAAAFAAAAATEBAAAACjE2NDMzMDcxMDcDAAAAAzE2MAIAAAAGMTAwMDU0BAAAAAEwBwAAAAoxMS8xNi8yMDEz+Y18PxJf0gimKOmBEl/SCChDSVEuTllTRTpWRUVWLklRX01BUktFVENBUC4yLzE0LzIwMTQuVVNEAQAAAFLd/QECAAAACzQyNjUuMjkxMTQxAQYAAAAFAAAAATEBAAAACjE2NTAyNTA0NTADAAAAAzE2MAIAAAAGMTAwMDU0BAAAAAEwBwAAAAkyLzE0LzIwMTQfHcxIEl/SCAMY8YESX9IILENJUS5OQVNEQVFHUzpBVEhOLklRX01BUktFVENBUC4zLzEyLzIwMTEuVVNEAQAAAN2mAQACAAAACjE1MTcuNjIyMjEBBgAAAAUAAAABMQEAAAAKMTQzMDYyNDk2OQMAAAADMTYwAgAAAAYxMDAwNTQEAAAAATAHAAAACTMvMTIvMjAxMQ/2y0gSX9IIkcH0gRJf0ggrQ0lRLk5BU0RBUUdTOkpJVkUuSVFfTU</t>
  </si>
  <si>
    <t>AACjE1Nzg1Mjk5NjcDAAAAAzE2MAIAAAAGMTAwMDU0BAAAAAEwBwAAAAgxLzUvMjAxMysQ10ISX9IISDnhgRJf0ggnQ0lRLk5ZU0U6V0RBWS5JUV9NQVJLRVRDQVAuOC84LzIwMTQuVVNEAQAAAIdjawECAAAACDE1NTIzLjM1AQYAAAAFAAAAATEBAAAACjE2ODIxODYxNDADAAAAAzE2MAIAAAAGMTAwMDU0BAAAAAEwBwAAAAg4LzgvMjAxNPqkKEoSX9IIuNTYgRJf0ggrQ0lRLk5BU0RBUUdTOlVMVEkuSVFfTUFSS0VUQ0FQLjYvNi8yMDE0LlVTRAEAAABbjAAAAgAAAAszNjU0LjQwODYxNgEGAAAABQAAAAExAQAAAAoxNjc2NDk3NTM1AwAAAAMxNjACAAAABjEwMDA1NAQAAAABMAcAAAAINi82LzIwMTTL20ZKEl/SCIJV+YESX9IILENJUS5OQVNEQVFHUzpKSVZFLklRX01BUktFVENBUC4xMi8xLzIwMTIuVVNEAQAAAEgbfgACAAAACTkyOS45NTE1MgEGAAAABQAAAAExAQAAAAoxNTc1MDQ3NzIxAwAAAAMxNjACAAAABjEwMDA1NAQAAAABMAcAAAAJMTIvMS8yMDEy2EzWQhJf0gjLtt2BEl/SCC1DSVEuTkFTREFRR1M6QVRITi5JUV9NQVJLRVRDQVAuMTIvMzEvMjAxMS5VU0QBAAAA3aYBAAIAAAAKMTczNS4zMTEzNgEGAAAABQAAAAExAQAAAAoxNDc4MTQxOTQ5AwAAAAMxNjACAAAABjEwMDA1NAQAAAABMAcAAAAKMTIvMzEvMjAxMQAnnUYSX9IIFvr1gRJf0ggoQ0lRLk5ZU0U6VFhUUi5JUV9NQVJLRVRDQVAuN</t>
  </si>
  <si>
    <t>Ak1LzE5LzIwMTJnp2tFEl/SCGp4+4ESX9IIK0NJUS5OQVNEQVFHUzpBVEhOLklRX01BUktFVENBUC44LzYvMjAxMS5VU0QBAAAA3aYBAAIAAAAKMTg3OC40NTIwMwEGAAAABQAAAAExAQAAAAoxNDYyOTYxMjIxAwAAAAMxNjACAAAABjEwMDA1NAQAAAABMAcAAAAIOC82LzIwMTFNiO1IEl/SCOSE9YESX9IILENJUS5OQVNEQVFHUzpMUFNOLklRX01BUktFVENBUC4yLzI2LzIwMTEuVVNEAQAAAKZ4AAACAAAACTUxNC4wODU4OAEGAAAABQAAAAExAQAAAAoxNDI2NDcyMTMxAwAAAAMxNjACAAAABjEwMDA1NAQAAAABMAcAAAAJMi8yNi8yMDExoopmSRJf0gi/9gCCEl/SCCxDSVEuTkFTREFRR1M6TFBTTi5JUV9NQVJLRVRDQVAuNC8zMC8yMDExLlVTRAEAAACmeAAAAgAAAAk2OTcuMzc4NjQBBgAAAAUAAAABMQEAAAAKMTQzNjU1NzU3NQMAAAADMTYwAgAAAAYxMDAwNTQEAAAAATAHAAAACTQvMzAvMjAxMYMHzUgSX9II8WsBghJf0ggnQ0lRLk5ZU0U6Q1JNLklRX01BUktFVENBUC4zLzE2LzIwMTMuVVNEAQAAACXgAQACAAAACjI1ODQ3Ljg5NTUBBgAAAAUAAAABMQEAAAAKMTU5MDg1ODM1NQMAAAADMTYwAgAAAAYxMDAwNTQEAAAAATAHAAAACTMvMTYvMjAxM62GaEESX9IIWGDhgRJf0ggnQ0lRLk5ZU0U6Tk9XLklRX01BUktFVENBUC4xMS8yLzIwMTMuVVNEAQAAAL90XgECAAAACDczNjEuMjA4AQYAAAAFAAAA</t>
  </si>
  <si>
    <t>LzIwMTQNeEdKEl/SCHBz9IESX9IILENJUS5OQVNEQVFHUzpBVEhOLklRX01BUktFVENBUC43LzE4LzIwMTQuVVNEAQAAAN2mAQACAAAACTQ3MzAuMzE0NAEGAAAABQAAAAExAQAAAAoxNjg3MjQxMjUyAwAAAAMxNjACAAAABjEwMDA1NAQAAAABMAcAAAAJNy8xOC8yMDE0iT9GShJf0ghPJfSBEl/SCCtDSVEuTkFTREFRR1M6QVRITi5JUV9NQVJLRVRDQVAuNy8yLzIwMTEuVVNEAQAAAN2mAQACAAAACjE0NjcuMDIyOTcBBgAAAAUAAAABMQEAAAAKMTQ0OTE4MTY4MgMAAAADMTYwAgAAAAYxMDAwNTQEAAAAATAHAAAACDcvMi8yMDExGxPtSBJf0gjkhPWBEl/SCCdDSVEuTllTRTpDUk0uSVFfTUFSS0VUQ0FQLjcvMTEvMjAxNC5VU0QBAAAAJeABAAIAAAAIMzMyODQuOTQBBgAAAAUAAAABMQEAAAAKMTY4MDk5NjkxOQMAAAADMTYwAgAAAAYxMDAwNTQEAAAAATAHAAAACTcvMTEvMjAxNNwCR0oSX9IIcD3fgRJf0ggsQ0lRLk5BU0RBUUdTOkxQU04uSVFfTUFSS0VUQ0FQLjYvMjIvMjAxMy5VU0QBAAAApngAAAIAAAAJNTEyLjc3NjE4AQYAAAAFAAAAATEBAAAACjE2MTY2NTIyMzYDAAAAAzE2MAIAAAAGMTAwMDU0BAAAAAEwBwAAAAk2LzIyLzIwMTNMUX0/El/SCPrcA4ISX9IIJUNJUS5OWVNFOk4uSVFfTUFSS0VUQ0FQLjIvMjcvMjAxNS5VU0QBAAAApyACAAIAAAAKNzM5OS4xNzQzOAEGAAAABQAAAAExAQAAAAo</t>
  </si>
  <si>
    <t>vMjAxMy5VU0QBAAAAv3ReAQIAAAAKNDE4NS43MzY1NgEGAAAABQAAAAExAQAAAAoxNTg1Njk5MjE2AwAAAAMxNjACAAAABjEwMDA1NAQAAAABMAcAAAAJMi8yMy8yMDEzjDhoQRJf0giOS+uBEl/SCCtDSVEuTkFTREFRR1M6SklWRS5JUV9NQVJLRVRDQVAuOS8xLzIwMTIuVVNEAQAAAEgbfgACAAAACTkzOS44MjAyOQEGAAAABQAAAAExAQAAAAoxNTU4NDYxMDEwAwAAAAMxNjACAAAABjEwMDA1NAQAAAABMAcAAAAIOS8xLzIwMTLcfGhDEl/SCKpo3YESX9IILENJUS5OQVNEQVFHUzpMUFNOLklRX01BUktFVENBUC41LzE5LzIwMTIuVVNEAQAAAKZ4AAACAAAACTg4Mi4xMTQ4NwEGAAAABQAAAAExAQAAAAoxNTQ2MDA1NTgzAwAAAAMxNjACAAAABjEwMDA1NAQAAAABMAcAAAAJNS8xOS8yMDEyVoBrRRJf0giGywKCEl/SCChDSVEuTllTRTpDU0xULklRX01BUktFVENBUC43LzI1LzIwMTQuVVNEAQAAAGzCvAMCAAAACjEyNzkuODA5ODYBBgAAAAUAAAABMQEAAAAKMTY3NzEyMjU4NwMAAAADMTYwAgAAAAYxMDAwNTQEAAAAATAHAAAACTcvMjUvMjAxND/tR0oSX9IIoPfagRJf0ggsQ0lRLk5BU0RBUUdTOkJTRlQuSVFfTUFSS0VUQ0FQLjEvMzEvMjAxNC5VU0QBAAAA3GQAAAIAAAAIODY0LjQyNjQBBgAAAAUAAAABMQEAAAAKMTY0MzM5OTM2NQMAAAADMTYwAgAAAAYxMDAwNTQEAAAAATAHAAAACTEvMzEvMjAxNE</t>
  </si>
  <si>
    <t>FSS0VUQ0FQLjkvNy8yMDEzLlVTRAEAAABIG34AAgAAAAk4NDcuMTQ3ODQBBgAAAAUAAAABMQEAAAAKMTYyOTA4OTU3MgMAAAADMTYwAgAAAAYxMDAwNTQEAAAAATAHAAAACDkvNy8yMDEzEWt6PxJf0gj8K96BEl/SCClDSVEuTllTRTpXREFZLklRX01BUktFVENBUC4xMS8zMC8yMDEzLlVTRAEAAACHY2sBAgAAAAcxNDMyOC45AQYAAAAFAAAAATEBAAAACjE2NDcxNDEzMzIDAAAAAzE2MAIAAAAGMTAwMDU0BAAAAAEwBwAAAAoxMS8zMC8yMDEzUyc/PhJf0gh/qdqBEl/SCCxDSVEuTkFTREFRR1M6UUxZUy5JUV9NQVJLRVRDQVAuNS8xNi8yMDE0LlVTRAEAAACy6gEAAgAAAAg2OTMuNDY5NgEGAAAABQAAAAExAQAAAAoxNjc2NDMyMTg5AwAAAAMxNjACAAAABjEwMDA1NAQAAAABMAcAAAAJNS8xNi8yMDE0uAgoShJf0gjYZ9SBEl/SCCpDSVEuTkFTREFRR1M6QlYuSVFfTUFSS0VUQ0FQLjQvMTAvMjAxNS5VU0QBAAAAS8qDAQIAAAAJNDYwLjAxNDc1AQYAAAAFAAAAATEBAAAACjE3MjIyNzQ1MjYDAAAAAzE2MAIAAAAGMTAwMDU0BAAAAAEwBwAAAAk0LzEwLzIwMTXpfShKEl/SCFKb/YESX9IILENJUS5OQVNEQVFHUzpVTFRJLklRX01BUktFVENBUC41LzE5LzIwMTIuVVNEAQAAAFuMAAACAAAACzE5NzguMDI2MTg3AQYAAAAFAAAAATEBAAAACjE1NDUxNDU3ODQDAAAAAzE2MAIAAAAGMTAwMDU0BAAAAAEwBwAAA</t>
  </si>
  <si>
    <t>AAKMTQ1Mjg2NzgzNwMAAAADMTYwAgAAAAYxMDAwNTQEAAAAATAHAAAACTYvMTgvMjAxMRsT7UgSX9IIzizngRJf0ggqQ0lRLk5BU0RBUUdTOkJWLklRX01BUktFVENBUC45LzIxLzIwMTMuVVNEAQAAAEvKgwECAAAACjczNC4zMDIxMDgBBgAAAAUAAAABMQEAAAAKMTYzNTE4MDE1OQMAAAADMTYwAgAAAAYxMDAwNTQEAAAAATAHAAAACTkvMjEvMjAxM0Lgej8SX9IIKpf/gRJf0ggtQ0lRLk5BU0RBUUdTOk1EU08uSVFfTUFSS0VUQ0FQLjExLzE0LzIwMTQuVVNEAQAAAFKgHAACAAAACzIyMzYuMjI1NzY3AQYAAAAFAAAAATEBAAAACjE3MDUyNTA5OTgDAAAAAzE2MAIAAAAGMTAwMDU0BAAAAAEwBwAAAAoxMS8xNC8yMDE0T6ehShJf0ghaG+aBEl/SCCxDSVEuTkFTREFRR1M6TFBTTi5JUV9NQVJLRVRDQVAuOC8zMS8yMDEzLlVTRAEAAACmeAAAAgAAAAg1MDMuNjA2MgEGAAAABQAAAAExAQAAAAoxNjMwNDA0MTk1AwAAAAMxNjACAAAABjEwMDA1NAQAAAABMAcAAAAJOC8zMS8yMDEz3/V5PxJf0ggKBASCEl/SCCxDSVEuTkFTREFRR1M6QVRITi5JUV9NQVJLRVRDQVAuOS8yNC8yMDExLlVTRAEAAADdpgEAAgAAAAoyMjI2LjkyMjU1AQYAAAAFAAAAATEBAAAACjE0NjI5NjEyMjEDAAAAAzE2MAIAAAAGMTAwMDU0BAAAAAEwBwAAAAk5LzI0LzIwMTHMr6RHEl/SCPSr9YESX9IILENJUS5OQVNEQVFHUzpNRFNPLklR</t>
  </si>
  <si>
    <t>ATEBAAAACjE2NDE4NDIzNTgDAAAAAzE2MAIAAAAGMTAwMDU0BAAAAAEwBwAAAAkxMS8yLzIwMTPYP3w/El/SCNDn64ESX9IIJENJUS5OWVNFOk4uSVFfTUFSS0VUQ0FQLjUvNC8yMDEzLlVTRAEAAACnIAIAAgAAAAo2NjIzLjQxMDE0AQYAAAAFAAAAATEBAAAACjE2MTQ4NjUxMzADAAAAAzE2MAIAAAAGMTAwMDU0BAAAAAEwBwAAAAg1LzQvMjAxM+8iaUESX9IITWrvgRJf0ggoQ0lRLk5ZU0U6Q1JNLklRX01BUktFVENBUC4xMS8yNi8yMDExLlVTRAEAAAAl4AEAAgAAAAkxNDIxOC4wMTUBBgAAAAUAAAABMQEAAAAKMTQ4MTk0NDE5NgMAAAADMTYwAgAAAAYxMDAwNTQEAAAAATAHAAAACjExLzI2LzIwMTEfc6VHEl/SCPV14IESX9IIK0NJUS5OQVNEQVFHUzpVTFRJLklRX01BUktFVENBUC4zLzIvMjAxMy5VU0QBAAAAW4wAAAIAAAALMjcxOC41OTc4NjkBBgAAAAUAAAABMQEAAAAKMTU4OTczMTgwOQMAAAADMTYwAgAAAAYxMDAwNTQEAAAAATAHAAAACDMvMi8yMDEznF9oQRJf0gjeifyBEl/SCCtDSVEuTkFTREFRR1M6QVRITi5JUV9NQVJLRVRDQVAuMi8yLzIwMTMuVVNEAQAAAN2mAQACAAAACjMxNjAuMDE2NjQBBgAAAAUAAAABMQEAAAAKMTU3MTk1NDE4MwMAAAADMTYwAgAAAAYxMDAwNTQEAAAAATAHAAAACDIvMi8yMDEzftPXQhJf0girWfeBEl/SCCdDSVEuTllTRTpOT1cuSVFfTUFSS0VUQ0FQLjIvMjM</t>
  </si>
  <si>
    <t>HAAAACTYvMTYvMjAxMqlDbEUSX9IIpG3kgRJf0ggtQ0lRLk5BU0RBUUdTOkxQU04uSVFfTUFSS0VUQ0FQLjEwLzE5LzIwMTMuVVNEAQAAAKZ4AAACAAAACDUyMS45NzgxAQYAAAAFAAAAATEBAAAACjE2MzA0MDQxOTUDAAAAAzE2MAIAAAAGMTAwMDU0BAAAAAEwBwAAAAoxMC8xOS8yMDEzlaN7PxJf0ggbKwSCEl/SCCxDSVEuTkFTREFRR006Qk5GVC5JUV9NQVJLRVRDQVAuMi8yMS8yMDE0LlVTRAEAAAAd9XQAAgAAAAoxNTczLjc2OTEyAQYAAAAFAAAAATEBAAAACjE2NDQ5NzMwNjMDAAAAAzE2MAIAAAAGMTAwMDU0BAAAAAEwBwAAAAkyLzIxLzIwMTQP9stIEl/SCDSc14ESX9IIKkNJUS5OQVNEQVFHUzpCVi5JUV9NQVJLRVRDQVAuNi8yMy8yMDEyLlVTRAEAAABLyoMBAgAAAAsxMjQ0LjcwNjg5MgEGAAAABQAAAAExAQAAAAoxNTUwNzc3MDQ5AwAAAAMxNjACAAAABjEwMDA1NAQAAAABMAcAAAAJNi8yMy8yMDEyumpsRRJf0gjGrP6BEl/SCC1DSVEuTkFTREFRR1M6TURTTy5JUV9NQVJLRVRDQVAuMTIvMTcvMjAxMS5VU0QBAAAAUqAcAAIAAAAKNTAxLjUzMTg2NQEGAAAABQAAAAExAQAAAAoxNDgwOTEzMDMxAwAAAAMxNjACAAAABjEwMDA1NAQAAAABMAcAAAAKMTIvMTcvMjAxMc6xnEYSX9IIAKLngRJf0ggsQ0lRLk5BU0RBUUdTOlVMVEkuSVFfTUFSS0VUQ0FQLjIvMjgvMjAxNC5VU0QBAAAAW4wAAAIAAA</t>
  </si>
  <si>
    <t>FrzEgSX9IIrqjRgRJf0ggrQ0lRLk5BU0RBUUdTOkxQU04uSVFfTUFSS0VUQ0FQLjgvNC8yMDEyLlVTRAEAAACmeAAAAgAAAAk4OTQuNzcxNTQBBgAAAAUAAAABMQEAAAAKMTU1Njk0Njk5MQMAAAADMTYwAgAAAAYxMDAwNTQEAAAAATAHAAAACDgvNC8yMDEyqgdoQxJf0ginGQOCEl/SCCZDSVEuTllTRTpOT1cuSVFfTUFSS0VUQ0FQLjEvMy8yMDE0LlVTRAEAAAC/dF4BAgAAAAo3NjU1LjUwNzY2AQYAAAAFAAAAATEBAAAACjE2NDMzMDYyODMDAAAAAzE2MAIAAAAGMTAwMDU0BAAAAAEwBwAAAAgxLzMvMjAxNNl27EgSX9IIS6/qgRJf0ggsQ0lRLk5BU0RBUUdTOkxQU04uSVFfTUFSS0VUQ0FQLjMvMTAvMjAxMi5VU0QBAAAApngAAAIAAAAJODY2LjUyMzkzAQYAAAAFAAAAATEBAAAACjE1MDczOTI1NDQDAAAAAzE2MAIAAAAGMTAwMDU0BAAAAAEwBwAAAAkzLzEwLzIwMTLH+55GEl/SCHWkAoISX9IILENJUS5OQVNEQVFHUzpVTFRJLklRX01BUktFVENBUC4xMC8zLzIwMTQuVVNEAQAAAFuMAAACAAAACzM5ODcuNjcxMjY0AQYAAAAFAAAAATEBAAAACjE2OTAyNjU2MDQDAAAAAzE2MAIAAAAGMTAwMDU0BAAAAAEwBwAAAAkxMC8zLzIwMTSJP0ZKEl/SCEC5+IESX9IILENJUS5OQVNEQVFHUzpNRFNPLklRX01BUktFVENBUC42LzE4LzIwMTEuVVNEAQAAAFKgHAACAAAACjUxOC42NDIyODkBBgAAAAUAAAABMQEAA</t>
  </si>
  <si>
    <t>VNEQVFHUzpCU0ZULklRX01BUktFVENBUC41LzgvMjAxNS5VU0QBAAAA3GQAAAIAAAAJMTAwOS4xMTgyAQYAAAAFAAAAATEBAAAACjE3MzIyODA0MDIDAAAAAzE2MAIAAAAGMTAwMDU0BAAAAAEwBwAAAAg1LzgvMjAxNcZ0ZTYSX9IIwbEFghJf0ggrQ0lRLk5BU0RBUUdTOlFMWVMuSVFfTUFSS0VUQ0FQLjUvMS8yMDE1LlVTRAEAAACy6gEAAgAAAAoxNzY5Ljk0NDQ0AQYAAAAFAAAAATEBAAAACjE3MjIyODQ0NjIDAAAAAzE2MAIAAAAGMTAwMDU0BAAAAAEwBwAAAAg1LzEvMjAxNX3t7isSX9IIXccEghJf0ggoQ0lRLk5ZU0U6VkVFVi5JUV9NQVJLRVRDQVAuMS8xMC8yMDE0LlVTRAEAAABS3f0BAgAAAAs0MDUzLjQ1OTU2MgEGAAAABQAAAAExAQAAAAoxNjUwMjUwNDUwAwAAAAMxNjACAAAABjEwMDA1NAQAAAABMAcAAAAJMS8xMC8yMDE0cuDMSBJf0ggDGPGBEl/SCCxDSVEuTkFTREFRR1M6VFJBSy5JUV9NQVJLRVRDQVAuMS8yNC8yMDE0LlVTRAEAAADpIAwAAgAAAAsyMDQwLjMyNTU2OAEGAAAABQAAAAExAQAAAAoxNjQzNjgyODM1AwAAAAMxNjACAAAABjEwMDA1NAQAAAABMAcAAAAJMS8yNC8yMDE0UZLMSBJf0ggfNeOBEl/SCCxDSVEuTkFTREFRR1M6VUxUSS5JUV9NQVJLRVRDQVAuMy8yNC8yMDEyLlVTRAEAAABbjAAAAgAAAAsxOTIyLjE3NTI1MgEGAAAABQAAAAExAQAAAAoxNTI1NTg3MDg4AwAAAAMx</t>
  </si>
  <si>
    <t>X01BUktFVENBUC4xMi84LzIwMTIuVVNEAQAAAFKgHAACAAAACDk5Mi4xMDQ4AQYAAAAFAAAAATEBAAAACjE1NzUzMTc3MTkDAAAAAzE2MAIAAAAGMTAwMDU0BAAAAAEwBwAAAAkxMi84LzIwMTLpc9ZCEl/SCFNl6IESX9IIKUNJUS5OQVNEQVFHUzpCVi5JUV9NQVJLRVRDQVAuOC84LzIwMTQuVVNEAQAAAEvKgwECAAAACjU2My42NDk0MzMBBgAAAAUAAAABMQEAAAAKMTY4NDY0MDgyNQMAAAADMTYwAgAAAAYxMDAwNTQEAAAAATAHAAAACDgvOC8yMDE0p+EnShJf0ggxTf2BEl/SCCtDSVEuTkFTREFRR1M6Q1RDVC5JUV9NQVJLRVRDQVAuMy8yLzIwMTMuVVNEAQAAAPmhAQACAAAACTQyMy43NTk4NQEGAAAABQAAAAExAQAAAAoxNTg5NzMyNDg2AwAAAAMxNjACAAAABjEwMDA1NAQAAAABMAcAAAAIMy8yLzIwMTOthmhBEl/SCPf6z4ESX9IIKkNJUS5OQVNEQVFHUzpCVi5JUV9NQVJLRVRDQVAuMi8yNy8yMDE1LlVTRAEAAABLyoMBAgAAAAk3MjIuMjY3NzUBBgAAAAUAAAABMQEAAAAKMTcxMDc1MjIyOAMAAAADMTYwAgAAAAYxMDAwNTQEAAAAATAHAAAACTIvMjcvMjAxNbgIKEoSX9IIQnT9gRJf0ggsQ0lRLk5BU0RBUUdTOlRSQUsuSVFfTUFSS0VUQ0FQLjYvMTYvMjAxMi5VU0QBAAAA6SAMAAIAAAALMTE4NS4zNDM5NzcBBgAAAAUAAAABMQEAAAAKMTU0NjAwNDg4NAMAAAADMTYwAgAAAAYxMDAwNTQEAAAAATA</t>
  </si>
  <si>
    <t>cZAAAAgAAAAk4MjMuNjI3MDUBBgAAAAUAAAABMQEAAAAKMTYxNjEyNTYxMQMAAAADMTYwAgAAAAYxMDAwNTQEAAAAATAHAAAACTYvMTUvMjAxMzsqfT8SX9IIZFbTgRJf0gglQ0lRLk5ZU0U6Ti5JUV9NQVJLRVRDQVAuOS8yMS8yMDEzLlVTRAEAAACnIAIAAgAAAAo3OTkzLjIxODI1AQYAAAAFAAAAATEBAAAACjE2MjkxOTU5MTcDAAAAAzE2MAIAAAAGMTAwMDU0BAAAAAEwBwAAAAk5LzIxLzIwMTNC4Ho/El/SCH/f74ESX9IILENJUS5OQVNEQVFHUzpMUFNOLklRX01BUktFVENBUC40LzIxLzIwMTIuVVNEAQAAAKZ4AAACAAAACTkwMS42MTIzMgEGAAAABQAAAAExAQAAAAoxNTI4MDcyNzk5AwAAAAMxNjACAAAABjEwMDA1NAQAAAABMAcAAAAJNC8yMS8yMDEy4m5qRRJf0giGywKCEl/SCCtDSVEuTkFTREFRR1M6UUxZUy5JUV9NQVJLRVRDQVAuMS85LzIwMTUuVVNEAQAAALLqAQACAAAACTEyMjYuODQyNAEGAAAABQAAAAExAQAAAAoxNzA1MDM1NDYyAwAAAAMxNjACAAAABjEwMDA1NAQAAAABMAcAAAAIMS85LzIwMTX6pChKEl/SCCsr1YESX9IIJUNJUS5OWVNFOk4uSVFfTUFSS0VUQ0FQLjkvMTQvMjAxMy5VU0QBAAAApyACAAIAAAAKNzg2NS42MjM0OQEGAAAABQAAAAExAQAAAAoxNjI5MTk1OTE3AwAAAAMxNjACAAAABjEwMDA1NAQAAAABMAcAAAAJOS8xNC8yMDEzEWt6PxJf0gh/3++BEl/SCC1DSVEuTk</t>
  </si>
  <si>
    <t>ALNDY5Ny4yNTQxOTIBBgAAAAUAAAABMQEAAAAKMTY2MDgwNDAwMwMAAAADMTYwAgAAAAYxMDAwNTQEAAAAATAHAAAACTIvMjgvMjAxNLOxZkkSX9IItMr5gRJf0ggoQ0lRLk5ZU0U6WkVOLklRX01BUktFVENBUC4xMC8xNy8yMDE0LlVTRAEAAACplMECAgAAAAkxNTk4LjE1MDQBBgAAAAUAAAABMQEAAAAKMTY5MDEwMjg5MAMAAAADMTYwAgAAAAYxMDAwNTQEAAAAATAHAAAACjEwLzE3LzIwMTRx9aFKEl/SCNsT84ESX9IIK0NJUS5OQVNEQVFHUzpCU0ZULklRX01BUktFVENBUC41LzQvMjAxMy5VU0QBAAAA3GQAAAIAAAAGNzI4LjEzAQYAAAAFAAAAATEBAAAACjE1ODk1NDgyMzUDAAAAAzE2MAIAAAAGMTAwMDU0BAAAAAEwBwAAAAg1LzQvMjAxMwBKaUESX9IIUy/TgRJf0ggpQ0lRLk5ZU0U6Q1NMVC5JUV9NQVJLRVRDQVAuMTIvMTIvMjAxNC5VU0QBAAAAbMK8AwIAAAALMTA5OC44NDY4NzMBBgAAAAUAAAABMQEAAAAKMTcwNjA2MzI3MAMAAAADMTYwAgAAAAYxMDAwNTQEAAAAATAHAAAACjEyLzEyLzIwMTRQFEhKEl/SCKD32oESX9IILENJUS5OQVNEQVFHUzpDVENULklRX01BUktFVENBUC42LzE1LzIwMTMuVVNEAQAAAPmhAQACAAAACDQ5OS4zNDQ2AQYAAAAFAAAAATEBAAAACjE2MTQ4NjUxMzEDAAAAAzE2MAIAAAAGMTAwMDU0BAAAAAEwBwAAAAk2LzE1LzIwMTM7Kn0/El/SCAgi0IESX9IIK0NJUS5OQ</t>
  </si>
  <si>
    <t>zE2MAIAAAAGMTAwMDU0BAAAAAEwBwAAAAkxLzI4LzIwMTJT6p1GEl/SCGV9AoISX9IIK0NJUS5OQVNEQVFHUzpVTFRJLklRX01BUktFVENBUC40LzQvMjAxNC5VU0QBAAAAW4wAAAIAAAALMzQ1MC41MDEwNjEBBgAAAAUAAAABMQEAAAAKMTY2MDgwNDAwMwMAAAADMTYwAgAAAAYxMDAwNTQEAAAAATAHAAAACDQvNC8yMDE0uAgoShJf0giTfPmBEl/SCCxDSVEuTkFTREFRR1M6SklWRS5JUV9NQVJLRVRDQVAuMS8zMC8yMDE1LlVTRAEAAABIG34AAgAAAAk0MTIuMzgxNDQBBgAAAAUAAAABMQEAAAAKMTcwNTAzNTg3MwMAAAADMTYwAgAAAAYxMDAwNTQEAAAAATAHAAAACTEvMzAvMjAxNQrMKEoSX9IINlfcgRJf0gglQ0lRLk5ZU0U6Ti5JUV9NQVJLRVRDQVAuNi8yMC8yMDE0LlVTRAEAAACnIAIAAgAAAAo2NDU0Ljk1NzY4AQYAAAAFAAAAATEBAAAACjE2NzU4ODQ0OTADAAAAAzE2MAIAAAAGMTAwMDU0BAAAAAEwBwAAAAk2LzIwLzIwMTQ/gKFKEl/SCOAO7IESX9IIJkNJUS5OWVNFOkNSTS5JUV9NQVJLRVRDQVAuOS8xLzIwMTIuVVNEAQAAACXgAQACAAAACDIwMTgwLjAyAQYAAAAFAAAAATEBAAAACjE1NjA4MzQ0ODcDAAAAAzE2MAIAAAAGMTAwMDU0BAAAAAEwBwAAAAg5LzEvMjAxMstVaEMSX9IIJ+vggRJf0ggnQ0lRLk5ZU0U6RkxUWC5JUV9NQVJLRVRDQVAuNS8xLzIwMTUuVVNEAQAAAGml3AwCAAAACjE3</t>
  </si>
  <si>
    <t>NjACAAAABjEwMDA1NAQAAAABMAcAAAAJMy8yNC8yMDEy2CKfRhJf0ghaUfuBEl/SCCxDSVEuTkFTREFRR1M6UUxZUy5JUV9NQVJLRVRDQVAuOS8yOS8yMDEyLlVTRAEAAACy6gEAAgAAAAk0MjUuNTIyMTYBBgAAAAUAAAABMQEAAAAKMTU2ODMzNzgyOQMAAAADMTYwAgAAAAYxMDAwNTQEAAAAATAHAAAACTkvMjkvMjAxMv3KaEMSX9IIXKDVgRJf0ggsQ0lRLk5BU0RBUUdTOkxQU04uSVFfTUFSS0VUQ0FQLjIvMjMvMjAxMy5VU0QBAAAApngAAAIAAAAJNzg2LjYyMTQ0AQYAAAAFAAAAATEBAAAACjE1ODcxODk5MTMDAAAAAzE2MAIAAAAGMTAwMDU0BAAAAAEwBwAAAAkyLzIzLzIwMTOMOGhBEl/SCOm1A4ISX9IIKUNJUS5OWVNFOlRYVFIuSVFfTUFSS0VUQ0FQLjExLzIzLzIwMTMuVVNEAQAAAEux3AUCAAAACTgxNi40NTEzNQEGAAAABQAAAAExAQAAAAoxNjQ2NDg1OTYzAwAAAAMxNjACAAAABjEwMDA1NAQAAAABMAcAAAAKMTEvMjMvMjAxM0IAPz4SX9IIusXygRJf0ggoQ0lRLk5ZU0U6V0RBWS5JUV9NQVJLRVRDQVAuNy8xMS8yMDE0LlVTRAEAAACHY2sBAgAAAAgxNDg3Mi4xNQEGAAAABQAAAAExAQAAAAoxNjgyMTg2MTQwAwAAAAMxNjACAAAABjEwMDA1NAQAAAABMAcAAAAJNy8xMS8yMDE0p+EnShJf0ghmEdiBEl/SCCxDSVEuTkFTREFRR1M6QlNGVC5JUV9NQVJLRVRDQVAuNi8xNS8yMDEzLlVTRAEAAAD</t>
  </si>
  <si>
    <t>uTkFTREFRR1M6QlNGVC5JUV9NQVJLRVRDQVAuOS8yMi8yMDEyLlVTRAEAAADcZAAAAgAAAAkxMDYzLjU5NDUBBgAAAAUAAAABMQEAAAAKMTU1NzY5NTcxNwMAAAADMTYwAgAAAAYxMDAwNTQEAAAAATAHAAAACTkvMjIvMjAxMu2jaEMSX9IIIrrSgRJf0ggnQ0lRLk5ZU0U6Tk9XLklRX01BUktFVENBUC41LzExLzIwMTMuVVNEAQAAAL90XgECAAAACDUyMzYuMzU3AQYAAAAFAAAAATEBAAAACjE2MTY2NjA1MTQDAAAAAzE2MAIAAAAGMTAwMDU0BAAAAAEwBwAAAAk1LzExLzIwMTMASmlBEl/SCJ5y64ESX9IILENJUS5OQVNEQVFHUzpKSVZFLklRX01BUktFVENBUC4xLzEyLzIwMTMuVVNEAQAAAEgbfgACAAAACTk4OS4xMTg1NgEGAAAABQAAAAExAQAAAAoxNTc1MDQ3NzIxAwAAAAMxNjACAAAABjEwMDA1NAQAAAABMAcAAAAJMS8xMi8yMDEzOzfXQhJf0gjLtt2BEl/SCCtDSVEuTkFTREFRR1M6SklWRS5JUV9NQVJLRVRDQVAuNi8yLzIwMTIuVVNEAQAAAEgbfgACAAAACDk1Mi43MjQ3AQYAAAAFAAAAATEBAAAACjE1NDU5MTQ4MjMDAAAAAzE2MAIAAAAGMTAwMDU0BAAAAAEwBwAAAAg2LzIvMjAxMpkcbEUSX9IIiBrdgRJf0ggsQ0lRLk5BU0RBUUdTOkJTRlQuSVFfTUFSS0VUQ0FQLjMvMTIvMjAxMS5VU0QBAAAA3GQAAAIAAAAKMTEzNC4yNzgzNQEGAAAABQAAAAExAQAAAAoxNDM1NDI3NjA2AwAAAAMxNjACAA</t>
  </si>
  <si>
    <t>FTREFRR1M6TFBTTi5JUV9NQVJLRVRDQVAuMTIvMTUvMjAxMi5VU0QBAAAApngAAAIAAAAJNjgyLjcwNjk2AQYAAAAFAAAAATEBAAAACjE1NzU0MDk1NTgDAAAAAzE2MAIAAAAGMTAwMDU0BAAAAAEwBwAAAAoxMi8xNS8yMDEy+ZrWQhJf0gjZjgOCEl/SCCxDSVEuTkFTREFRR1M6VFJBSy5JUV9NQVJLRVRDQVAuMi8xMS8yMDEyLlVTRAEAAADpIAwAAgAAAAsxMTk0LjM3OTk1MwEGAAAABQAAAAExAQAAAAoxNDgwOTEzMTc4AwAAAAMxNjACAAAABjEwMDA1NAQAAAABMAcAAAAJMi8xMS8yMDEylYaeRhJf0ghy+OOBEl/SCCxDSVEuTkFTREFRR1M6QVRITi5JUV9NQVJLRVRDQVAuNC8yMC8yMDEzLlVTRAEAAADdpgEAAgAAAAozMzc0Ljg3OTQ4AQYAAAAFAAAAATEBAAAACjE1ODcxMDI2ODQDAAAAAzE2MAIAAAAGMTAwMDU0BAAAAAEwBwAAAAk0LzIwLzIwMTPvImlBEl/SCMyn94ESX9IIKENJUS5OWVNFOlRYVFIuSVFfTUFSS0VUQ0FQLjcvMjcvMjAxMy5VU0QBAAAAS7HcBQIAAAAINjI1LjMwMjEBBgAAAAUAAAABMQEAAAAKMTYyMjQyNDI5MAMAAAADMTYwAgAAAAYxMDAwNTQEAAAAATAHAAAACTcvMjcvMjAxM47tfT8SX9IIqZ7ygRJf0ggsQ0lRLk5BU0RBUUdTOkxQU04uSVFfTUFSS0VUQ0FQLjEvMjgvMjAxMi5VU0QBAAAApngAAAIAAAAJNjYyLjU0MTk2AQYAAAAFAAAAATEBAAAACjE0ODA5MTE5OTYDAAAAA</t>
  </si>
  <si>
    <t>EvKgwECAAAACDYxNC4zMjAyAQYAAAAFAAAAATEBAAAACjE2NjE4MTQ1ODYDAAAAAzE2MAIAAAAGMTAwMDU0BAAAAAEwBwAAAAgzLzcvMjAxNKKKZkkSX9IIc+n9gRJf0ggsQ0lRLk5BU0RBUUdTOlFMWVMuSVFfTUFSS0VUQ0FQLjkvMTkvMjAxNC5VU0QBAAAAsuoBAAIAAAAJODEzLjc4OTI5AQYAAAAFAAAAATEBAAAACjE2ODk5MTk4NTYDAAAAAzE2MAIAAAAGMTAwMDU0BAAAAAEwBwAAAAk5LzE5LzIwMTT6pChKEl/SCBoE1YESX9IILENJUS5OQVNEQVFHUzpVTFRJLklRX01BUktFVENBUC40LzI0LzIwMTUuVVNEAQAAAFuMAAACAAAACzUxMDAuNzY2MzUxAQYAAAAFAAAAATEBAAAACjE3MjEyNDQ5MzcDAAAAAzE2MAIAAAAGMTAwMDU0BAAAAAEwBwAAAAk0LzI0LzIwMTVPp6FKEl/SCB9r+IESX9IILENJUS5OQVNEQVFHUzpDVENULklRX01BUktFVENBUC45LzE1LzIwMTIuVVNEAQAAAPmhAQACAAAACTYwNS4wNjA0OAEGAAAABQAAAAExAQAAAAoxNTU3MDE2OTM5AwAAAAMxNjACAAAABjEwMDA1NAQAAAABMAcAAAAJOS8xNS8yMDEy7aNoQxJf0gjFhc+BEl/SCCxDSVEuTkFTREFRR1M6QlNGVC5JUV9NQVJLRVRDQVAuMTAvMy8yMDE0LlVTRAEAAADcZAAAAgAAAAk2MDguODU1MTcBBgAAAAUAAAABMQEAAAAKMTY4OTM2OTQ1OQMAAAADMTYwAgAAAAYxMDAwNTQEAAAAATAHAAAACTEwLzMvMjAxNJlmRkoSX9II</t>
  </si>
  <si>
    <t>MzIuODA0MTIBBgAAAAUAAAABMQEAAAAKMTcyMTI0MzY4MgMAAAADMTYwAgAAAAYxMDAwNTQEAAAAATAHAAAACDUvMS8yMDE1fe3uKxJf0ggrUgSCEl/SCCxDSVEuTkFTREFRR1M6TURTTy5JUV9NQVJLRVRDQVAuNi8yMi8yMDEzLlVTRAEAAABSoBwAAgAAAAkxOTI0LjczMDgBBgAAAAUAAAABMQEAAAAKMTYxNTMwMzEwMgMAAAADMTYwAgAAAAYxMDAwNTQEAAAAATAHAAAACTYvMjIvMjAxM0xRfT8SX9IIdLPogRJf0ggtQ0lRLk5BU0RBUUdTOkpJVkUuSVFfTUFSS0VUQ0FQLjExLzI0LzIwMTIuVVNEAQAAAEgbfgACAAAACTg5OS43MjQ4OAEGAAAABQAAAAExAQAAAAoxNTc1MDQ3NzIxAwAAAAMxNjACAAAABjEwMDA1NAQAAAABMAcAAAAKMTEvMjQvMjAxMrf+1UISX9IIy7bdgRJf0ggrQ0lRLk5BU0RBUUdTOk1EU08uSVFfTUFSS0VUQ0FQLjIvNC8yMDEyLlVTRAEAAABSoBwAAgAAAAo1MTkuNjIyMjQxAQYAAAAFAAAAATEBAAAACjE0ODA5MTMwMzEDAAAAAzE2MAIAAAAGMTAwMDU0BAAAAAEwBwAAAAgyLzQvMjAxMmQRnkYSX9IIEMnngRJf0ggsQ0lRLk5BU0RBUUdTOkpJVkUuSVFfTUFSS0VUQ0FQLjUvMzAvMjAxNC5VU0QBAAAASBt+AAIAAAAHNTYyLjg0OAEGAAAABQAAAAExAQAAAAoxNjc1OTc2MzM0AwAAAAMxNjACAAAABjEwMDA1NAQAAAABMAcAAAAJNS8zMC8yMDE0CswoShJf0gg2V9yBEl/SCCxDSVE</t>
  </si>
  <si>
    <t>AAAMxNjACAAAABjEwMDA1NAQAAAABMAcAAAAJMS8yMy8yMDE1cfWhShJf0gjSovCBEl/SCC1DSVEuTkFTREFRR1M6UUxZUy5JUV9NQVJLRVRDQVAuMTAvMTMvMjAxMi5VU0QBAAAAsuoBAAIAAAAJNDA5Ljg5NTY0AQYAAAAFAAAAATEBAAAACjE1NjgzMzc4MjkDAAAAAzE2MAIAAAAGMTAwMDU0BAAAAAEwBwAAAAoxMC8xMy8yMDEyDvJoQxJf0ghtx9WBEl/SCCxDSVEuTkFTREFRR1M6VUxUSS5JUV9NQVJLRVRDQVAuOS8xOS8yMDE0LlVTRAEAAABbjAAAAgAAAAs0MTg0LjM3MDAwMwEGAAAABQAAAAExAQAAAAoxNjkwMjY1NjA0AwAAAAMxNjACAAAABjEwMDA1NAQAAAABMAcAAAAJOS8xOS8yMDE0y9tGShJf0ghhB/mBEl/SCCxDSVEuTkFTREFRR1M6VFJBSy5JUV9NQVJLRVRDQVAuOC8xOC8yMDEyLlVTRAEAAADpIAwAAgAAAAsxMjA3Ljg3NzM5NgEGAAAABQAAAAExAQAAAAoxNTU4MDE5OTYwAwAAAAMxNjACAAAABjEwMDA1NAQAAAABMAcAAAAJOC8xOC8yMDEyuy5oQxJf0gi0lOSBEl/SCChDSVEuTllTRTpWRUVWLklRX01BUktFVENBUC40LzI0LzIwMTUuVVNEAQAAAFLd/QECAAAACzM1NzIuMDc3NjkzAQYAAAAFAAAAATEBAAAACjE3MjYzNzQ1NzUDAAAAAzE2MAIAAAAGMTAwMDU0BAAAAAEwBwAAAAk0LzI0LzIwMTVPp6FKEl/SCLBU8IESX9IIK0NJUS5OQVNEQVFHUzpKSVZFLklRX01BUktFVENBUC4xLz</t>
  </si>
  <si>
    <t>AABjEwMDA1NAQAAAABMAcAAAAJMy8xMi8yMDExD/bLSBJf0gidgdGBEl/SCCxDSVEuTkFTREFRR1M6TURTTy5JUV9NQVJLRVRDQVAuMTEvOS8yMDEzLlVTRAEAAABSoBwAAgAAAAozMDE5LjQ2ODgzAQYAAAAFAAAAATEBAAAACjE2NDMzMDcxMDcDAAAAAzE2MAIAAAAGMTAwMDU0BAAAAAEwBwAAAAkxMS85LzIwMTPoZnw/El/SCKYo6YESX9IILUNJUS5OQVNEQVFHUzpMUFNOLklRX01BUktFVENBUC4xMS8zMC8yMDEzLlVTRAEAAACmeAAAAgAAAAk2NjUuMzA2ODYBBgAAAAUAAAABMQEAAAAKMTY0Mzg3NjcyMAMAAAADMTYwAgAAAAYxMDAwNTQEAAAAATAHAAAACjExLzMwLzIwMTNTJz8+El/SCBsrBIISX9IILUNJUS5OQVNEQVFHUzpUUkFLLklRX01BUktFVENBUC4xMi8yNC8yMDExLlVTRAEAAADpIAwAAgAAAAsxMTUxLjIzNDU4NQEGAAAABQAAAAExAQAAAAoxNDgwOTEzMTc4AwAAAAMxNjACAAAABjEwMDA1NAQAAAABMAcAAAAKMTIvMjQvMjAxMfD/nEYSX9IIcvjjgRJf0gglQ0lRLk5ZU0U6Ti5JUV9NQVJLRVRDQVAuNy8zMC8yMDExLlVTRAEAAACnIAIAAgAAAAoyNTkwLjA5NDk3AQYAAAAFAAAAATEBAAAACjE0NjM5MDgxNTIDAAAAAzE2MAIAAAAGMTAwMDU0BAAAAAEwBwAAAAk3LzMwLzIwMTE8Ye1IEl/SCIaV7YESX9IIKUNJUS5OQVNEQVFHUzpCVi5JUV9NQVJLRVRDQVAuMy83LzIwMTQuVVNEAQAAA</t>
  </si>
  <si>
    <t>9IILENJUS5OQVNEQVFHUzpCU0ZULklRX01BUktFVENBUC41LzI2LzIwMTIuVVNEAQAAANxkAAACAAAACDcwNC45MTMzAQYAAAAFAAAAATEBAAAACjE1NDUzMzkzMDMDAAAAAzE2MAIAAAAGMTAwMDU0BAAAAAEwBwAAAAk1LzI2LzIwMTJ4zmtFEl/SCBGT0oESX9IIJkNJUS5OWlNFOlhSTy5JUV9NQVJLRVRDQVAuNS8xLzIwMTUuVVNEAQAAAESbDgICAAAACzIwMDkuNjE4NjYyAQYAAAAFAAAAAjI5AgAAAAYxMDAwNTQBAAAACjE3Mjk4Nzc5ODkDAAAAAzE2MAQAAAABMAcAAAAINS8xLzIwMTV97e4rEl/SCDx5BIISX9IIK0NJUS5OQVNEQVFHUzpUUkFLLklRX01BUktFVENBUC4xLzEvMjAxMS5VU0QBAAAA6SAMAAIAAAAKODE0LjkzNzA5MgEGAAAABQAAAAExAQAAAAoxNDA5MjM5MTE5AwAAAAMxNjACAAAABjEwMDA1NAQAAAABMAcAAAAIMS8xLzIwMTHsKUdKEl/SCN2Y4oESX9IIJ0NJUS5OWVNFOlpFTi5JUV9NQVJLRVRDQVAuMTEvNy8yMDE0LlVTRAEAAACplMECAgAAAAoxNzk1LjM4Mjc1AQYAAAAFAAAAATEBAAAACjE3MDUwODY1MTgDAAAAAzE2MAIAAAAGMTAwMDU0BAAAAAEwBwAAAAkxMS83LzIwMTTL20ZKEl/SCAyJ84ESX9IIJ0NJUS5OWVNFOkNSTS5JUV9NQVJLRVRDQVAuNS8xMS8yMDEzLlVTRAEAAAAl4AEAAgAAAAsyNjA1Ny40Mjg5NQEGAAAABQAAAAExAQAAAAoxNTkwODU4MzU1AwAAAAMxNjAC</t>
  </si>
  <si>
    <t>W+XQgRJf0ggnQ0lRLk5ZU0U6Tk9XLklRX01BUktFVENBUC4xLzEyLzIwMTMuVVNEAQAAAL90XgECAAAACjM0MzMuMTA0MTIBBgAAAAUAAAABMQEAAAAKMTU3ODMyODI1OQMAAAADMTYwAgAAAAYxMDAwNTQEAAAAATAHAAAACTEvMTIvMjAxM0xe10ISX9IIjkvrgRJf0ggrQ0lRLk5BU0RBUUdTOkxQU04uSVFfTUFSS0VUQ0FQLjYvOC8yMDEzLlVTRAEAAACmeAAAAgAAAAk1MDYuMTY2ODIBBgAAAAUAAAABMQEAAAAKMTYxNjY1MjIzNgMAAAADMTYwAgAAAAYxMDAwNTQEAAAAATAHAAAACDYvOC8yMDEzKgN9PxJf0gj63AOCEl/SCCZDSVEuTllTRTpaRU4uSVFfTUFSS0VUQ0FQLjEvOS8yMDE1LlVTRAEAAACplMECAgAAAAoxODMxLjgwMDI1AQYAAAAFAAAAATEBAAAACjE3MDUwODY1MTgDAAAAAzE2MAIAAAAGMTAwMDU0BAAAAAEwBwAAAAgxLzkvMjAxNel9KEoSX9IIHbDzgRJf0ggsQ0lRLk5BU0RBUUdTOlVMVEkuSVFfTUFSS0VUQ0FQLjYvMjAvMjAxNC5VU0QBAAAAW4wAAAIAAAALMzgzMS44NzAzOTUBBgAAAAUAAAABMQEAAAAKMTY3NjQ5NzUzNQMAAAADMTYwAgAAAAYxMDAwNTQEAAAAATAHAAAACTYvMjAvMjAxNDZ8RUoSX9IIH2v4gRJf0ggoQ0lRLk5ZU0U6VkVFVi5JUV9NQVJLRVRDQVAuMS8yMy8yMDE1LlVTRAEAAABS3f0BAgAAAAszODI2LjQzMjg4NQEGAAAABQAAAAExAQAAAAoxNzExNTA5NzEyAwA</t>
  </si>
  <si>
    <t>AAAD5oQEAAgAAAAkzNjMuODI5MjEBBgAAAAUAAAABMQEAAAAKMTU3Mjc1MTgwNwMAAAADMTYwAgAAAAYxMDAwNTQEAAAAATAHAAAACjEwLzI3LzIwMTIeGWlDEl/SCNasz4ESX9IILENJUS5OQVNEQVFHUzpCU0ZULklRX01BUktFVENBUC4zLzIzLzIwMTMuVVNEAQAAANxkAAACAAAACTcwMy40OTI2MgEGAAAABQAAAAExAQAAAAoxNTg5NTQ4MjM1AwAAAAMxNjACAAAABjEwMDA1NAQAAAABMAcAAAAJMy8yMy8yMDEzva1oQRJf0ghTL9OBEl/SCCtDSVEuTkFTREFRR1M6QVRITi5JUV9NQVJLRVRDQVAuNC8zLzIwMTUuVVNEAQAAAN2mAQACAAAACTQ0OTMuNzU5NAEGAAAABQAAAAExAQAAAAoxNzE4MjM5NDM4AwAAAAMxNjACAAAABjEwMDA1NAQAAAABMAcAAAAINC8zLzIwMTWJP0ZKEl/SCD7+84ESX9IILENJUS5OQVNEQVFHUzpBVEhOLklRX01BUktFVENBUC4yLzExLzIwMTIuVVNEAQAAAN2mAQACAAAACjIyNTMuNTczMTIBBgAAAAUAAAABMQEAAAAKMTQ3ODE0MTk0OQMAAAADMTYwAgAAAAYxMDAwNTQEAAAAATAHAAAACTIvMTEvMjAxMoVfnkYSX9IIJiH2gRJf0ggoQ0lRLk5ZU0U6V0RBWS5JUV9NQVJLRVRDQVAuNy8yNy8yMDEzLlVTRAEAAACHY2sBAgAAAAgxMTg2Mi42MQEGAAAABQAAAAExAQAAAAoxNjIxMzI0MDcyAwAAAAMxNjACAAAABjEwMDA1NAQAAAABMAcAAAAJNy8yNy8yMDEzfcZ9PxJf0gheW9</t>
  </si>
  <si>
    <t>kvMjAxNS5VU0QBAAAASBt+AAIAAAAJNDA4LjgwMTc0AQYAAAAFAAAAATEBAAAACjE3MDUwMzU4NzMDAAAAAzE2MAIAAAAGMTAwMDU0BAAAAAEwBwAAAAgxLzkvMjAxNVAUSEoSX9II87rbgRJf0ggoQ0lRLk5ZU0U6Q1JNLklRX01BUktFVENBUC4xMS8zMC8yMDEzLlVTRAEAAAAl4AEAAgAAAAgzMTQxMC4yNwEGAAAABQAAAAExAQAAAAoxNjQ3Mjg2MDM2AwAAAAMxNjACAAAABjEwMDA1NAQAAAABMAcAAAAKMTEvMzAvMjAxM1MnPz4SX9IIitXhgRJf0gglQ0lRLk5ZU0U6Ti5JUV9NQVJLRVRDQVAuMS8yOS8yMDExLlVTRAEAAACnIAIAAgAAAAoxNjMwLjA0NjE4AQYAAAAFAAAAATEBAAAACjE0MDk5MDM1MjMDAAAAAzE2MAIAAAAGMTAwMDU0BAAAAAEwBwAAAAkxLzI5LzIwMTFgzqFKEl/SCCOr7IESX9IIKENJUS5OWVNFOkNTTFQuSVFfTUFSS0VUQ0FQLjEwLzMvMjAxNC5VU0QBAAAAbMK8AwIAAAALMTA4NC4xNTY2NjUBBgAAAAUAAAABMQEAAAAKMTY5MDc3MjI3MwMAAAADMTYwAgAAAAYxMDAwNTQEAAAAATAHAAAACTEwLzMvMjAxNArMKEoSX9II45PbgRJf0ggmQ0lRLk5ZU0U6WkVOLklRX01BUktFVENBUC41LzEvMjAxNS5VU0QBAAAAqZTBAgIAAAAKMTg3My44MzczNQEGAAAABQAAAAExAQAAAAoxNzI0MjI4NzA2AwAAAAMxNjACAAAABjEwMDA1NAQAAAABMAcAAAAINS8xLzIwMTWOFO8rEl/SCCtSBIISX</t>
  </si>
  <si>
    <t>DU0BAAAAAEwBwAAAAg2LzYvMjAxNHH1oUoSX9IIGjrqgRJf0ggnQ0lRLk5ZU0U6Q1JNLklRX01BUktFVENBUC42LzMwLzIwMTIuVVNEAQAAACXgAQACAAAACDE5MDc5Ljg4AQYAAAAFAAAAATEBAAAACjE1NDc4MTc0MzADAAAAAzE2MAIAAAAGMTAwMDU0BAAAAAEwBwAAAAk2LzMwLzIwMTK6amxFEl/SCBbE4IESX9IILENJUS5OQVNEQVFHUzpDVENULklRX01BUktFVENBUC4zLzIzLzIwMTMuVVNEAQAAAPmhAQACAAAACDQwOS45NTE2AQYAAAAFAAAAATEBAAAACjE1ODk3MzI0ODYDAAAAAzE2MAIAAAAGMTAwMDU0BAAAAAEwBwAAAAkzLzIzLzIwMTO9rWhBEl/SCPf6z4ESX9IIK0NJUS5OQVNEQVFHTTpCTkZULklRX01BUktFVENBUC4yLzcvMjAxNS5VU0QBAAAAHfV0AAIAAAAJNTczLjIyMTA4AQYAAAAFAAAAATEBAAAACjE3MDUyNTE3MjkDAAAAAzE2MAIAAAAGMTAwMDU0BAAAAAEwBwAAAAgyLzcvMjAxNfqkKEoSX9III3XXgRJf0ggoQ0lRLk5ZU0U6Q1JNLklRX01BUktFVENBUC4xMC8yOS8yMDExLlVTRAEAAAAl4AEAAgAAAAgxODg1My40NwEGAAAABQAAAAExAQAAAAoxNDcwNTg3OTY4AwAAAAMxNjACAAAABjEwMDA1NAQAAAABMAcAAAAKMTAvMjkvMjAxMf4kpUcSX9II5E7ggRJf0ggsQ0lRLk5BU0RBUUdTOlFMWVMuSVFfTUFSS0VUQ0FQLjgvMTAvMjAxMy5VU0QBAAAAsuoBAAIAAAAFNTc3LjYBBgAA</t>
  </si>
  <si>
    <t>AAAABjEwMDA1NAQAAAABMAcAAAAJNS8xMS8yMDEzAEppQRJf0ghYYOGBEl/SCCxDSVEuTkFTREFRR1M6Q1RDVC5JUV9NQVJLRVRDQVAuOC8zMS8yMDEzLlVTRAEAAAD5oQEAAgAAAAk1ODYuOTI3NTMBBgAAAAUAAAABMQEAAAAKMTYyOTA4OTQyMgMAAAADMTYwAgAAAAYxMDAwNTQEAAAAATAHAAAACTgvMzEvMjAxM/Acej8SX9IIGEnQgRJf0ggsQ0lRLk5BU0RBUUdTOkJTRlQuSVFfTUFSS0VUQ0FQLjcvMjAvMjAxMy5VU0QBAAAA3GQAAAIAAAAIODU3LjUxMzEBBgAAAAUAAAABMQEAAAAKMTYxNjEyNTYxMQMAAAADMTYwAgAAAAYxMDAwNTQEAAAAATAHAAAACTcvMjAvMjAxM33GfT8SX9IIZFbTgRJf0ggoQ0lRLk5ZU0U6VkVFVi5JUV9NQVJLRVRDQVAuMy8yNy8yMDE1LlVTRAEAAABS3f0BAgAAAAszMzI0Ljk0ODE2NQEGAAAABQAAAAExAQAAAAoxNzIxNzg0MzY1AwAAAAMxNjACAAAABjEwMDA1NAQAAAABMAcAAAAJMy8yNy8yMDE1YM6hShJf0giwVPCBEl/SCCxDSVEuTkFTREFRR1M6TFBTTi5JUV9NQVJLRVRDQVAuMi8xOS8yMDExLlVTRAEAAACmeAAAAgAAAAo1NDEuNzcxMzM1AQYAAAAFAAAAATEBAAAACjE0MjY0NzIxMzEDAAAAAzE2MAIAAAAGMTAwMDU0BAAAAAEwBwAAAAkyLzE5LzIwMTGSY2ZJEl/SCL/2AIISX9IILUNJUS5OQVNEQVFHUzpDVENULklRX01BUktFVENBUC4xMC8yNy8yMDEyLlVTRAE</t>
  </si>
  <si>
    <t>UQ0FQLjExLzEwLzIwMTIuVVNEAQAAAOkgDAACAAAACzExMTMuOTE1NjA3AQYAAAAFAAAAATEBAAAACjE1NzU1NTczNDQDAAAAAzE2MAIAAAAGMTAwMDU0BAAAAAEwBwAAAAoxMS8xMC8yMDEylrDVQhJf0gjW4uSBEl/SCC1DSVEuTkFTREFRR1M6QlNGVC5JUV9NQVJLRVRDQVAuMTIvMjkvMjAxMi5VU0QBAAAA3GQAAAIAAAAIOTcyLjU1NDkBBgAAAAUAAAABMQEAAAAKMTU3NDYxNDU2NAMAAAADMTYwAgAAAAYxMDAwNTQEAAAAATAHAAAACjEyLzI5LzIwMTIrENdCEl/SCDLh0oESX9IIK0NJUS5OQVNEQVFHUzpCU0ZULklRX01BUktFVENBUC45LzUvMjAxNC5VU0QBAAAA3GQAAAIAAAAJNjU2LjE3NTUyAQYAAAAFAAAAATEBAAAACjE2ODkzNjk0NTkDAAAAAzE2MAIAAAAGMTAwMDU0BAAAAAEwBwAAAAg5LzUvMjAxNLgIKEoSX9IIfDPRgRJf0ggoQ0lRLk5ZU0U6VFhUUi5JUV9NQVJLRVRDQVAuMi8xNC8yMDE0LlVTRAEAAABLsdwFAgAAAAk2NTQuNjMwMzQBBgAAAAUAAAABMQEAAAAKMTY3NzEyMTcxMQMAAAADMTYwAgAAAAYxMDAwNTQEAAAAATAHAAAACTIvMTQvMjAxNB8dzEgSX9IIiFDygRJf0ggsQ0lRLk5BU0RBUUdTOkJTRlQuSVFfTUFSS0VUQ0FQLjkvMTUvMjAxMi5VU0QBAAAA3GQAAAIAAAAJMTExMS4wNDkzAQYAAAAFAAAAATEBAAAACjE1NTc2OTU3MTcDAAAAAzE2MAIAAAAGMTAwMDU0BAAAAAEwBw</t>
  </si>
  <si>
    <t>qBEl/SCCdDSVEuTllTRTpDUk0uSVFfTUFSS0VUQ0FQLjEvMTQvMjAxMi5VU0QBAAAAJeABAAIAAAAHMTQxMzAuNAEGAAAABQAAAAExAQAAAAoxNDg0MTMyOTI1AwAAAAMxNjACAAAABjEwMDA1NAQAAAABMAcAAAAJMS8xNC8yMDEyQsOdRhJf0gj1deCBEl/SCCxDSVEuTkFTREFRR1M6UUxZUy5JUV9NQVJLRVRDQVAuNS8xOC8yMDEzLlVTRAEAAACy6gEAAgAAAAk0MzIuNjUzMTgBBgAAAAUAAAABMQEAAAAKMTYxNjg1Njg4NwMAAAADMTYwAgAAAAYxMDAwNTQEAAAAATAHAAAACTUvMTgvMjAxMxBxaUESX9IInzzWgRJf0ggnQ0lRLk5ZU0U6WkVOLklRX01BUktFVENBUC4zLzIwLzIwMTUuVVNEAQAAAKmUwQICAAAACjE4NDIuMjYwNDkBBgAAAAUAAAABMQEAAAAKMTcyNDIyODcwNgMAAAADMTYwAgAAAAYxMDAwNTQEAAAAATAHAAAACTMvMjAvMjAxNWDOoUoSX9IIyuzygRJf0ggmQ0lRLk5ZU0U6WkVOLklRX01BUktFVENBUC44LzgvMjAxNC5VU0QBAAAAqZTBAgIAAAAJMTU0MC45NzAyAQYAAAAFAAAAATEBAAAACjE2OTAxMDI4OTADAAAAAzE2MAIAAAAGMTAwMDU0BAAAAAEwBwAAAAg4LzgvMjAxNMvbRkoSX9IIDInzgRJf0ggmQ0lRLk5ZU0U6Tk9XLklRX01BUktFVENBUC42LzYvMjAxNC5VU0QBAAAAv3ReAQIAAAAJODE1NS4yMzY2AQYAAAAFAAAAATEBAAAACjE2NzU5NzcwODcDAAAAAzE2MAIAAAAGMTAwM</t>
  </si>
  <si>
    <t>AABMQEAAAAKMTY2MTIyNTY4NQMAAAADMTYwAgAAAAYxMDAwNTQEAAAAATAHAAAACTMvMjEvMjAxNHEVZkkSX9IIRPnsgRJf0ggsQ0lRLk5BU0RBUUdTOk1EU08uSVFfTUFSS0VUQ0FQLjYvMjkvMjAxMy5VU0QBAAAAUqAcAAIAAAAJMjA1Ny44NDY1AQYAAAAFAAAAATEBAAAACjE2MTUzMDMxMDIDAAAAAzE2MAIAAAAGMTAwMDU0BAAAAAEwBwAAAAk2LzI5LzIwMTNMUX0/El/SCHSz6IESX9IIK0NJUS5OQVNEQVFHUzpBVEhOLklRX01BUktFVENBUC4yLzQvMjAxMi5VU0QBAAAA3aYBAAIAAAAKMjE5My41MTU1MgEGAAAABQAAAAExAQAAAAoxNDc4MTQxOTQ5AwAAAAMxNjACAAAABjEwMDA1NAQAAAABMAcAAAAIMi80LzIwMTJ0OJ5GEl/SCCYh9oESX9IIK0NJUS5OQVNEQVFHUzpMUFNOLklRX01BUktFVENBUC4zLzIvMjAxMy5VU0QBAAAApngAAAIAAAAIODMyLjA5MDUBBgAAAAUAAAABMQEAAAAKMTU5MDA2NTUxMwMAAAADMTYwAgAAAAYxMDAwNTQEAAAAATAHAAAACDMvMi8yMDEznF9oQRJf0gjptQOCEl/SCCtDSVEuTkFTREFRR1M6TURTTy5JUV9NQVJLRVRDQVAuMy8zLzIwMTIuVVNEAQAAAFKgHAACAAAACjQ5NC4xNTI4OTYBBgAAAAUAAAABMQEAAAAKMTQ4MDkxMzAzMQMAAAADMTYwAgAAAAYxMDAwNTQEAAAAATAHAAAACDMvMy8yMDEyx/ueRhJf0ggQyeeBEl/SCC1DSVEuTkFTREFRR1M6QlNGVC5JUV9N</t>
  </si>
  <si>
    <t>AAUAAAABMQEAAAAKMTYzMDAwNzExMgMAAAADMTYwAgAAAAYxMDAwNTQEAAAAATAHAAAACTgvMTAvMjAxM54Ufj8SX9IIr2PWgRJf0gglQ0lRLk5ZU0U6Ti5JUV9NQVJLRVRDQVAuMi8xMi8yMDExLlVTRAEAAACnIAIAAgAAAAoxOTg1LjEzMTIyAQYAAAAFAAAAATEBAAAACjE0MjExNDM1NzkDAAAAAzE2MAIAAAAGMTAwMDU0BAAAAAEwBwAAAAkyLzEyLzIwMTGBPGZJEl/SCFQg7YESX9IIKUNJUS5OWVNFOldEQVkuSVFfTUFSS0VUQ0FQLjEyLzIyLzIwMTIuVVNEAQAAAIdjawECAAAABjkyODcuNwEGAAAABQAAAAExAQAAAAoxNTgwMjgxNDI2AwAAAAMxNjACAAAABjEwMDA1NAQAAAABMAcAAAAKMTIvMjIvMjAxMhrp1kISX9IIC5jZgRJf0ggoQ0lRLk5ZU0U6VFhUUi5JUV9NQVJLRVRDQVAuNy8xMS8yMDE0LlVTRAEAAABLsdwFAgAAAAk2MDcuMzQ1MjEBBgAAAAUAAAABMQEAAAAKMTY3NzEyMjEyMwMAAAADMTYwAgAAAAYxMDAwNTQEAAAAATAHAAAACTcvMTEvMjAxNMvbRkoSX9IIZwLygRJf0ggsQ0lRLk5BU0RBUUdTOlVMVEkuSVFfTUFSS0VUQ0FQLjUvMjEvMjAxMS5VU0QBAAAAW4wAAAIAAAALMTM5NS41NTkzNjcBBgAAAAUAAAABMQEAAAAKMTQ1MjUzNjg5NAMAAAADMTYwAgAAAAYxMDAwNTQEAAAAATAHAAAACTUvMjEvMjAxMfrE7EgSX9II5j/6gRJf0ggtQ0lRLk5BU0RBUUdTOlRSQUsuSVFfTUFSS0V</t>
  </si>
  <si>
    <t>yMDEz+Y18PxJf0ggql/+BEl/SCCpDSVEuTkFTREFRR1M6QlYuSVFfTUFSS0VUQ0FQLjEvMTkvMjAxMy5VU0QBAAAAS8qDAQIAAAAKNTAxLjc1MzY0NwEGAAAABQAAAAExAQAAAAoxNTc5OTY1NTEwAwAAAAMxNjACAAAABjEwMDA1NAQAAAABMAcAAAAJMS8xOS8yMDEzXYXXQhJf0gj4If+BEl/SCCxDSVEuTkFTREFRR1M6SklWRS5JUV9NQVJLRVRDQVAuNS8xOS8yMDEyLlVTRAEAAABIG34AAgAAAAkxMDcyLjU4NzYBBgAAAAUAAAABMQEAAAAKMTU0NTkxNDgyMwMAAAADMTYwAgAAAAYxMDAwNTQEAAAAATAHAAAACTUvMTkvMjAxMmena0USX9IIePPcgRJf0ggsQ0lRLk5BU0RBUUdTOlRSQUsuSVFfTUFSS0VUQ0FQLjYvMjkvMjAxMy5VU0QBAAAA6SAMAAIAAAALMTU0MC44MjAzMDEBBgAAAAUAAAABMQEAAAAKMTYxNjg1ODM4OQMAAAADMTYwAgAAAAYxMDAwNTQEAAAAATAHAAAACTYvMjkvMjAxM0xRfT8SX9IIB1jlgRJf0ggkQ0lRLk5ZU0U6Ti5JUV9NQVJLRVRDQVAuNi80LzIwMTEuVVNEAQAAAKcgAgACAAAACjI0MzAuMjM3MDMBBgAAAAUAAAABMQEAAAAKMTQ1MTI2MzA2MQMAAAADMTYwAgAAAAYxMDAwNTQEAAAAATAHAAAACDYvNC8yMDExCuzsSBJf0gh2bu2BEl/SCCtDSVEuTkFTREFRR1M6QlYuSVFfTUFSS0VUQ0FQLjEyLzE0LzIwMTMuVVNEAQAAAEvKgwECAAAACTUzOC4wMzkwNAEGAAAABQAAAAExAQ</t>
  </si>
  <si>
    <t>AAAAk5LzE1LzIwMTLto2hDEl/SCCK60oESX9IIJkNJUS5OWVNFOkNSTS5JUV9NQVJLRVRDQVAuMy81LzIwMTEuVVNEAQAAACXgAQACAAAACTE3MDc4LjA1OAEGAAAABQAAAAExAQAAAAoxNDMyMTMxOTY2AwAAAAMxNjACAAAABjEwMDA1NAQAAAABMAcAAAAIMy81LzIwMTH+zstIEl/SCKKy34ESX9IILENJUS5OQVNEQVFHUzpBVEhOLklRX01BUktFVENBUC4zLzI2LzIwMTEuVVNEAQAAAN2mAQACAAAACjE1MzUuOTgxOTQBBgAAAAUAAAABMQEAAAAKMTQzMDYyNDk2OQMAAAADMTYwAgAAAAYxMDAwNTQEAAAAATAHAAAACTMvMjYvMjAxMTBEzEgSX9IIouj0gRJf0ggtQ0lRLk5BU0RBUUdTOkxQU04uSVFfTUFSS0VUQ0FQLjEwLzI3LzIwMTIuVVNEAQAAAKZ4AAACAAAACTg1OC43MjU3OQEGAAAABQAAAAExAQAAAAoxNTU3OTIyMDc5AwAAAAMxNjACAAAABjEwMDA1NAQAAAABMAcAAAAKMTAvMjcvMjAxMh4ZaUMSX9IIyGcDghJf0ggoQ0lRLk5ZU0U6VkVFVi5JUV9NQVJLRVRDQVAuMi8xNC8yMDE1LlVTRAEAAABS3f0BAgAAAAszOTMzLjUyMDc2NwEGAAAABQAAAAExAQAAAAoxNzExNTA5NzEyAwAAAAMxNjACAAAABjEwMDA1NAQAAAABMAcAAAAJMi8xNC8yMDE1cfWhShJf0gjSovCBEl/SCCVDSVEuTllTRTpOLklRX01BUktFVENBUC4zLzIxLzIwMTQuVVNEAQAAAKcgAgACAAAACjc2MjUuMDU5NjQBBgAAAAUAA</t>
  </si>
  <si>
    <t>TIvNy8yMDEzLlVTRAEAAAAl4AEAAgAAAAgzMjQ4OS42NAEGAAAABQAAAAExAQAAAAoxNjQ3Mjg2MDM2AwAAAAMxNjACAAAABjEwMDA1NAQAAAABMAcAAAAJMTIvNy8yMDEzZE4/PhJf0giK1eGBEl/SCCRDSVEuTllTRTpOLklRX01BUktFVENBUC4zLzMvMjAxMi5VU0QBAAAApyACAAIAAAAKMzQwNS44Njg5NQEGAAAABQAAAAExAQAAAAoxNTI0OTI3MjQyAwAAAAMxNjACAAAABjEwMDA1NAQAAAABMAcAAAAIMy8zLzIwMTLH+55GEl/SCMgx7oESX9IIK0NJUS5OQVNEQVFHUzpMUFNOLklRX01BUktFVENBUC4yLzQvMjAxMi5VU0QBAAAApngAAAIAAAAJNjc0LjI1ODk0AQYAAAAFAAAAATEBAAAACjE0ODA5MTE5OTYDAAAAAzE2MAIAAAAGMTAwMDU0BAAAAAEwBwAAAAgyLzQvMjAxMnQ4nkYSX9IIZX0CghJf0ggoQ0lRLk5ZU0U6Q1JNLklRX01BUktFVENBUC4xMC8xOS8yMDEzLlVTRAEAAAAl4AEAAgAAAAczMjI0My42AQYAAAAFAAAAATEBAAAACjE2MzQ3NjAwODgDAAAAAzE2MAIAAAAGMTAwMDU0BAAAAAEwBwAAAAoxMC8xOS8yMDEzpsp7PxJf0giK1eGBEl/SCCtDSVEuTkFTREFRR1M6TURTTy5JUV9NQVJLRVRDQVAuMi85LzIwMTMuVVNEAQAAAFKgHAACAAAACTEyNTEuNTIyNgEGAAAABQAAAAExAQAAAAoxNTc1MzE3NzE5AwAAAAMxNjACAAAABjEwMDA1NAQAAAABMAcAAAAIMi85LzIwMTOO+tdCEl/SCFNl</t>
  </si>
  <si>
    <t>QVJLRVRDQVAuMTEvMjQvMjAxMi5VU0QBAAAA3GQAAAIAAAAJODQ5LjI0NTg1AQYAAAAFAAAAATEBAAAACjE1NzQ2MTQ1NjQDAAAAAzE2MAIAAAAGMTAwMDU0BAAAAAEwBwAAAAoxMS8yNC8yMDEyt/7VQhJf0ggy4dKBEl/SCCRDSVEuTllTRTpOLklRX01BUktFVENBUC42LzIvMjAxMi5VU0QBAAAApyACAAIAAAAJMzE4Ny4yMTYyAQYAAAAFAAAAATEBAAAACjE1NDUzMzg1MjkDAAAAAzE2MAIAAAAGMTAwMDU0BAAAAAEwBwAAAAg2LzIvMjAxMoj1a0USX9II2VjugRJf0gglQ0lRLk5ZU0U6Ti5JUV9NQVJLRVRDQVAuMi8xNC8yMDE0LlVTRAEAAACnIAIAAgAAAAg4MzY0LjYwOAEGAAAABQAAAAExAQAAAAoxNjU1NTg1MjM1AwAAAAMxNjACAAAABjEwMDA1NAQAAAABMAcAAAAJMi8xNC8yMDE0Hx3MSBJf0ghUIO2BEl/SCCxDSVEuTkFTREFRR1M6QVRITi5JUV9NQVJLRVRDQVAuNi8yNS8yMDExLlVTRAEAAADdpgEAAgAAAAoxNDMxLjQ1NDU1AQYAAAAFAAAAATEBAAAACjE0NDkxODE2ODIDAAAAAzE2MAIAAAAGMTAwMDU0BAAAAAEwBwAAAAk2LzI1LzIwMTEbE+1IEl/SCOSE9YESX9IIK0NJUS5OQVNEQVFHUzpCVi5JUV9NQVJLRVRDQVAuMTEvMTYvMjAxMy5VU0QBAAAAS8qDAQIAAAAJNjg1Ljc5NDU2AQYAAAAFAAAAATEBAAAACjE2MzUxODAxNTkDAAAAAzE2MAIAAAAGMTAwMDU0BAAAAAEwBwAAAAoxMS8xNi8</t>
  </si>
  <si>
    <t>1MDQ1MAMAAAADMTYwAgAAAAYxMDAwNTQEAAAAATAHAAAACTEvMzEvMjAxNEFrzEgSX9IIAxjxgRJf0ggsQ0lRLk5BU0RBUUdTOkxQU04uSVFfTUFSS0VUQ0FQLjQvMTMvMjAxMy5VU0QBAAAApngAAAIAAAAINzUzLjkwNzUBBgAAAAUAAAABMQEAAAAKMTU5MDA2NTUxMwMAAAADMTYwAgAAAAYxMDAwNTQEAAAAATAHAAAACTQvMTMvMjAxM87UaEESX9II6bUDghJf0ggsQ0lRLk5BU0RBUUdTOkpJVkUuSVFfTUFSS0VUQ0FQLjIvMjgvMjAxNC5VU0QBAAAASBt+AAIAAAAINTYzLjYxMzYBBgAAAAUAAAABMQEAAAAKMTY1NzU4MTY3NgMAAAADMTYwAgAAAAYxMDAwNTQEAAAAATAHAAAACTIvMjgvMjAxNP7Oy0gSX9IIRn7cgRJf0ggpQ0lRLk5ZU0U6V0RBWS5JUV9NQVJLRVRDQVAuMTIvMjYvMjAxNC5VU0QBAAAAh2NrAQIAAAAIMTU4ODcuNTIBBgAAAAUAAAABMQEAAAAKMTcxMDc1Mzc2MgMAAAADMTYwAgAAAAYxMDAwNTQEAAAAATAHAAAACjEyLzI2LzIwMTS4CChKEl/SCHY42IESX9IILENJUS5OQVNEQVFHUzpKSVZFLklRX01BUktFVENBUC44LzIyLzIwMTQuVVNEAQAAAEgbfgACAAAACTQ5NC43MjQ4NAEGAAAABQAAAAExAQAAAAoxNjg5MTI5NTY5AwAAAAMxNjACAAAABjEwMDA1NAQAAAABMAcAAAAJOC8yMi8yMDE0p+EnShJf0ggUCdyBEl/SCChDSVEuTllTRTpXREFZLklRX01BUktFVENBUC4xMi8xLzIwMT</t>
  </si>
  <si>
    <t>AAAAoxNjQ3NDU3Nzc3AwAAAAMxNjACAAAABjEwMDA1NAQAAAABMAcAAAAKMTIvMTQvMjAxM3R1Pz4SX9IIOr7/gRJf0ggtQ0lRLk5BU0RBUUdTOkNUQ1QuSVFfTUFSS0VUQ0FQLjEwLzEzLzIwMTIuVVNEAQAAAPmhAQACAAAACTUxOS4zNjM5MQEGAAAABQAAAAExAQAAAAoxNTU3MDE2OTM5AwAAAAMxNjACAAAABjEwMDA1NAQAAAABMAcAAAAKMTAvMTMvMjAxMg7yaEMSX9II1qzPgRJf0ggsQ0lRLk5BU0RBUUdTOkJTRlQuSVFfTUFSS0VUQ0FQLjMvMjcvMjAxNS5VU0QBAAAA3GQAAAIAAAAIOTc1LjY0MzIBBgAAAAUAAAABMQEAAAAKMTcyMDg3ODA3NwMAAAADMTYwAgAAAAYxMDAwNTQEAAAAATAHAAAACTMvMjcvMjAxNafhJ0oSX9IIfDPRgRJf0ggoQ0lRLk5ZU0U6VkVFVi5JUV9NQVJLRVRDQVAuOC8yOS8yMDE0LlVTRAEAAABS3f0BAgAAAAszODMwLjExNTI5MQEGAAAABQAAAAExAQAAAAoxNjk0NDEwODQyAwAAAAMxNjACAAAABjEwMDA1NAQAAAABMAcAAAAJOC8yOS8yMDE0YM6hShJf0gjBe/CBEl/SCCdDSVEuTllTRTpDU0xULklRX01BUktFVENBUC41LzkvMjAxNC5VU0QBAAAAbMK8AwIAAAAKOTk5LjAxNDQxOQEGAAAABQAAAAExAQAAAAoxNjc1ODk0NzcwAwAAAAMxNjACAAAABjEwMDA1NAQAAAABMAcAAAAINS85LzIwMTS4CChKEl/SCMJF24ESX9IIJ0NJUS5OWVNFOkNSTS5JUV9NQVJLRVRDQVAuM</t>
  </si>
  <si>
    <t>k5BU0RBUUdTOkFUSE4uSVFfTUFSS0VUQ0FQLjEwLzI2LzIwMTMuVVNEAQAAAN2mAQACAAAACTUyMjguNzczNAEGAAAABQAAAAExAQAAAAoxNjQxNDg0MDEzAwAAAAMxNjACAAAABjEwMDA1NAQAAAABMAcAAAAKMTAvMjYvMjAxM7bxez8SX9IIDkT4gRJf0ggmQ0lRLk5ZU0U6Q1JNLklRX01BUktFVENBUC41LzcvMjAxMS5VU0QBAAAAJeABAAIAAAALMTc3MTUuMjY2MjQBBgAAAAUAAAABMQEAAAAKMTQzNzc0MTEzMwMAAAADMTYwAgAAAAYxMDAwNTQEAAAAATAHAAAACDUvNy8yMDEx2XbsSBJf0gjDAOCBEl/SCCtDSVEuTkFTREFRR1M6QVRITi5JUV9NQVJLRVRDQVAuMS84LzIwMTEuVVNEAQAAAN2mAQACAAAACjE0MjguMjQ4NTYBBgAAAAUAAAABMQEAAAAKMTQwNTM1Mjc4MgMAAAADMTYwAgAAAAYxMDAwNTQEAAAAATAHAAAACDEvOC8yMDExuAgoShJf0giAmvSBEl/SCC1DSVEuTkFTREFRR1M6TURTTy5JUV9NQVJLRVRDQVAuMTEvMjMvMjAxMy5VU0QBAAAAUqAcAAIAAAAHMzIwOS42NAEGAAAABQAAAAExAQAAAAoxNjQzMzA3MTA3AwAAAAMxNjACAAAABjEwMDA1NAQAAAABMAcAAAAKMTEvMjMvMjAxMwm1fD8SX9IIpijpgRJf0ggoQ0lRLk5ZU0U6Q1JNLklRX01BUktFVENBUC4xMC8xNy8yMDE0LlVTRAEAAAAl4AEAAgAAAAgzNDQzNC45NwEGAAAABQAAAAExAQAAAAoxNjk0MDI1Njg1AwAAAAMxNjACAAAA</t>
  </si>
  <si>
    <t>6IESX9IILUNJUS5OQVNEQVFHUzpRTFlTLklRX01BUktFVENBUC4xMi8yOC8yMDEzLlVTRAEAAACy6gEAAgAAAAk3NTQuMzc0MjgBBgAAAAUAAAABMQEAAAAKMTY0Mzg3ODQzMQMAAAADMTYwAgAAAAYxMDAwNTQEAAAAATAHAAAACjEyLzI4LzIwMTOFnD8+El/SCNCx1oESX9IILENJUS5OQVNEQVFHUzpNRFNPLklRX01BUktFVENBUC44LzI3LzIwMTEuVVNEAQAAAFKgHAACAAAACjM4My4yNzMxNzgBBgAAAAUAAAABMQEAAAAKMTQ2NTg0MDQ5MgMAAAADMTYwAgAAAAYxMDAwNTQEAAAAATAHAAAACTgvMjcvMjAxMathpEcSX9II31PngRJf0ggrQ0lRLk5BU0RBUUdTOkpJVkUuSVFfTUFSS0VUQ0FQLjUvNC8yMDEzLlVTRAEAAABIG34AAgAAAAk5ODAuOTI2MDgBBgAAAAUAAAABMQEAAAAKMTYxNDg2MjUzNwMAAAADMTYwAgAAAAYxMDAwNTQEAAAAATAHAAAACDUvNC8yMDEz7yJpQRJf0gjsBN6BEl/SCCtDSVEuTkFTREFRR1M6QlNGVC5JUV9NQVJLRVRDQVAuOS8zLzIwMTEuVVNEAQAAANxkAAACAAAACTc5MC44OTk2OAEGAAAABQAAAAExAQAAAAoxNDY1ODA0NjM1AwAAAAMxNjACAAAABjEwMDA1NAQAAAABMAcAAAAIOS8zLzIwMTG7iKRHEl/SCM/20YESX9IIKENJUS5OWVNFOlZFRVYuSVFfTUFSS0VUQ0FQLjEvMzEvMjAxNC5VU0QBAAAAUt39AQIAAAALMzk2MS4yNTA1MjIBBgAAAAUAAAABMQEAAAAKMTY1MDI</t>
  </si>
  <si>
    <t>AAAoyNjczLjMxMDY5AQYAAAAFAAAAATEBAAAACjE3MjE2ODIwNDcDAAAAAzE2MAIAAAAGMTAwMDU0BAAAAAEwBwAAAAkzLzI3LzIwMTU/gKFKEl/SCEr05YESX9IILENJUS5OQVNEQVFHUzpCU0ZULklRX01BUktFVENBUC4zLzE3LzIwMTIuVVNEAQAAANxkAAACAAAACDEwODQuMTkyAQYAAAAFAAAAATEBAAAACjE1MjU3NDQyMjIDAAAAAzE2MAIAAAAGMTAwMDU0BAAAAAEwBwAAAAkzLzE3LzIwMTLYIp9GEl/SCABs0oESX9IIJ0NJUS5OWVNFOkNSTS5JUV9NQVJLRVRDQVAuMS8yNC8yMDE0LlVTRAEAAAAl4AEAAgAAAAczNTIxNS4yAQYAAAAFAAAAATEBAAAACjE2NDcyODYwMzYDAAAAAzE2MAIAAAAGMTAwMDU0BAAAAAEwBwAAAAkxLzI0LzIwMTRRksxIEl/SCLPZ34ESX9IILENJUS5OQVNEQVFHUzpNRFNPLklRX01BUktFVENBUC40LzExLzIwMTQuVVNEAQAAAFKgHAACAAAACzI1ODAuMTI3OTE0AQYAAAAFAAAAATEBAAAACjE2NjAyNDkwMTIDAAAAAzE2MAIAAAAGMTAwMDU0BAAAAAEwBwAAAAk0LzExLzIwMTQ/gKFKEl/SCEr05YESX9IIKENJUS5OWVNFOkNTTFQuSVFfTUFSS0VUQ0FQLjIvMjEvMjAxNS5VU0QBAAAAbMK8AwIAAAAKNjQ2LjQ4NjczOQEGAAAABQAAAAExAQAAAAoxNzE5NzIzODcxAwAAAAMxNjACAAAABjEwMDA1NAQAAAABMAcAAAAJMi8yMS8yMDE12VYoShJf0gjCRduBEl/SCCxDSVEuTk</t>
  </si>
  <si>
    <t>IuVVNEAQAAAIdjawECAAAABjgzMTYuNgEGAAAABQAAAAExAQAAAAoxNTc4NTI3ODY1AwAAAAMxNjACAAAABjEwMDA1NAQAAAABMAcAAAAJMTIvMS8yMDEy2EzWQhJf0gj7cNmBEl/SCCVDSVEuTllTRTpOLklRX01BUktFVENBUC4xLzMwLzIwMTUuVVNEAQAAAKcgAgACAAAACjc1NTMuNDE5NzcBBgAAAAUAAAABMQEAAAAKMTcxNjkzNzQ1MQMAAAADMTYwAgAAAAYxMDAwNTQEAAAAATAHAAAACTEvMzAvMjAxNT+AoUoSX9II4A7sgRJf0ggmQ0lRLk5ZU0U6Q1JNLklRX01BUktFVENBUC4zLzYvMjAxNS5VU0QBAAAAJeABAAIAAAAINDA3MzcuMzYBBgAAAAUAAAABMQEAAAAKMTcyMjIzNTUzNwMAAAADMTYwAgAAAAYxMDAwNTQEAAAAATAHAAAACDMvNi8yMDE1R6NFShJf0gguod6BEl/SCCpDSVEuTkFTREFRR1M6QlYuSVFfTUFSS0VUQ0FQLjEvMjMvMjAxNS5VU0QBAAAAS8qDAQIAAAAJNjc2Ljk3OTYxAQYAAAAFAAAAATEBAAAACjE3MTA3NTIyMjgDAAAAAzE2MAIAAAAGMTAwMDU0BAAAAAEwBwAAAAkxLzIzLzIwMTWn4SdKEl/SCDFN/YESX9IIKENJUS5OWVNFOlZFRVYuSVFfTUFSS0VUQ0FQLjQvMTgvMjAxNC5VU0QBAAAAUt39AQIAAAALMjgzNC45NDgxMTYBBgAAAAUAAAABMQEAAAAKMTY2NDIwMTkxMgMAAAADMTYwAgAAAAYxMDAwNTQEAAAAATAHAAAACTQvMTgvMjAxNHH1oUoSX9II0qLwgRJf0ggtQ0lRL</t>
  </si>
  <si>
    <t>AAAATAHAAAACjEwLzE3LzIwMTRgzqFKEl/SCPjr6YESX9IIKENJUS5OWVNFOldEQVkuSVFfTUFSS0VUQ0FQLjgvMzEvMjAxMy5VU0QBAAAAh2NrAQIAAAAIMTI1NDcuNjkBBgAAAAUAAAABMQEAAAAKMTYzMzQyMDgxMwMAAAADMTYwAgAAAAYxMDAwNTQEAAAAATAHAAAACTgvMzEvMjAxM9/1eT8SX9IIXlvagRJf0ggsQ0lRLk5BU0RBUUdTOlRSQUsuSVFfTUFSS0VUQ0FQLjcvMjUvMjAxNC5VU0QBAAAA6SAMAAIAAAALMjA0NC41NDQ0MTcBBgAAAAUAAAABMQEAAAAKMTY3NzI1MjE1OAMAAAADMTYwAgAAAAYxMDAwNTQEAAAAATAHAAAACTcvMjUvMjAxNMgvKEoSX9II/ubigRJf0ggtQ0lRLk5BU0RBUUdTOkNUQ1QuSVFfTUFSS0VUQ0FQLjExLzE3LzIwMTIuVVNEAQAAAPmhAQACAAAACTM2OC4wNjcyNQEGAAAABQAAAAExAQAAAAoxNTczODY1NTAwAwAAAAMxNjACAAAABjEwMDA1NAQAAAABMAcAAAAKMTEvMTcvMjAxMpaw1UISX9II1qzPgRJf0ggsQ0lRLk5BU0RBUUdTOlVMVEkuSVFfTUFSS0VUQ0FQLjEyLzcvMjAxMy5VU0QBAAAAW4wAAAIAAAALNDMzMy40Mzg0ODYBBgAAAAUAAAABMQEAAAAKMTY0Mzg3NzYxNAMAAAADMTYwAgAAAAYxMDAwNTQEAAAAATAHAAAACTEyLzcvMjAxM2ROPz4SX9IIISb9gRJf0gglQ0lRLk5ZU0U6Ti5JUV9NQVJLRVRDQVAuNi8yMi8yMDEzLlVTRAEAAACnIAIAAgAAAAo2MjQ4</t>
  </si>
  <si>
    <t>BjEwMDA1NAQAAAABMAcAAAAKMTAvMTcvMjAxNLgIKEoSX9IIkovfgRJf0ggrQ0lRLk5BU0RBUUdTOkpJVkUuSVFfTUFSS0VUQ0FQLjIvNC8yMDEyLlVTRAEAAABIG34AAgAAAAoxMDA5LjQzNzk0AQYAAAAFAAAAATEBAAAACjE0ODY0NjY4NTcDAAAAAzE2MAIAAAAGMTAwMDU0BAAAAAEwBwAAAAgyLzQvMjAxMnQ4nkYSX9IIZ8zcgRJf0ggoQ0lRLk5ZU0U6V0RBWS5JUV9NQVJLRVRDQVAuNC8xOC8yMDE0LlVTRAEAAACHY2sBAgAAAAwxNDcwNi45NjQ5MTkBBgAAAAUAAAABMQEAAAAKMTY2Njk4NTAzOQMAAAADMTYwAgAAAAYxMDAwNTQEAAAAATAHAAAACTQvMTgvMjAxNPqkKEoSX9IIqK3YgRJf0ggrQ0lRLk5BU0RBUUdTOlVMVEkuSVFfTUFSS0VUQ0FQLjMvMy8yMDEyLlVTRAEAAABbjAAAAgAAAAsxODQ1LjY2ODEzOQEGAAAABQAAAAExAQAAAAoxNTI1NTg3MDg4AwAAAAMxNjACAAAABjEwMDA1NAQAAAABMAcAAAAIMy8zLzIwMTLH+55GEl/SCEkq+4ESX9IIJUNJUS5OWVNFOk4uSVFfTUFSS0VUQ0FQLjIvMjYvMjAxMS5VU0QBAAAApyACAAIAAAAKMTk3NC4xOTU2MwEGAAAABQAAAAExAQAAAAoxNDIxMTQzNTc5AwAAAAMxNjACAAAABjEwMDA1NAQAAAABMAcAAAAJMi8yNi8yMDExoopmSRJf0ghUIO2BEl/SCCxDSVEuTkFTREFRR1M6TURTTy5JUV9NQVJLRVRDQVAuMy8yNy8yMDE1LlVTRAEAAABSoBwAAgA</t>
  </si>
  <si>
    <t>BEl/SCCtDSVEuTkFTREFRR1M6VUxUSS5JUV9NQVJLRVRDQVAuNi84LzIwMTMuVVNEAQAAAFuMAAACAAAACzMxMzYuMTk5MjIxAQYAAAAFAAAAATEBAAAACjE2MTY4NTc4MjgDAAAAAzE2MAIAAAAGMTAwMDU0BAAAAAEwBwAAAAg2LzgvMjAxMyoDfT8SX9II/9f8gRJf0ggtQ0lRLk5BU0RBUUdTOk1EU08uSVFfTUFSS0VUQ0FQLjEyLzE5LzIwMTQuVVNEAQAAAFKgHAACAAAACzI1MzcuODYxMjY1AQYAAAAFAAAAATEBAAAACjE3MDUyNTA5OTgDAAAAAzE2MAIAAAAGMTAwMDU0BAAAAAEwBwAAAAoxMi8xOS8yMDE02VYoShJf0gict+aBEl/SCCxDSVEuTkFTREFRR1M6VUxUSS5JUV9NQVJLRVRDQVAuOS8yOC8yMDEzLlVTRAEAAABbjAAAAgAAAAs0MDY2Ljc2MTU4MwEGAAAABQAAAAExAQAAAAoxNjMwMDA3OTQ1AwAAAAMxNjACAAAABjEwMDA1NAQAAAABMAcAAAAJOS8yOC8yMDEzUwd7PxJf0ggQ//yBEl/SCCxDSVEuTkFTREFRR1M6TFBTTi5JUV9NQVJLRVRDQVAuNi8xNi8yMDEyLlVTRAEAAACmeAAAAgAAAAoxMDM3Ljg0Njk0AQYAAAAFAAAAATEBAAAACjE1NDYwMDU1ODMDAAAAAzE2MAIAAAAGMTAwMDU0BAAAAAEwBwAAAAk2LzE2LzIwMTKpQ2xFEl/SCJbyAoISX9IIJkNJUS5OWVNFOk5PVy5JUV9NQVJLRVRDQVAuNy83LzIwMTIuVVNEAQAAAL90XgECAAAACTMxMDguMjkzNgEGAAAABQAAAAExAQAAAAoxNT</t>
  </si>
  <si>
    <t>FTREFRR1M6QlNGVC5JUV9NQVJLRVRDQVAuMTIvNS8yMDE0LlVTRAEAAADcZAAAAgAAAAk4NTEuNTM0OTIBBgAAAAUAAAABMQEAAAAKMTcwNDk1OTcwMAMAAAADMTYwAgAAAAYxMDAwNTQEAAAAATAHAAAACTEyLzUvMjAxNEejRUoSX9IIOZfQgRJf0gglQ0lRLk5ZU0U6Ti5JUV9NQVJLRVRDQVAuMi8yNS8yMDEyLlVTRAEAAACnIAIAAgAAAAozMzU4LjEyMjU0AQYAAAAFAAAAATEBAAAACjE0OTIxMTI0MjIDAAAAAzE2MAIAAAAGMTAwMDU0BAAAAAEwBwAAAAkyLzI1LzIwMTK21J5GEl/SCMgx7oESX9IILENJUS5OQVNEQVFHUzpKSVZFLklRX01BUktFVENBUC45LzE0LzIwMTMuVVNEAQAAAEgbfgACAAAACDg5Ny4zNDQxAQYAAAAFAAAAATEBAAAACjE2MjkwODk1NzIDAAAAAzE2MAIAAAAGMTAwMDU0BAAAAAEwBwAAAAk5LzE0LzIwMTMhkno/El/SCPwr3oESX9IIKENJUS5OWVNFOkNSTS5JUV9NQVJLRVRDQVAuMTEvMTYvMjAxMy5VU0QBAAAAJeABAAIAAAAIMzQxNTYuNzYBBgAAAAUAAAABMQEAAAAKMTYzNDc2MDA4OAMAAAADMTYwAgAAAAYxMDAwNTQEAAAAATAHAAAACjExLzE2LzIwMTP5jXw/El/SCIrV4YESX9IIKENJUS5OWVNFOk5PVy5JUV9NQVJLRVRDQVAuMTAvMTcvMjAxNC5VU0QBAAAAv3ReAQIAAAAIODc5Ny4zNjYBBgAAAAUAAAABMQEAAAAKMTY5MDEwMjM1OQMAAAADMTYwAgAAAAYxMDAwNTQEA</t>
  </si>
  <si>
    <t>C8yMDE0LlVTRAEAAAC/dF4BAgAAAAg4MjI3LjY3OQEGAAAABQAAAAExAQAAAAoxNjkwMTAyMzU5AwAAAAMxNjACAAAABjEwMDA1NAQAAAABMAcAAAAKMTAvMTAvMjAxND+AoUoSX9IIx3bpgRJf0ggsQ0lRLk5BU0RBUUdTOk1EU08uSVFfTUFSS0VUQ0FQLjUvMTUvMjAxNS5VU0QBAAAAUqAcAAIAAAAJMjkzNC4xNjYyAQYAAAAFAAAAATEBAAAACjE3MzUyMzU3MjIDAAAAAzE2MAIAAAAGMTAwMDU0BAAAAAEwBwAAAAk1LzE1LzIwMTXEHJQ4El/SCG7uBIISX9IIJ0NJUS5OWVNFOlpFTi5JUV9NQVJLRVRDQVAuMi8yMS8yMDE1LlVTRAEAAACplMECAgAAAAoxODM4LjcxMzkyAQYAAAAFAAAAATEBAAAACjE3MTk1NTczNTMDAAAAAzE2MAIAAAAGMTAwMDU0BAAAAAEwBwAAAAkyLzIxLzIwMTVgzqFKEl/SCNsT84ESX9IILENJUS5OQVNEQVFHUzpBVEhOLklRX01BUktFVENBUC4zLzEwLzIwMTIuVVNEAQAAAN2mAQACAAAACDI2OTQuNjU2AQYAAAAFAAAAATEBAAAACjE1MDkwMjY4NDADAAAAAzE2MAIAAAAGMTAwMDU0BAAAAAEwBwAAAAkzLzEwLzIwMTLH+55GEl/SCDdI9oESX9IIKkNJUS5OQVNEQVFHUzpCVi5JUV9NQVJLRVRDQVAuNC8yOC8yMDEyLlVTRAEAAABLyoMBAgAAAAoxMTY1LjU3NjI2AQYAAAAFAAAAATEBAAAACjE0OTczNTYzNDkDAAAAAzE2MAIAAAAGMTAwMDU0BAAAAAEwBwAAAAk0LzI4LzIwMTIU</t>
  </si>
  <si>
    <t>LjU5NzU4AQYAAAAFAAAAATEBAAAACjE2MTQ4NjUxMzADAAAAAzE2MAIAAAAGMTAwMDU0BAAAAAEwBwAAAAk2LzIyLzIwMTNMUX0/El/SCG6474ESX9IILENJUS5OQVNEQVFHUzpVTFRJLklRX01BUktFVENBUC42LzI5LzIwMTMuVVNEAQAAAFuMAAACAAAACzMyNDIuNjM3NTc3AQYAAAAFAAAAATEBAAAACjE2MTY4NTc4MjgDAAAAAzE2MAIAAAAGMTAwMDU0BAAAAAEwBwAAAAk2LzI5LzIwMTNceH0/El/SCP/X/IESX9IILENJUS5OQVNEQVFHUzpBVEhOLklRX01BUktFVENBUC4yLzIzLzIwMTMuVVNEAQAAAN2mAQACAAAACjMyNTYuODAwNDgBBgAAAAUAAAABMQEAAAAKMTU4NzEwMjY4NAMAAAADMTYwAgAAAAYxMDAwNTQEAAAAATAHAAAACTIvMjMvMjAxM5xfaEESX9IIu4D3gRJf0ggtQ0lRLk5BU0RBUUdTOlVMVEkuSVFfTUFSS0VUQ0FQLjExLzI0LzIwMTIuVVNEAQAAAFuMAAACAAAACzI1MDAuMjgwNTI4AQYAAAAFAAAAATEBAAAACjE1NzUzMTgwNTUDAAAAAzE2MAIAAAAGMTAwMDU0BAAAAAEwBwAAAAoxMS8yNC8yMDEyt/7VQhJf0gitFPyBEl/SCC1DSVEuTkFTREFRR1M6SklWRS5JUV9NQVJLRVRDQVAuMTAvMTAvMjAxNC5VU0QBAAAASBt+AAIAAAAJNDAzLjQ3ODc2AQYAAAAFAAAAATEBAAAACjE2ODkxMjk1NjkDAAAAAzE2MAIAAAAGMTAwMDU0BAAAAAEwBwAAAAoxMC8xMC8yMDE0CswoShJf0gg2V9y</t>
  </si>
  <si>
    <t>zMDMDAAAAAzE2MAIAAAAGMTAwMDU0BAAAAAEwBwAAAAk2LzIzLzIwMTK6amxFEl/SCBGT0oESX9IILENJUS5OQVNEQVFHUzpCU0ZULklRX01BUktFVENBUC43LzI1LzIwMTQuVVNEAQAAANxkAAACAAAACDY5OS4xODkxAQYAAAAFAAAAATEBAAAACjE2NzU1NDkxMjADAAAAAzE2MAIAAAAGMTAwMDU0BAAAAAEwBwAAAAk3LzI1LzIwMTSZZkZKEl/SCFvl0IESX9IIJUNJUS5OWVNFOk4uSVFfTUFSS0VUQ0FQLjMvMTMvMjAxNS5VU0QBAAAApyACAAIAAAAKNzE4OC4xOTA4MgEGAAAABQAAAAExAQAAAAoxNzIxNzMwODUxAwAAAAMxNjACAAAABjEwMDA1NAQAAAABMAcAAAAJMy8xMy8yMDE1cfWhShJf0ggjq+yBEl/SCCZDSVEuTllTRTpOT1cuSVFfTUFSS0VUQ0FQLjcvMy8yMDE0LlVTRAEAAAC/dF4BAgAAAAg4ODc0LjA5NgEGAAAABQAAAAExAQAAAAoxNjc1OTc3MDg3AwAAAAMxNjACAAAABjEwMDA1NAQAAAABMAcAAAAINy8zLzIwMTQ/gKFKEl/SCLZP6YESX9IILENJUS5OQVNEQVFHUzpNRFNPLklRX01BUktFVENBUC4xMC82LzIwMTIuVVNEAQAAAFKgHAACAAAACjEwMTcuMTgzMjEBBgAAAAUAAAABMQEAAAAKMTU1NzUxNjY3MQMAAAADMTYwAgAAAAYxMDAwNTQEAAAAATAHAAAACTEwLzYvMjAxMv3KaEMSX9IIQj7ogRJf0gglQ0lRLk5ZU0U6Ti5JUV9NQVJLRVRDQVAuMTIvNy8yMDEzLlVTRAEAAACnIAIAAg</t>
  </si>
  <si>
    <t>UzOTcwODk4AwAAAAMxNjACAAAABjEwMDA1NAQAAAABMAcAAAAINy83LzIwMTLKkWxFEl/SCFzW6oESX9IILUNJUS5OQVNEQVFHUzpKSVZFLklRX01BUktFVENBUC4xMC8yNC8yMDE0LlVTRAEAAABIG34AAgAAAAg0MDYuMzMwMgEGAAAABQAAAAExAQAAAAoxNjg5MTI5NTY5AwAAAAMxNjACAAAABjEwMDA1NAQAAAABMAcAAAAKMTAvMjQvMjAxNKfhJ0oSX9IIBOLbgRJf0ggpQ0lRLk5BU0RBUUdTOkJWLklRX01BUktFVENBUC41LzkvMjAxNC5VU0QBAAAAS8qDAQIAAAAJNDY0LjkxMTQ2AQYAAAAFAAAAATEBAAAACjE2NjE4MTQ1ODYDAAAAAzE2MAIAAAAGMTAwMDU0BAAAAAEwBwAAAAg1LzkvMjAxNKfhJ0oSX9IIQnT9gRJf0ggsQ0lRLk5BU0RBUUdTOkpJVkUuSVFfTUFSS0VUQ0FQLjQvMTEvMjAxNC5VU0QBAAAASBt+AAIAAAAJNTA5LjM5OTE2AQYAAAAFAAAAATEBAAAACjE2NjEzNjM1MTIDAAAAAzE2MAIAAAAGMTAwMDU0BAAAAAEwBwAAAAk0LzExLzIwMTS4CChKEl/SCBQJ3IESX9IILUNJUS5OQVNEQVFHUzpCU0ZULklRX01BUktFVENBUC4xMS8xNC8yMDE0LlVTRAEAAADcZAAAAgAAAAg3OTIuMTkyNQEGAAAABQAAAAExAQAAAAoxNzA0OTU5NzAwAwAAAAMxNjACAAAABjEwMDA1NAQAAAABMAcAAAAKMTEvMTQvMjAxNEejRUoSX9IIOZfQgRJf0ggoQ0lRLk5ZU0U6Tk9XLklRX01BUktFVENBUC4xMC8xM</t>
  </si>
  <si>
    <t>9IIJ0NJUS5OWVNFOkNSTS5JUV9NQVJLRVRDQVAuMi8xOC8yMDEyLlVTRAEAAAAl4AEAAgAAAAgxNzU2Ny4xMgEGAAAABQAAAAExAQAAAAoxNDg0MTMyOTI1AwAAAAMxNjACAAAABjEwMDA1NAQAAAABMAcAAAAJMi8xOC8yMDEypq2eRhJf0ggGneCBEl/SCCxDSVEuTkFTREFRR1M6UUxZUy5JUV9NQVJLRVRDQVAuNC8yNC8yMDE1LlVTRAEAAACy6gEAAgAAAAkxODAwLjgzNTMBBgAAAAUAAAABMQEAAAAKMTcyMjI4NDQ2MgMAAAADMTYwAgAAAAYxMDAwNTQEAAAAATAHAAAACTQvMjQvMjAxNU+noUoSX9IIlsvTgRJf0ggsQ0lRLk5BU0RBUUdTOkxQU04uSVFfTUFSS0VUQ0FQLjIvMjgvMjAxNC5VU0QBAAAApngAAAIAAAAJNzA4LjA3MjcyAQYAAAAFAAAAATEBAAAACjE2NTc4MTY0NTkDAAAAAzE2MAIAAAAGMTAwMDU0BAAAAAEwBwAAAAkyLzI4LzIwMTSzsWZJEl/SCL/2AIISX9IIK0NJUS5OQVNEQVFHTTpCTkZULklRX01BUktFVENBUC43LzMvMjAxNC5VU0QBAAAAHfV0AAIAAAAKMTE4MC41ODY3MgEGAAAABQAAAAExAQAAAAoxNjg1NjQxMDE4AwAAAAMxNjACAAAABjEwMDA1NAQAAAABMAcAAAAINy8zLzIwMTTZVihKEl/SCAIn14ESX9IIJUNJUS5OWVNFOk4uSVFfTUFSS0VUQ0FQLjUvMTkvMjAxMi5VU0QBAAAApyACAAIAAAAKMjk2MC40NjA1MQEGAAAABQAAAAExAQAAAAoxNTQ1MzM4NTI5AwAAAAMxNjAC</t>
  </si>
  <si>
    <t>5GpFEl/SCLaF/oESX9IIJ0NJUS5OWVNFOk5PVy5JUV9NQVJLRVRDQVAuMS8xMC8yMDE0LlVTRAEAAAC/dF4BAgAAAAo4MjM4LjIwMzA2AQYAAAAFAAAAATEBAAAACjE2NDMzMDYyODMDAAAAAzE2MAIAAAAGMTAwMDU0BAAAAAEwBwAAAAkxLzEwLzIwMTSDB81IEl/SCEuv6oESX9IIJ0NJUS5OWVNFOk5PVy5JUV9NQVJLRVRDQVAuNS8yMy8yMDE0LlVTRAEAAAC/dF4BAgAAAAg3NTMyLjgwMgEGAAAABQAAAAExAQAAAAoxNjc1OTc3MDg3AwAAAAMxNjACAAAABjEwMDA1NAQAAAABMAcAAAAJNS8yMy8yMDE0cfWhShJf0ggaOuqBEl/SCChDSVEuTllTRTpUWFRSLklRX01BUktFVENBUC41LzE1LzIwMTUuVVNEAQAAAEux3AUCAAAACTcxMy41NjM4MwEGAAAABQAAAAExAQAAAAoxNzMzNjIyMDY3AwAAAAMxNjACAAAABjEwMDA1NAQAAAABMAcAAAAJNS8xNS8yMDE1xByUOBJf0ggkZvGBEl/SCCtDSVEuTkFTREFRR1M6VUxUSS5JUV9NQVJLRVRDQVAuNy8yLzIwMTEuVVNEAQAAAFuMAAACAAAACzE0MDYuNDExNzA4AQYAAAAFAAAAATEBAAAACjE0NTI1MzY4OTQDAAAAAzE2MAIAAAAGMTAwMDU0BAAAAAEwBwAAAAg3LzIvMjAxMRsT7UgSX9II9mb6gRJf0ggsQ0lRLk5BU0RBUUdTOkJTRlQuSVFfTUFSS0VUQ0FQLjYvMjMvMjAxMi5VU0QBAAAA3GQAAAIAAAAJNzQ5LjcwODk2AQYAAAAFAAAAATEBAAAACjE1NDUzMzk</t>
  </si>
  <si>
    <t>zLjQ5NgEGAAAABQAAAAExAQAAAAoxNjMwMTI5NDE1AwAAAAMxNjACAAAABjEwMDA1NAQAAAABMAcAAAAJOC8xNy8yMDEzrzt+PxJf0gi/wOuBEl/SCCxDSVEuTkFTREFRR1M6VUxUSS5JUV9NQVJLRVRDQVAuOC8yOS8yMDE0LlVTRAEAAABbjAAAAgAAAAs0MTU0LjEzMDM5OAEGAAAABQAAAAExAQAAAAoxNjkwMjY1NjA0AwAAAAMxNjACAAAABjEwMDA1NAQAAAABMAcAAAAJOC8yOS8yMDE0iT9GShJf0ghAufiBEl/SCCxDSVEuTkFTREFRR1M6TFBTTi5JUV9NQVJLRVRDQVAuMTAvMy8yMDE0LlVTRAEAAACmeAAAAgAAAAk2ODcuODIwNjIBBgAAAAUAAAABMQEAAAAKMTY4OTEyOTI1OAMAAAADMTYwAgAAAAYxMDAwNTQEAAAAATAHAAAACTEwLzMvMjAxNB6fR0oSX9IIjYEAghJf0ggtQ0lRLk5BU0RBUUdTOlFMWVMuSVFfTUFSS0VUQ0FQLjExLzIxLzIwMTQuVVNEAQAAALLqAQACAAAACDExMDkuNTU2AQYAAAAFAAAAATEBAAAACjE3MDUwMzU0NjIDAAAAAzE2MAIAAAAGMTAwMDU0BAAAAAEwBwAAAAoxMS8yMS8yMDE0L8ZHShJf0gim8tOBEl/SCCVDSVEuTllTRTpOLklRX01BUktFVENBUC4zLzMwLzIwMTMuVVNEAQAAAKcgAgACAAAACjU4NjQuNjM1MTgBBgAAAAUAAAABMQEAAAAKMTU4OTY0OTYxNQMAAAADMTYwAgAAAAYxMDAwNTQEAAAAATAHAAAACTMvMzAvMjAxM72taEESX9IITWrvgRJf0ggqQ0lRLk5BU0</t>
  </si>
  <si>
    <t>AAAAo3Mjg2LjE3MTA0AQYAAAAFAAAAATEBAAAACjE2NDI4MTQwODQDAAAAAzE2MAIAAAAGMTAwMDU0BAAAAAEwBwAAAAkxMi83LzIwMTNkTj8+El/SCI8G8IESX9IILENJUS5OQVNEQVFHUzpMUFNOLklRX01BUktFVENBUC41LzIxLzIwMTEuVVNEAQAAAKZ4AAACAAAABjU3OS4zNwEGAAAABQAAAAExAQAAAAoxNDUxNjIyMzkzAwAAAAMxNjACAAAABjEwMDA1NAQAAAABMAcAAAAJNS8yMS8yMDEx+sTsSBJf0gjxawGCEl/SCCxDSVEuTkFTREFRR1M6QVRITi5JUV9NQVJLRVRDQVAuMi8xOC8yMDEyLlVTRAEAAADdpgEAAgAAAAoyMzIwLjI0MDY0AQYAAAAFAAAAATEBAAAACjE1MDkwMjY4NDADAAAAAzE2MAIAAAAGMTAwMDU0BAAAAAEwBwAAAAkyLzE4LzIwMTKVhp5GEl/SCCYh9oESX9IILENJUS5OQVNEQVFHUzpBVEhOLklRX01BUktFVENBUC4xLzEwLzIwMTQuVVNEAQAAAN2mAQACAAAACjUwNDUuODAzNTIBBgAAAAUAAAABMQEAAAAKMTY0MTQ4NDAxMwMAAAADMTYwAgAAAAYxMDAwNTQEAAAAATAHAAAACTEvMTAvMjAxNIMHzUgSX9IIwzb1gRJf0ggsQ0lRLk5BU0RBUUdTOk1EU08uSVFfTUFSS0VUQ0FQLjQvMjgvMjAxMi5VU0QBAAAAUqAcAAIAAAAJNjMwLjY2MTkyAQYAAAAFAAAAATEBAAAACjE1Mjg2NzkzMTkDAAAAAzE2MAIAAAAGMTAwMDU0BAAAAAEwBwAAAAk0LzI4LzIwMTLzlWpFEl/SCCHw54ESX</t>
  </si>
  <si>
    <t>TAwMDU0BAAAAAEwBwAAAAk1LzI1LzIwMTMa3Hw/El/SCN3O94ESX9IILENJUS5OQVNEQVFHUzpVTFRJLklRX01BUktFVENBUC4xLzI0LzIwMTQuVVNEAQAAAFuMAAACAAAACzQzMzMuNDM4NDg2AQYAAAAFAAAAATEBAAAACjE2NDM4Nzc2MTQDAAAAAzE2MAIAAAAGMTAwMDU0BAAAAAEwBwAAAAkxLzI0LzIwMTRRksxIEl/SCNUY+oESX9IIJ0NJUS5OWVNFOldEQVkuSVFfTUFSS0VUQ0FQLjMvOS8yMDEzLlVTRAEAAACHY2sBAgAAAAUxMDM3NQEGAAAABQAAAAExAQAAAAoxNTkwNTk1MTYzAwAAAAMxNjACAAAABjEwMDA1NAQAAAABMAcAAAAIMy85LzIwMTOthmhBEl/SCBy/2YESX9IILENJUS5OQVNEQVFHUzpUUkFLLklRX01BUktFVENBUC40LzI4LzIwMTIuVVNEAQAAAOkgDAACAAAACzEyNTYuNjk3ODQ2AQYAAAAFAAAAATEBAAAACjE1MTk1Njc2NzgDAAAAAzE2MAIAAAAGMTAwMDU0BAAAAAEwBwAAAAk0LzI4LzIwMTLzlWpFEl/SCJNG5IESX9IIK0NJUS5OQVNEQVFHUzpDVENULklRX01BUktFVENBUC43LzcvMjAxMi5VU0QBAAAA+aEBAAIAAAAJNTIzLjQ4NTYyAQYAAAAFAAAAATEBAAAACjE1NDQ5NTE0MjYDAAAAAzE2MAIAAAAGMTAwMDU0BAAAAAEwBwAAAAg3LzcvMjAxMsqRbEUSX9IIxYXPgRJf0ggsQ0lRLk5BU0RBUUdTOlFMWVMuSVFfTUFSS0VUQ0FQLjgvMjIvMjAxNC5VU0QBAAAAsuoBAAIAAAAJ</t>
  </si>
  <si>
    <t>AAAABjEwMDA1NAQAAAABMAcAAAAJNS8xOS8yMDEyVoBrRRJf0gjZWO6BEl/SCCxDSVEuTkFTREFRR1M6SklWRS5JUV9NQVJLRVRDQVAuNi8yMC8yMDE0LlVTRAEAAABIG34AAgAAAAg1NjkuODgzNgEGAAAABQAAAAExAQAAAAoxNjc1OTc2MzM0AwAAAAMxNjACAAAABjEwMDA1NAQAAAABMAcAAAAJNi8yMC8yMDE0CswoShJf0gg2V9yBEl/SCCtDSVEuTkFTREFRR1M6VUxUSS5JUV9NQVJLRVRDQVAuOC82LzIwMTEuVVNEAQAAAFuMAAACAAAACjEzMTEuMzI0NTMBBgAAAAUAAAABMQEAAAAKMTQ2Mzc4NTA1MwMAAAADMTYwAgAAAAYxMDAwNTQEAAAAATAHAAAACDgvNi8yMDExTYjtSBJf0gj2ZvqBEl/SCChDSVEuTllTRTpXREFZLklRX01BUktFVENBUC44LzEwLzIwMTMuVVNEAQAAAIdjawECAAAACDEyODY2LjAxAQYAAAAFAAAAATEBAAAACjE2MjEzMjQwNzIDAAAAAzE2MAIAAAAGMTAwMDU0BAAAAAEwBwAAAAk4LzEwLzIwMTOeFH4/El/SCF5b2oESX9IIJ0NJUS5OWVNFOldEQVkuSVFfTUFSS0VUQ0FQLjUvMS8yMDE1LlVTRAEAAACHY2sBAgAAAAsxNjk1MC42MjUxNwEGAAAABQAAAAExAQAAAAoxNzI0OTM2ODgzAwAAAAMxNjACAAAABjEwMDA1NAQAAAABMAcAAAAINS8xLzIwMTWOFO8rEl/SCCtSBIISX9IIJ0NJUS5OWVNFOk5PVy5JUV9NQVJLRVRDQVAuOC8xNy8yMDEzLlVTRAEAAAC/dF4BAgAAAAg2MDg</t>
  </si>
  <si>
    <t>DSVEuTkFTREFRR1M6TFBTTi5JUV9NQVJLRVRDQVAuMTIvOC8yMDEyLlVTRAEAAACmeAAAAgAAAAc2ODQuMzgzAQYAAAAFAAAAATEBAAAACjE1NzU0MDk1NTgDAAAAAzE2MAIAAAAGMTAwMDU0BAAAAAEwBwAAAAkxMi84LzIwMTLpc9ZCEl/SCNmOA4ISX9IIK0NJUS5OQVNEQVFHUzpCU0ZULklRX01BUktFVENBUC42LzEvMjAxMy5VU0QBAAAA3GQAAAIAAAAINzc2LjI5ODYBBgAAAAUAAAABMQEAAAAKMTYxNjEyNTYxMQMAAAADMTYwAgAAAAYxMDAwNTQEAAAAATAHAAAACDYvMS8yMDEzGtx8PxJf0ghTL9OBEl/SCCxDSVEuTkFTREFRR1M6TURTTy5JUV9NQVJLRVRDQVAuMTIvNS8yMDE0LlVTRAEAAABSoBwAAgAAAAsyMzUyLjg2NTM5MwEGAAAABQAAAAExAQAAAAoxNzA1MjUwOTk4AwAAAAMxNjACAAAABjEwMDA1NAQAAAABMAcAAAAJMTIvNS8yMDE0YM6hShJf0gh7aeaBEl/SCCdDSVEuTllTRTpOT1cuSVFfTUFSS0VUQ0FQLjkvMjYvMjAxNC5VU0QBAAAAv3ReAQIAAAAIODY3Ny44OTIBBgAAAAUAAAABMQEAAAAKMTY5MDEwMjM1OQMAAAADMTYwAgAAAAYxMDAwNTQEAAAAATAHAAAACTkvMjYvMjAxNE+noUoSX9II6MTpgRJf0ggrQ0lRLk5BU0RBUUdTOk1EU08uSVFfTUFSS0VUQ0FQLjUvNC8yMDEzLlVTRAEAAABSoBwAAgAAAAkxNzk0LjUzNzgBBgAAAAUAAAABMQEAAAAKMTYxNTMwMzEwMgMAAAADMTYwAg</t>
  </si>
  <si>
    <t>RBUUdTOkJWLklRX01BUktFVENBUC4xLzE2LzIwMTUuVVNEAQAAAEvKgwECAAAACTYzMC4xMjk4MQEGAAAABQAAAAExAQAAAAoxNzEwNzUyMjI4AwAAAAMxNjACAAAABjEwMDA1NAQAAAABMAcAAAAJMS8xNi8yMDE16X0oShJf0ghSm/2BEl/SCCVDSVEuTllTRTpOLklRX01BUktFVENBUC4zLzE0LzIwMTQuVVNEAQAAAKcgAgACAAAACjc3NTUuNzU3NjgBBgAAAAUAAAABMQEAAAAKMTY2MTIyNTY4NQMAAAADMTYwAgAAAAYxMDAwNTQEAAAAATAHAAAACTMvMTQvMjAxNJJjZkkSX9IIVCDtgRJf0ggrQ0lRLk5BU0RBUUdTOk1EU08uSVFfTUFSS0VUQ0FQLjkvMS8yMDEyLlVTRAEAAABSoBwAAgAAAAk5MDAuMzk4MzYBBgAAAAUAAAABMQEAAAAKMTU1NzUxNjY3MQMAAAADMTYwAgAAAAYxMDAwNTQEAAAAATAHAAAACDkvMS8yMDEyy1VoQxJf0ggyF+iBEl/SCCxDSVEuTkFTREFRR1M6VFJBSy5JUV9NQVJLRVRDQVAuOS8yMi8yMDEyLlVTRAEAAADpIAwAAgAAAAsxMTg1LjY5ODg1NgEGAAAABQAAAAExAQAAAAoxNTU4MDE5OTYwAwAAAAMxNjACAAAABjEwMDA1NAQAAAABMAcAAAAJOS8yMi8yMDEy7aNoQxJf0gjFu+SBEl/SCCxDSVEuTkFTREFRR1M6QVRITi5JUV9NQVJLRVRDQVAuNS8yNS8yMDEzLlVTRAEAAADdpgEAAgAAAAozMTUzLjExMjYyAQYAAAAFAAAAATEBAAAACjE2MTYyNDQzODIDAAAAAzE2MAIAAAAGM</t>
  </si>
  <si>
    <t>AIAAgAAAAozMDQyLjk5MTI4AQYAAAAFAAAAATEBAAAACjE1NDQwMzYyNjEDAAAAAzE2MAIAAAAGMTAwMDU0BAAAAAEwBwAAAAg1LzUvMjAxMhTkakUSX9II2VjugRJf0ggsQ0lRLk5BU0RBUUdTOkFUSE4uSVFfTUFSS0VUQ0FQLjUvMTEvMjAxMy5VU0QBAAAA3aYBAAIAAAAKMzA3Ny4wNTg3NQEGAAAABQAAAAExAQAAAAoxNjE2MjQ0MzgyAwAAAAMxNjACAAAABjEwMDA1NAQAAAABMAcAAAAJNS8xMS8yMDEzAEppQRJf0gjMp/eBEl/SCCtDSVEuTkFTREFRR1M6QlNGVC5JUV9NQVJLRVRDQVAuMS85LzIwMTUuVVNEAQAAANxkAAACAAAACTgzMy45NjI2NQEGAAAABQAAAAExAQAAAAoxNzA0OTU5NzAwAwAAAAMxNjACAAAABjEwMDA1NAQAAAABMAcAAAAIMS85LzIwMTXcAkdKEl/SCGsM0YESX9IILUNJUS5OQVNEQVFHUzpCU0ZULklRX01BUktFVENBUC4xMC8xMC8yMDE0LlVTRAEAAADcZAAAAgAAAAk1NjguOTkxMzYBBgAAAAUAAAABMQEAAAAKMTY4OTM2OTQ1OQMAAAADMTYwAgAAAAYxMDAwNTQEAAAAATAHAAAACjEwLzEwLzIwMTRHo0VKEl/SCDmX0IESX9IIKENJUS5OWVNFOlRYVFIuSVFfTUFSS0VUQ0FQLjIvMjcvMjAxNS5VU0QBAAAAS7HcBQIAAAAJNzIxLjgzNzQ4AQYAAAAFAAAAATEBAAAACjE3MjA2NDgwOTQDAAAAAzE2MAIAAAAGMTAwMDU0BAAAAAEwBwAAAAkyLzI3LzIwMTVgzqFKEl/SCDWN8YES</t>
  </si>
  <si>
    <t>ODIyLjAzNjA0AQYAAAAFAAAAATEBAAAACjE2ODk5MTk4NTYDAAAAAzE2MAIAAAAGMTAwMDU0BAAAAAEwBwAAAAk4LzIyLzIwMTT6pChKEl/SCBoE1YESX9IIKUNJUS5OQVNEQVFHUzpCVi5JUV9NQVJLRVRDQVAuMi8yLzIwMTMuVVNEAQAAAEvKgwECAAAACjU0NC44NDA1MjYBBgAAAAUAAAABMQEAAAAKMTU3OTk2NTUxMAMAAAADMTYwAgAAAAYxMDAwNTQEAAAAATAHAAAACDIvMi8yMDEzftPXQhJf0gj4If+BEl/SCCxDSVEuTkFTREFRR1M6VFJBSy5JUV9NQVJLRVRDQVAuNS8xMi8yMDEyLlVTRAEAAADpIAwAAgAAAAsxMzMwLjkxMjUzNgEGAAAABQAAAAExAQAAAAoxNTQ2MDA0ODg0AwAAAAMxNjACAAAABjEwMDA1NAQAAAABMAcAAAAJNS8xMi8yMDEyRllrRRJf0giTRuSBEl/SCCxDSVEuTkFTREFRR1M6SklWRS5JUV9NQVJLRVRDQVAuOS8yNi8yMDE0LlVTRAEAAABIG34AAgAAAAg0MjAuNTg3NAEGAAAABQAAAAExAQAAAAoxNjg5MTI5NTY5AwAAAAMxNjACAAAABjEwMDA1NAQAAAABMAcAAAAJOS8yNi8yMDE0UBRIShJf0gjzutuBEl/SCCxDSVEuTkFTREFRR1M6VUxUSS5JUV9NQVJLRVRDQVAuMy8xNy8yMDEyLlVTRAEAAABbjAAAAgAAAAsxOTMwLjM1MzU5OQEGAAAABQAAAAExAQAAAAoxNTI1NTg3MDg4AwAAAAMxNjACAAAABjEwMDA1NAQAAAABMAcAAAAJMy8xNy8yMDEy2CKfRhJf0ghaUfuBEl/SCCx</t>
  </si>
  <si>
    <t>5NAMAAAADMTYwAgAAAAYxMDAwNTQEAAAAATAHAAAACTYvMjUvMjAxMRsT7UgSX9II9mb6gRJf0ggtQ0lRLk5BU0RBUUdTOkNUQ1QuSVFfTUFSS0VUQ0FQLjExLzIzLzIwMTMuVVNEAQAAAPmhAQACAAAACTgxNi44MDkwNAEGAAAABQAAAAExAQAAAAoxNjQyODEzMzUzAwAAAAMxNjACAAAABjEwMDA1NAQAAAABMAcAAAAKMTEvMjMvMjAxM1MnPz4SX9IIKXDQgRJf0ggrQ0lRLk5BU0RBUUdTOlFMWVMuSVFfTUFSS0VUQ0FQLjUvNC8yMDEzLlVTRAEAAACy6gEAAgAAAAkzNDEuMzcwMjYBBgAAAAUAAAABMQEAAAAKMTU5MDE3MDI3NgMAAAADMTYwAgAAAAYxMDAwNTQEAAAAATAHAAAACDUvNC8yMDEzAEppQRJf0gifPNaBEl/SCChDSVEuTllTRTpDU0xULklRX01BUktFVENBUC4yLzE0LzIwMTUuVVNEAQAAAGzCvAMCAAAACTgyOS43NzgzNwEGAAAABQAAAAExAQAAAAoxNzA2MDYzMjcwAwAAAAMxNjACAAAABjEwMDA1NAQAAAABMAcAAAAJMi8xNC8yMDE1p+EnShJf0gixHtuBEl/SCCxDSVEuTkFTREFRR1M6Q1NPRC5JUV9NQVJLRVRDQVAuNS8xNS8yMDE1LlVTRAEAAAAZ8AcAAgAAAAoxNjYzLjQ0NzkyAQYAAAAFAAAAATEBAAAACjE3MzMzNTgyNTYDAAAAAzE2MAIAAAAGMTAwMDU0BAAAAAEwBwAAAAk1LzE1LzIwMTXEHJQ4El/SCI88BYISX9IIK0NJUS5OQVNEQVFHUzpBVEhOLklRX01BUktFVENBUC40LzIvMj</t>
  </si>
  <si>
    <t>AAAAYxMDAwNTQEAAAAATAHAAAACDUvNC8yMDEzAEppQRJf0ghjjOiBEl/SCC1DSVEuTkFTREFRR1M6SklWRS5JUV9NQVJLRVRDQVAuMTIvMzEvMjAxMS5VU0QBAAAASBt+AAIAAAAHOTQ1LjA1NgEGAAAABQAAAAExAQAAAAoxNDg2NDY2ODU3AwAAAAMxNjACAAAABjEwMDA1NAQAAAABMAcAAAAKMTIvMzEvMjAxMQAnnUYSX9IIV6XcgRJf0ggsQ0lRLk5BU0RBUUdTOkxQU04uSVFfTUFSS0VUQ0FQLjYvMjcvMjAxNC5VU0QBAAAApngAAAIAAAAHNTQ2LjMzNgEGAAAABQAAAAExAQAAAAoxNjc2OTUxNjgyAwAAAAMxNjACAAAABjEwMDA1NAQAAAABMAcAAAAJNi8yNy8yMDE06X0oShJf0gieqACCEl/SCC1DSVEuTkFTREFRR1M6UUxZUy5JUV9NQVJLRVRDQVAuMTAvMzEvMjAxNC5VU0QBAAAAsuoBAAIAAAAKMTA1OC4yMjI5NgEGAAAABQAAAAExAQAAAAoxNjg5OTE5ODU2AwAAAAMxNjACAAAABjEwMDA1NAQAAAABMAcAAAAKMTAvMzEvMjAxNOl9KEoSX9II+bXUgRJf0ggtQ0lRLk5BU0RBUUdTOkFUSE4uSVFfTUFSS0VUQ0FQLjExLzMwLzIwMTMuVVNEAQAAAN2mAQACAAAACjQ4NzguMDgxMTMBBgAAAAUAAAABMQEAAAAKMTY0MTQ4NDAxMwMAAAADMTYwAgAAAAYxMDAwNTQEAAAAATAHAAAACjExLzMwLzIwMTNTJz8+El/SCA5E+IESX9IIJENJUS5OWVNFOk4uSVFfTUFSS0VUQ0FQLjUvNS8yMDEyLlVTRAEAAACnI</t>
  </si>
  <si>
    <t>giSi9+BEl/SCCtDSVEuTkFTREFRR1M6VFJBSy5JUV9NQVJLRVRDQVAuNS80LzIwMTMuVVNEAQAAAOkgDAACAAAACzEyNTQuMjA0MTI5AQYAAAAFAAAAATEBAAAACjE1ODkzNDQ2MzQDAAAAAzE2MAIAAAAGMTAwMDU0BAAAAAEwBwAAAAg1LzQvMjAxM+8iaUESX9II9zDlgRJf0ggmQ0lRLk5ZU0U6Tk9XLklRX01BUktFVENBUC41LzIvMjAxNC5VU0QBAAAAv3ReAQIAAAAINzMzOS4yMTIBBgAAAAUAAAABMQEAAAAKMTY3MDE5NzM0MQMAAAADMTYwAgAAAAYxMDAwNTQEAAAAATAHAAAACDUvMi8yMDE0T6ehShJf0gjoxOmBEl/SCCxDSVEuTkFTREFRR1M6QVRITi5JUV9NQVJLRVRDQVAuMTEvOS8yMDEzLlVTRAEAAADdpgEAAgAAAAo0OTcxLjA1MzYzAQYAAAAFAAAAATEBAAAACjE2NDE0ODQwMTMDAAAAAzE2MAIAAAAGMTAwMDU0BAAAAAEwBwAAAAkxMS85LzIwMTPoZnw/El/SCA5E+IESX9IIK0NJUS5OQVNEQVFHUzpNRFNPLklRX01BUktFVENBUC41LzgvMjAxNS5VU0QBAAAAUqAcAAIAAAAJMjk4OS4zNjEyAQYAAAAFAAAAATEBAAAACjE3Mjk2MTczNzADAAAAAzE2MAIAAAAGMTAwMDU0BAAAAAEwBwAAAAg1LzgvMjAxNcZ0ZTYSX9IIbu4EghJf0ggtQ0lRLk5BU0RBUUdTOlRSQUsuSVFfTUFSS0VUQ0FQLjEyLzI5LzIwMTIuVVNEAQAAAOkgDAACAAAACzEyMDEuNDc0MTU3AQYAAAAFAAAAATEBAAAACjE1NzU1</t>
  </si>
  <si>
    <t>X9IIKUNJUS5OQVNEQVFHUzpCVi5JUV9NQVJLRVRDQVAuMi83LzIwMTUuVVNEAQAAAEvKgwECAAAACTY1My41NTQ3MQEGAAAABQAAAAExAQAAAAoxNzEwNzUyMjI4AwAAAAMxNjACAAAABjEwMDA1NAQAAAABMAcAAAAIMi83LzIwMTW4CChKEl/SCFKb/YESX9IIK0NJUS5OQVNEQVFHUzpDVENULklRX01BUktFVENBUC44LzMvMjAxMy5VU0QBAAAA+aEBAAIAAAAJNTc3LjEwOTYxAQYAAAAFAAAAATEBAAAACjE2MjkwODk0MjIDAAAAAzE2MAIAAAAGMTAwMDU0BAAAAAEwBwAAAAg4LzMvMjAxM54Ufj8SX9IIGEnQgRJf0ggtQ0lRLk5BU0RBUUdTOkFUSE4uSVFfTUFSS0VUQ0FQLjEyLzIxLzIwMTMuVVNEAQAAAN2mAQACAAAACjQ5MjguNjU4MTcBBgAAAAUAAAABMQEAAAAKMTY0MTQ4NDAxMwMAAAADMTYwAgAAAAYxMDAwNTQEAAAAATAHAAAACjEyLzIxLzIwMTOFnD8+El/SCB9r+IESX9IIK0NJUS5OQVNEQVFHUzpMUFNOLklRX01BUktFVENBUC41LzgvMjAxNS5VU0QBAAAApngAAAIAAAAJNTM3LjA1ODIzAQYAAAAFAAAAATEBAAAACjE3MjMyMDQ2MTgDAAAAAzE2MAIAAAAGMTAwMDU0BAAAAAEwBwAAAAg1LzgvMjAxNcZ0ZTYSX9IIOr7/gRJf0ggsQ0lRLk5BU0RBUUdTOlVMVEkuSVFfTUFSS0VUQ0FQLjYvMjUvMjAxMS5VU0QBAAAAW4wAAAIAAAALMTM1Ny41NzYxNzQBBgAAAAUAAAABMQEAAAAKMTQ1MjUzNjg</t>
  </si>
  <si>
    <t>0LzIwMTEuVVNEAQAAAFKgHAACAAAACjU1MC4xNDg1OTcBBgAAAAUAAAABMQEAAAAKMTQ1Mjg2NzgzNwMAAAADMTYwAgAAAAYxMDAwNTQEAAAAATAHAAAACDYvNC8yMDExCuzsSBJf0gjOLOeBEl/SCCdDSVEuTllTRTpDUk0uSVFfTUFSS0VUQ0FQLjEvMTkvMjAxMy5VU0QBAAAAJeABAAIAAAAIMjQxNDIuODQBBgAAAAUAAAABMQEAAAAKMTU3ODUyOTk2NwMAAAADMTYwAgAAAAYxMDAwNTQEAAAAATAHAAAACTEvMTkvMjAxM0xe10ISX9IISDnhgRJf0ggsQ0lRLk5BU0RBUUdTOkxQU04uSVFfTUFSS0VUQ0FQLjUvMTIvMjAxMi5VU0QBAAAApngAAAIAAAAJODgyLjExNDg3AQYAAAAFAAAAATEBAAAACjE1NDYwMDU1ODMDAAAAAzE2MAIAAAAGMTAwMDU0BAAAAAEwBwAAAAk1LzEyLzIwMTJGWWtFEl/SCIbLAoISX9IILENJUS5OQVNEQVFHUzpBVEhOLklRX01BUktFVENBUC43LzI1LzIwMTQuVVNEAQAAAN2mAQACAAAACjUwMTIuNzY2NTYBBgAAAAUAAAABMQEAAAAKMTY4NzI0MTI1MgMAAAADMTYwAgAAAAYxMDAwNTQEAAAAATAHAAAACTcvMjUvMjAxNOl9KEoSX9IIgJr0gRJf0ggoQ0lRLk5ZU0U6Q1NMVC5JUV9NQVJLRVRDQVAuNS8yMy8yMDE0LlVTRAEAAABswrwDAgAAAAsxNTQyLjAzNjYzNQEGAAAABQAAAAExAQAAAAoxNjc3MTIyNTg3AwAAAAMxNjACAAAABjEwMDA1NAQAAAABMAcAAAAJNS8yMy8yMDE0P+</t>
  </si>
  <si>
    <t>AxMS5VU0QBAAAA3aYBAAIAAAAJMTU1NS4zODA5AQYAAAAFAAAAATEBAAAACjE0MzA2MjQ5NjkDAAAAAzE2MAIAAAAGMTAwMDU0BAAAAAEwBwAAAAg0LzIvMjAxMUFrzEgSX9IIsg/1gRJf0ggrQ0lRLk5BU0RBUUdTOkNUQ1QuSVFfTUFSS0VUQ0FQLjEvNS8yMDEzLlVTRAEAAAD5oQEAAgAAAAg0NDUuMzQ2MQEGAAAABQAAAAExAQAAAAoxNTczODY1NTAwAwAAAAMxNjACAAAABjEwMDA1NAQAAAABMAcAAAAIMS81LzIwMTMrENdCEl/SCOfTz4ESX9IILENJUS5OQVNEQVFHUzpBVEhOLklRX01BUktFVENBUC4xMi84LzIwMTIuVVNEAQAAAN2mAQACAAAACjI2NzkuOTU2NzIBBgAAAAUAAAABMQEAAAAKMTU3MTk1NDE4MwMAAAADMTYwAgAAAAYxMDAwNTQEAAAAATAHAAAACTEyLzgvMjAxMulz1kISX9IImjL3gRJf0ggtQ0lRLk5BU0RBUUdTOk1EU08uSVFfTUFSS0VUQ0FQLjEwLzMxLzIwMTQuVVNEAQAAAFKgHAACAAAACjI0NDEuMzA4MDkBBgAAAAUAAAABMQEAAAAKMTcwMzMyMTEzNgMAAAADMTYwAgAAAAYxMDAwNTQEAAAAATAHAAAACjEwLzMxLzIwMTQ/gKFKEl/SCDnN5YESX9IIJkNJUS5OWVNFOkNSTS5JUV9NQVJLRVRDQVAuNi82LzIwMTQuVVNEAQAAACXgAQACAAAABzMxODA1LjIBBgAAAAUAAAABMQEAAAAKMTY4MDk5NjkxOQMAAAADMTYwAgAAAAYxMDAwNTQEAAAAATAHAAAACDYvNi8yMDE0uAgoShJf0</t>
  </si>
  <si>
    <t>jE2MTYxMjU2MTEDAAAAAzE2MAIAAAAGMTAwMDU0BAAAAAEwBwAAAAk1LzExLzIwMTMASmlBEl/SCFMv04ESX9IIJUNJUS5OWVNFOk4uSVFfTUFSS0VUQ0FQLjMvMTkvMjAxMS5VU0QBAAAApyACAAIAAAAKMTc5MS4wNjA3NQEGAAAABQAAAAExAQAAAAoxNDM0ODExMTMxAwAAAAMxNjACAAAABjEwMDA1NAQAAAABMAcAAAAJMy8xOS8yMDExHx3MSBJf0ghUIO2BEl/SCChDSVEuTllTRTpWRUVWLklRX01BUktFVENBUC45LzEyLzIwMTQuVVNEAQAAAFLd/QECAAAACzQwOTcuNjc5MzU4AQYAAAAFAAAAATEBAAAACjE2OTc0MjQxNTgDAAAAAzE2MAIAAAAGMTAwMDU0BAAAAAEwBwAAAAk5LzEyLzIwMTQ/gKFKEl/SCKAt8IESX9IIK0NJUS5OQVNEQVFHUzpMUFNOLklRX01BUktFVENBUC4xLzUvMjAxMy5VU0QBAAAApngAAAIAAAAKNzU0LjMxODU2MgEGAAAABQAAAAExAQAAAAoxNTc1NDA5NTU4AwAAAAMxNjACAAAABjEwMDA1NAQAAAABMAcAAAAIMS81LzIwMTMrENdCEl/SCNmOA4ISX9IIKENJUS5OWVNFOlRYVFIuSVFfTUFSS0VUQ0FQLjcvMTgvMjAxNC5VU0QBAAAAS7HcBQIAAAAJNjA1Ljg1MjM1AQYAAAAFAAAAATEBAAAACjE2NzcxMjIxMjMDAAAAAzE2MAIAAAAGMTAwMDU0BAAAAAEwBwAAAAk3LzE4LzIwMTRx9aFKEl/SCEa08YESX9IIKENJUS5OWVNFOkNSTS5JUV9NQVJLRVRDQVAuMTIvMTAvMjAxMS5V</t>
  </si>
  <si>
    <t>NTczNDQDAAAAAzE2MAIAAAAGMTAwMDU0BAAAAAEwBwAAAAoxMi8yOS8yMDEyKxDXQhJf0gjW4uSBEl/SCCxDSVEuTkFTREFRR1M6QlNGVC5JUV9NQVJLRVRDQVAuNC8xNy8yMDE1LlVTRAEAAADcZAAAAgAAAAg5NzguNTQ2OQEGAAAABQAAAAExAQAAAAoxNzIwODc4MDc3AwAAAAMxNjACAAAABjEwMDA1NAQAAAABMAcAAAAJNC8xNy8yMDE13AJHShJf0ghrDNGBEl/SCCtDSVEuTkFTREFRR1M6QlNGVC5JUV9NQVJLRVRDQVAuMS8zLzIwMTQuVVNEAQAAANxkAAACAAAABjc0OC4zNgEGAAAABQAAAAExAQAAAAoxNjQzMzk5MzY1AwAAAAMxNjACAAAABjEwMDA1NAQAAAABMAcAAAAIMS8zLzIwMTSDB81IEl/SCL7P0YESX9IILENJUS5OQVNEQVFHUzpCU0ZULklRX01BUktFVENBUC4xMC82LzIwMTIuVVNEAQAAANxkAAACAAAACTEwODMuMTgzNAEGAAAABQAAAAExAQAAAAoxNTU3Njk1NzE3AwAAAAMxNjACAAAABjEwMDA1NAQAAAABMAcAAAAJMTAvNi8yMDEy/cpoQxJf0ggiutKBEl/SCCxDSVEuTkFTREFRR1M6VFJBSy5JUV9NQVJLRVRDQVAuMy8xNy8yMDEyLlVTRAEAAADpIAwAAgAAAAsxMjg1LjIyMTAyOAEGAAAABQAAAAExAQAAAAoxNTE5NTY3Njc4AwAAAAMxNjACAAAABjEwMDA1NAQAAAABMAcAAAAJMy8xNy8yMDEy2CKfRhJf0giDH+SBEl/SCCtDSVEuTkFTREFRR1M6TURTTy5JUV9NQVJLRVRDQVAuNi8</t>
  </si>
  <si>
    <t>DSVEuTkFTREFRR1M6TFBTTi5JUV9NQVJLRVRDQVAuOC82LzIwMTEuVVNEAQAAAKZ4AAACAAAACDYxNC42NTg5AQYAAAAFAAAAATEBAAAACjE0NjQ1MDk4NzYDAAAAAzE2MAIAAAAGMTAwMDU0BAAAAAEwBwAAAAg4LzYvMjAxMU2I7UgSX9IIEroBghJf0ggoQ0lRLk5ZU0U6VkVFVi5JUV9NQVJLRVRDQVAuNy8xMS8yMDE0LlVTRAEAAABS3f0BAgAAAAszMTE5LjU1NjY5OAEGAAAABQAAAAExAQAAAAoxNjgyMTg2NTcyAwAAAAMxNjACAAAABjEwMDA1NAQAAAABMAcAAAAJNy8xMS8yMDE0DXhHShJf0gjz8PCBEl/SCCtDSVEuTkFTREFRR1M6QVRITi5JUV9NQVJLRVRDQVAuNC80LzIwMTQuVVNEAQAAAN2mAQACAAAACjU1MDAuOTg3OTYBBgAAAAUAAAABMQEAAAAKMTY1NzI2NDU1MAMAAAADMTYwAgAAAAYxMDAwNTQEAAAAATAHAAAACDQvNC8yMDE0iT9GShJf0ghPJfSBEl/SCCxDSVEuTkFTREFRR1M6SklWRS5JUV9NQVJLRVRDQVAuOC8zMS8yMDEzLlVTRAEAAABIG34AAgAAAAk4NTEuOTYxMTgBBgAAAAUAAAABMQEAAAAKMTYyOTA4OTU3MgMAAAADMTYwAgAAAAYxMDAwNTQEAAAAATAHAAAACTgvMzEvMjAxM9/1eT8SX9II/CvegRJf0ggnQ0lRLk5ZU0U6Q1JNLklRX01BUktFVENBUC4xLzE1LzIwMTEuVVNEAQAAACXgAQACAAAACTE5MjQ2LjE1OAEGAAAABQAAAAExAQAAAAoxNDEzMzg4MTQxAwAAAAMxNjACAA</t>
  </si>
  <si>
    <t>1HShJf0gig99qBEl/SCCtDSVEuTkFTREFRR1M6TURTTy5JUV9NQVJLRVRDQVAuNi8yLzIwMTIuVVNEAQAAAFKgHAACAAAACjY4NC42NjEwMjQBBgAAAAUAAAABMQEAAAAKMTU0NTE0NjAyMAMAAAADMTYwAgAAAAYxMDAwNTQEAAAAATAHAAAACDYvMi8yMDEymRxsRRJf0ggh8OeBEl/SCCxDSVEuTkFTREFRR1M6SklWRS5JUV9NQVJLRVRDQVAuMS8yNi8yMDEzLlVTRAEAAABIG34AAgAAAAk5NjkuODI0OTYBBgAAAAUAAAABMQEAAAAKMTU3NTA0NzcyMQMAAAADMTYwAgAAAAYxMDAwNTQEAAAAATAHAAAACTEvMjYvMjAxM22s10ISX9IIy7bdgRJf0ggmQ0lRLk5ZU0U6Tk9XLklRX01BUktFVENBUC45LzEvMjAxMi5VU0QBAAAAv3ReAQIAAAAJMzgzMS41ODIyAQYAAAAFAAAAATEBAAAACjE1NTg5MzQ0NDIDAAAAAzE2MAIAAAAGMTAwMDU0BAAAAAEwBwAAAAg5LzEvMjAxMtx8aEMSX9IIbP3qgRJf0ggtQ0lRLk5BU0RBUUdTOkxQU04uSVFfTUFSS0VUQ0FQLjEyLzI0LzIwMTEuVVNEAQAAAKZ4AAACAAAACTY4OC4xMDYyOAEGAAAABQAAAAExAQAAAAoxNDgwOTExOTk2AwAAAAMxNjACAAAABjEwMDA1NAQAAAABMAcAAAAKMTIvMjQvMjAxMfD/nEYSX9IIVFYCghJf0ggsQ0lRLk5BU0RBUUdTOkJTRlQuSVFfTUFSS0VUQ0FQLjUvMTEvMjAxMy5VU0QBAAAA3GQAAAIAAAAJNzcyLjY1Nzk1AQYAAAAFAAAAATEBAAAAC</t>
  </si>
  <si>
    <t>AAACTMyMjguMzYyOQEGAAAABQAAAAExAQAAAAoxNjQzMzA3MTA3AwAAAAMxNjACAAAABjEwMDA1NAQAAAABMAcAAAAKMTIvMjgvMjAxM4WcPz4SX9IItk/pgRJf0ggtQ0lRLk5BU0RBUUdTOlRSQUsuSVFfTUFSS0VUQ0FQLjExLzIxLzIwMTQuVVNEAQAAAOkgDAACAAAACjI0ODAuMzM4ODMBBgAAAAUAAAABMQEAAAAKMTcwNjA2MjQ0MwMAAAADMTYwAgAAAAYxMDAwNTQEAAAAATAHAAAACjExLzIxLzIwMTTsKUdKEl/SCMxx4oESX9IILUNJUS5OQVNEQVFHUzpCU0ZULklRX01BUktFVENBUC4xMC8yNi8yMDEzLlVTRAEAAADcZAAAAgAAAAk5ODAuNDA0OTIBBgAAAAUAAAABMQEAAAAKMTYyOTYwMDczNwMAAAADMTYwAgAAAAYxMDAwNTQEAAAAATAHAAAACjEwLzI2LzIwMTPHGHw/El/SCIWk04ESX9IIJ0NJUS5OWVNFOk5PVy5JUV9NQVJLRVRDQVAuMS8zMC8yMDE1LlVTRAEAAAC/dF4BAgAAAAgxMDgxMS4wNwEGAAAABQAAAAExAQAAAAoxNzE2NzQ3OTcxAwAAAAMxNjACAAAABjEwMDA1NAQAAAABMAcAAAAJMS8zMC8yMDE1T6ehShJf0gjoxOmBEl/SCC1DSVEuTkFTREFRR1M6VUxUSS5JUV9NQVJLRVRDQVAuMTEvMjMvMjAxMy5VU0QBAAAAW4wAAAIAAAALNDMzOS4wMjM4OTQBBgAAAAUAAAABMQEAAAAKMTY0Mzg3NzYxNAMAAAADMTYwAgAAAAYxMDAwNTQEAAAAATAHAAAACjExLzIzLzIwMTP5jXw/El/SCCEm</t>
  </si>
  <si>
    <t>U0QBAAAAJeABAAIAAAAIMTY4NDcuNjgBBgAAAAUAAAABMQEAAAAKMTQ4NDEzMjkyNQMAAAADMTYwAgAAAAYxMDAwNTQEAAAAATAHAAAACjEyLzEwLzIwMTEvmqVHEl/SCPV14IESX9IIJUNJUS5OWVNFOk4uSVFfTUFSS0VUQ0FQLjcvMTYvMjAxMS5VU0QBAAAApyACAAIAAAAJMjY2Mi4wOTcxAQYAAAAFAAAAATEBAAAACjE0NTEyNjMwNjEDAAAAAzE2MAIAAAAGMTAwMDU0BAAAAAEwBwAAAAk3LzE2LzIwMTEsOu1IEl/SCIaV7YESX9IILENJUS5OQVNEQVFHUzpCU0ZULklRX01BUktFVENBUC41LzE4LzIwMTMuVVNEAQAAANxkAAACAAAACTc5Mi44MjE1NQEGAAAABQAAAAExAQAAAAoxNjE2MTI1NjExAwAAAAMxNjACAAAABjEwMDA1NAQAAAABMAcAAAAJNS8xOC8yMDEzEHFpQRJf0ghTL9OBEl/SCCRDSVEuTllTRTpOLklRX01BUktFVENBUC4yLzUvMjAxMS5VU0QBAAAApyACAAIAAAAKMTgyNC45NTY5OQEGAAAABQAAAAExAQAAAAoxNDIxMTQzNTc5AwAAAAMxNjACAAAABjEwMDA1NAQAAAABMAcAAAAIMi81LzIwMTHZVihKEl/SCET57IESX9IILENJUS5OQVNEQVFHUzpCU0ZULklRX01BUktFVENBUC45LzEyLzIwMTQuVVNEAQAAANxkAAACAAAACTY3OC44MzE5MwEGAAAABQAAAAExAQAAAAoxNjg5MzY5NDU5AwAAAAMxNjACAAAABjEwMDA1NAQAAAABMAcAAAAJOS8xMi8yMDE0R6NFShJf0ghKvtCBEl/SCCt</t>
  </si>
  <si>
    <t>DAAAAAzE2MAIAAAAGMTAwMDU0BAAAAAEwBwAAAAk1LzI2LzIwMTJ4zmtFEl/SCHjz3IESX9IILENJUS5OQVNEQVFHUzpDVENULklRX01BUktFVENBUC4xLzE5LzIwMTMuVVNEAQAAAPmhAQACAAAACDQ2MC4wMDc3AQYAAAAFAAAAATEBAAAACjE1NzM4NjU1MDADAAAAAzE2MAIAAAAGMTAwMDU0BAAAAAEwBwAAAAkxLzE5LzIwMTNdhddCEl/SCOfTz4ESX9IILENJUS5OQVNEQVFHUzpNRFNPLklRX01BUktFVENBUC4xLzI2LzIwMTMuVVNEAQAAAFKgHAACAAAACTExODcuMDU2NQEGAAAABQAAAAExAQAAAAoxNTc1MzE3NzE5AwAAAAMxNjACAAAABjEwMDA1NAQAAAABMAcAAAAJMS8yNi8yMDEzbazXQhJf0ghTZeiBEl/SCCVDSVEuTllTRTpOLklRX01BUktFVENBUC44LzE3LzIwMTMuVVNEAQAAAKcgAgACAAAACjY3ODUuNTE5MDEBBgAAAAUAAAABMQEAAAAKMTYyOTE5NTkxNwMAAAADMTYwAgAAAAYxMDAwNTQEAAAAATAHAAAACTgvMTcvMjAxM687fj8SX9IIf9/vgRJf0ggsQ0lRLk5BU0RBUUdTOkpJVkUuSVFfTUFSS0VUQ0FQLjIvMjMvMjAxMy5VU0QBAAAASBt+AAIAAAAJOTc0Ljk2OTkyAQYAAAAFAAAAATEBAAAACjE1ODY1MDc4NDkDAAAAAzE2MAIAAAAGMTAwMDU0BAAAAAEwBwAAAAkyLzIzLzIwMTOcX2hBEl/SCNvd3YESX9IILUNJUS5OQVNEQVFHUzpNRFNPLklRX01BUktFVENBUC4xMS8zMC8yMDEzLl</t>
  </si>
  <si>
    <t>AABjEwMDA1NAQAAAABMAcAAAAJMS8xNS8yMDEx3AJHShJf0ghwPd+BEl/SCCtDSVEuTkFTREFRR1M6UUxZUy5JUV9NQVJLRVRDQVAuMi83LzIwMTUuVVNEAQAAALLqAQACAAAACDEzNDQuNDYyAQYAAAAFAAAAATEBAAAACjE3MDUwMzU0NjIDAAAAAzE2MAIAAAAGMTAwMDU0BAAAAAEwBwAAAAgyLzcvMjAxNcgvKEoSX9II6I7UgRJf0ggoQ0lRLk5ZU0U6Q1JNLklRX01BUktFVENBUC4xMC8yNi8yMDEzLlVTRAEAAAAl4AEAAgAAAAgzMjUxNy43NgEGAAAABQAAAAExAQAAAAoxNjM0NzYwMDg4AwAAAAMxNjACAAAABjEwMDA1NAQAAAABMAcAAAAKMTAvMjYvMjAxM8cYfD8SX9IIitXhgRJf0ggpQ0lRLk5ZU0U6VkVFVi5JUV9NQVJLRVRDQVAuMTIvMTkvMjAxNC5VU0QBAAAAUt39AQIAAAALMzYxNi4xNzQ5NjkBBgAAAAUAAAABMQEAAAAKMTcxMTUwOTcxMgMAAAADMTYwAgAAAAYxMDAwNTQEAAAAATAHAAAACjEyLzE5LzIwMTTZVihKEl/SCPPw8IESX9IIKENJUS5OWVNFOk5PVy5JUV9NQVJLRVRDQVAuMTEvMjQvMjAxMi5VU0QBAAAAv3ReAQIAAAAKMzg0Ni45MjY5NAEGAAAABQAAAAExAQAAAAoxNTc4MzI4MjU5AwAAAAMxNjACAAAABjEwMDA1NAQAAAABMAcAAAAKMTEvMjQvMjAxMrf+1UISX9IIfSTrgRJf0ggtQ0lRLk5BU0RBUUdTOk1EU08uSVFfTUFSS0VUQ0FQLjEyLzI4LzIwMTMuVVNEAQAAAFKgHAACA</t>
  </si>
  <si>
    <t>DE02VYoShJf0gjCRduBEl/SCCtDSVEuTkFTREFRR1M6TFBTTi5JUV9NQVJLRVRDQVAuOS8zLzIwMTEuVVNEAQAAAKZ4AAACAAAACTU4Mi4zNjgyMgEGAAAABQAAAAExAQAAAAoxNDY1ODQwNTQ1AwAAAAMxNjACAAAABjEwMDA1NAQAAAABMAcAAAAIOS8zLzIwMTG7iKRHEl/SCCLhAYISX9IIJ0NJUS5OWVNFOldEQVkuSVFfTUFSS0VUQ0FQLjcvMy8yMDE0LlVTRAEAAACHY2sBAgAAAAcxNjQ1Ny42AQYAAAAFAAAAATEBAAAACjE2ODIxODYxNDADAAAAAzE2MAIAAAAGMTAwMDU0BAAAAAEwBwAAAAg3LzMvMjAxNPqkKEoSX9IIqK3YgRJf0ggsQ0lRLk5BU0RBUUdTOkJTRlQuSVFfTUFSS0VUQ0FQLjExLzIvMjAxMy5VU0QBAAAA3GQAAAIAAAAJOTI2Ljk4NDUyAQYAAAAFAAAAATEBAAAACjE2Mjk2MDA3MzcDAAAAAzE2MAIAAAAGMTAwMDU0BAAAAAEwBwAAAAkxMS8yLzIwMTPYP3w/El/SCIWk04ESX9IILENJUS5OQVNEQVFHUzpKSVZFLklRX01BUktFVENBUC42LzI3LzIwMTQuVVNEAQAAAEgbfgACAAAACTU4OC44Nzk3MgEGAAAABQAAAAExAQAAAAoxNjc1OTc2MzM0AwAAAAMxNjACAAAABjEwMDA1NAQAAAABMAcAAAAJNi8yNy8yMDE02VYoShJf0ggUCdyBEl/SCCpDSVEuTkFTREFRR1M6QlYuSVFfTUFSS0VUQ0FQLjcvMTMvMjAxMy5VU0QBAAAAS8qDAQIAAAAKNzIyLjc1MzA4NAEGAAAABQAAAAExAQAAAAox</t>
  </si>
  <si>
    <t>/YESX9IIJkNJUS5OWVNFOk5PVy5JUV9NQVJLRVRDQVAuNS8xLzIwMTUuVVNEAQAAAL90XgECAAAACzExMzI1LjQxODc1AQYAAAAFAAAAATEBAAAACjE3Mjg2MDUyMjcDAAAAAzE2MAIAAAAGMTAwMDU0BAAAAAEwBwAAAAg1LzEvMjAxNY4U7ysSX9IIK1IEghJf0ggsQ0lRLk5BU0RBUUdTOlVMVEkuSVFfTUFSS0VUQ0FQLjQvMjUvMjAxNC5VU0QBAAAAW4wAAAIAAAAKMzM1NC4yOTIyNAEGAAAABQAAAAExAQAAAAoxNjYwODA0MDAzAwAAAAMxNjACAAAABjEwMDA1NAQAAAABMAcAAAAJNC8yNS8yMDE0NnxFShJf0ggfa/iBEl/SCCtDSVEuTkFTREFRR1M6QlYuSVFfTUFSS0VUQ0FQLjEyLzE5LzIwMTQuVVNEAQAAAEvKgwECAAAACTU4OS45NTk3MgEGAAAABQAAAAExAQAAAAoxNzEwNzUyMjI4AwAAAAMxNjACAAAABjEwMDA1NAQAAAABMAcAAAAKMTIvMTkvMjAxNJa6J0oSX9IIMU39gRJf0ggoQ0lRLk5ZU0U6Tk9XLklRX01BUktFVENBUC4xMC8xOS8yMDEzLlVTRAEAAAC/dF4BAgAAAAg3MDkwLjM0NAEGAAAABQAAAAExAQAAAAoxNjMwMTI5NDE1AwAAAAMxNjACAAAABjEwMDA1NAQAAAABMAcAAAAKMTAvMTkvMjAxM6bKez8SX9II0OfrgRJf0ggsQ0lRLk5BU0RBUUdTOkpJVkUuSVFfTUFSS0VUQ0FQLjUvMjYvMjAxMi5VU0QBAAAASBt+AAIAAAAJMTA2OC44ODA1AQYAAAAFAAAAATEBAAAACjE1NDU5MTQ4MjM</t>
  </si>
  <si>
    <t>QLjIvMTQvMjAxNC5VU0QBAAAAHfV0AAIAAAAJMTYwNC44Mzg0AQYAAAAFAAAAATEBAAAACjE2NDQ5NzMwNjMDAAAAAzE2MAIAAAAGMTAwMDU0BAAAAAEwBwAAAAkyLzE0LzIwMTQfHcxIEl/SCDSc14ESX9IILENJUS5OQVNEQVFHUzpRTFlTLklRX01BUktFVENBUC4zLzI4LzIwMTQuVVNEAQAAALLqAQACAAAACTgxMC45NzU0OAEGAAAABQAAAAExAQAAAAoxNjYwODAyOTczAwAAAAMxNjACAAAABjEwMDA1NAQAAAABMAcAAAAJMy8yOC8yMDE0G/MoShJf0gg7UtWBEl/SCCdDSVEuTllTRTpDUk0uSVFfTUFSS0VUQ0FQLjUvMTgvMjAxMy5VU0QBAAAAJeABAAIAAAALMjc2MDMuMDU4NjUBBgAAAAUAAAABMQEAAAAKMTU5MDg1ODM1NQMAAAADMTYwAgAAAAYxMDAwNTQEAAAAATAHAAAACTUvMTgvMjAxMwBKaUESX9IIWGDhgRJf0ggtQ0lRLk5BU0RBUUdTOkpJVkUuSVFfTUFSS0VUQ0FQLjEwLzEyLzIwMTMuVVNEAQAAAEgbfgACAAAACTg1NC43MTE2NgEGAAAABQAAAAExAQAAAAoxNjI5MDg5NTcyAwAAAAMxNjACAAAABjEwMDA1NAQAAAABMAcAAAAKMTAvMTIvMjAxM5Wjez8SX9IIDVPegRJf0ggoQ0lRLk5ZU0U6VFhUUi5JUV9NQVJLRVRDQVAuOS8xOS8yMDE0LlVTRAEAAABLsdwFAgAAAAk2OTcuNjM0NTYBBgAAAAUAAAABMQEAAAAKMTY5MDI2NDkyNAMAAAADMTYwAgAAAAYxMDAwNTQEAAAAATAHAAAACTkvMT</t>
  </si>
  <si>
    <t>VTRAEAAABSoBwAAgAAAAozMTgwLjQ4NTc3AQYAAAAFAAAAATEBAAAACjE2NDMzMDcxMDcDAAAAAzE2MAIAAAAGMTAwMDU0BAAAAAEwBwAAAAoxMS8zMC8yMDEzUyc/PhJf0gimKOmBEl/SCCxDSVEuTkFTREFRR1M6TFBTTi5JUV9NQVJLRVRDQVAuMi8yNS8yMDEyLlVTRAEAAACmeAAAAgAAAAo4MTIuNDY2MDQ1AQYAAAAFAAAAATEBAAAACjE1MDczOTI1NDQDAAAAAzE2MAIAAAAGMTAwMDU0BAAAAAEwBwAAAAkyLzI1LzIwMTKmrZ5GEl/SCHWkAoISX9IILENJUS5OQVNEQVFHUzpBVEhOLklRX01BUktFVENBUC43LzIxLzIwMTIuVVNEAQAAAN2mAQACAAAACjMzNDYuODI3MDMBBgAAAAUAAAABMQEAAAAKMTU1NTc2MjYzNwMAAAADMTYwAgAAAAYxMDAwNTQEAAAAATAHAAAACTcvMjEvMjAxMprgZ0MSX9IIaL32gRJf0ggtQ0lRLk5BU0RBUUdTOkxQU04uSVFfTUFSS0VUQ0FQLjExLzI4LzIwMTQuVVNEAQAAAKZ4AAACAAAACTcwNy4yMDk4MgEGAAAABQAAAAExAQAAAAoxNzA1MzM2NjE4AwAAAAMxNjACAAAABjEwMDA1NAQAAAABMAcAAAAKMTEvMjgvMjAxNNlWKEoSX9IInqgAghJf0ggoQ0lRLk5ZU0U6Q1NMVC5JUV9NQVJLRVRDQVAuOS8xOS8yMDE0LlVTRAEAAABswrwDAgAAAAsxMTY0Ljg2MzExNwEGAAAABQAAAAExAQAAAAoxNjkwNzcyMjczAwAAAAMxNjACAAAABjEwMDA1NAQAAAABMAcAAAAJOS8xOS8yM</t>
  </si>
  <si>
    <t>DQ5NQEGAAAABQAAAAExAQAAAAoxNTg5MjQ0NzkzAwAAAAMxNjACAAAABjEwMDA1NAQAAAABMAcAAAAJMy8yMy8yMDEzva1oQRJf0gjb3d2BEl/SCCxDSVEuTkFTREFRR1M6VFJBSy5JUV9NQVJLRVRDQVAuMTAvMy8yMDE0LlVTRAEAAADpIAwAAgAAAAoyNDIwLjMzMjE2AQYAAAAFAAAAATEBAAAACjE2OTA4OTA3OTYDAAAAAzE2MAIAAAAGMTAwMDU0BAAAAAEwBwAAAAkxMC8zLzIwMTTsKUdKEl/SCMxx4oESX9IILENJUS5OQVNEQVFHUzpUUkFLLklRX01BUktFVENBUC40LzI0LzIwMTUuVVNEAQAAAOkgDAACAAAACzIxNTguMzk4OTg5AQYAAAAFAAAAATEBAAAACjE3MjA3NjMyMDgDAAAAAzE2MAIAAAAGMTAwMDU0BAAAAAEwBwAAAAk0LzI0LzIwMTVx9aFKEl/SCJv84YESX9IIJkNJUS5OWVNFOk4uSVFfTUFSS0VUQ0FQLjExLzE2LzIwMTMuVVNEAQAAAKcgAgACAAAACjczNzAuNTYzOTYBBgAAAAUAAAABMQEAAAAKMTY0MjgxNDA4NAMAAAADMTYwAgAAAAYxMDAwNTQEAAAAATAHAAAACjExLzE2LzIwMTP5jXw/El/SCI8G8IESX9IIKENJUS5OWVNFOkNSTS5JUV9NQVJLRVRDQVAuMTEvMjEvMjAxNC5VU0QBAAAAJeABAAIAAAAIMzYwMTkuNjEBBgAAAAUAAAABMQEAAAAKMTcwNzg0MDY2MQMAAAADMTYwAgAAAAYxMDAwNTQEAAAAATAHAAAACjExLzIxLzIwMTTcAkdKEl/SCHA934ESX9IILENJUS5OQVNEQVFH</t>
  </si>
  <si>
    <t>NjI1MjY2MzM4AwAAAAMxNjACAAAABjEwMDA1NAQAAAABMAcAAAAJNy8xMy8yMDEzbZ99PxJf0ggZcP+BEl/SCC1DSVEuTkFTREFRR1M6TURTTy5JUV9NQVJLRVRDQVAuMTEvMjQvMjAxMi5VU0QBAAAAUqAcAAIAAAAJMTA4Mi43MTk4AQYAAAAFAAAAATEBAAAACjE1NzUzMTc3MTkDAAAAAzE2MAIAAAAGMTAwMDU0BAAAAAEwBwAAAAoxMS8yNC8yMDEyt/7VQhJf0ghCPuiBEl/SCCtDSVEuTkFTREFRR1M6QlNGVC5JUV9NQVJLRVRDQVAuOC8zLzIwMTMuVVNEAQAAANxkAAACAAAACTgyMy42MjcwNQEGAAAABQAAAAExAQAAAAoxNjE2MTI1NjExAwAAAAMxNjACAAAABjEwMDA1NAQAAAABMAcAAAAIOC8zLzIwMTOO7X0/El/SCGRW04ESX9IIJ0NJUS5OWVNFOkNSTS5JUV9NQVJLRVRDQVAuMi8xMi8yMDExLlVTRAEAAAAl4AEAAgAAAAkxODU5NC40MTQBBgAAAAUAAAABMQEAAAAKMTQxMzM4ODE0MQMAAAADMTYwAgAAAAYxMDAwNTQEAAAAATAHAAAACTIvMTIvMjAxMYE8ZkkSX9IIorLfgRJf0ggsQ0lRLk5BU0RBUUdTOlVMVEkuSVFfTUFSS0VUQ0FQLjgvMTMvMjAxMS5VU0QBAAAAW4wAAAIAAAALMTI1OC42MTY0MjEBBgAAAAUAAAABMQEAAAAKMTQ2NjAwNTU2MQMAAAADMTYwAgAAAAYxMDAwNTQEAAAAATAHAAAACTgvMTMvMjAxMU2I7UgSX9IIB476gRJf0ggsQ0lRLk5BU0RBUUdNOkJORlQuSVFfTUFSS0VUQ0F</t>
  </si>
  <si>
    <t>AAAMxNjACAAAABjEwMDA1NAQAAAABMAcAAAAINi8xLzIwMTMa3Hw/El/SCPrcA4ISX9IILENJUS5OQVNEQVFHUzpKSVZFLklRX01BUktFVENBUC42LzEzLzIwMTQuVVNEAQAAAEgbfgACAAAACTU4MS4xNDA1NgEGAAAABQAAAAExAQAAAAoxNjc1OTc2MzM0AwAAAAMxNjACAAAABjEwMDA1NAQAAAABMAcAAAAJNi8xMy8yMDE0UBRIShJf0ggE4tuBEl/SCCdDSVEuTllTRTpDUk0uSVFfTUFSS0VUQ0FQLjgvMTMvMjAxMS5VU0QBAAAAJeABAAIAAAAJMTc5NTMuMzEyAQYAAAAFAAAAATEBAAAACjE0NTc1MjMyNTIDAAAAAzE2MAIAAAAGMTAwMDU0BAAAAAEwBwAAAAk4LzEzLzIwMTFNiO1IEl/SCNQn4IESX9IIJ0NJUS5OWVNFOlRYVFIuSVFfTUFSS0VUQ0FQLjUvOC8yMDE1LlVTRAEAAABLsdwFAgAAAAk3MTkuMjEyNzcBBgAAAAUAAAABMQEAAAAKMTczMzYyMjA2NwMAAAADMTYwAgAAAAYxMDAwNTQEAAAAATAHAAAACDUvOC8yMDE1xnRlNhJf0ggkZvGBEl/SCCdDSVEuTllTRTpOT1cuSVFfTUFSS0VUQ0FQLjEvMTkvMjAxMy5VU0QBAAAAv3ReAQIAAAAJMzQyNS42MDI4AQYAAAAFAAAAATEBAAAACjE1NzgzMjgyNTkDAAAAAzE2MAIAAAAGMTAwMDU0BAAAAAEwBwAAAAkxLzE5LzIwMTNdhddCEl/SCI5L64ESX9IILENJUS5OQVNEQVFHUzpVTFRJLklRX01BUktFVENBUC44LzIwLzIwMTEuVVNEAQAAAFuMAAACAA</t>
  </si>
  <si>
    <t>kvMjAxNHH1oUoSX9IIRrTxgRJf0ggsQ0lRLk5BU0RBUUdTOk1EU08uSVFfTUFSS0VUQ0FQLjEvMjMvMjAxNS5VU0QBAAAAUqAcAAIAAAALMjM5MS45MjYxMDUBBgAAAAUAAAABMQEAAAAKMTcwNTI1MDk5OAMAAAADMTYwAgAAAAYxMDAwNTQEAAAAATAHAAAACTEvMjMvMjAxNT+AoUoSX9IIOc3lgRJf0ggtQ0lRLk5BU0RBUUdTOlRSQUsuSVFfTUFSS0VUQ0FQLjExLzIzLzIwMTMuVVNEAQAAAOkgDAACAAAACzE4MzUuMjk5NDUzAQYAAAAFAAAAATEBAAAACjE2NDM2ODI4MzUDAAAAAzE2MAIAAAAGMTAwMDU0BAAAAAEwBwAAAAoxMS8yMy8yMDEzUyc/PhJf0ggopuWBEl/SCCpDSVEuTkFTREFRR1M6QlYuSVFfTUFSS0VUQ0FQLjUvMTEvMjAxMy5VU0QBAAAAS8qDAQIAAAAKNTI4LjE2MTczNAEGAAAABQAAAAExAQAAAAoxNTkyMzQ1MzIwAwAAAAMxNjACAAAABjEwMDA1NAQAAAABMAcAAAAJNS8xMS8yMDEzAEppQRJf0ggJSf+BEl/SCCxDSVEuTkFTREFRR1M6UUxZUy5JUV9NQVJLRVRDQVAuNy8yNy8yMDEzLlVTRAEAAACy6gEAAgAAAAk1MDcuMDg0NzMBBgAAAAUAAAABMQEAAAAKMTYxNjg1Njg4NwMAAAADMTYwAgAAAAYxMDAwNTQEAAAAATAHAAAACTcvMjcvMjAxM47tfT8SX9IIr2PWgRJf0ggsQ0lRLk5BU0RBUUdTOkpJVkUuSVFfTUFSS0VUQ0FQLjMvMjMvMjAxMy5VU0QBAAAASBt+AAIAAAAKMTA5MS43M</t>
  </si>
  <si>
    <t>RJf0ggsQ0lRLk5BU0RBUUdTOlRSQUsuSVFfTUFSS0VUQ0FQLjEwLzgvMjAxMS5VU0QBAAAA6SAMAAIAAAAKNjY0LjY1MTMzMwEGAAAABQAAAAExAQAAAAoxNDY1ODM5OTQzAwAAAAMxNjACAAAABjEwMDA1NAQAAAABMAcAAAAJMTAvOC8yMDEx3dakRxJf0ghi0eOBEl/SCCdDSVEuTllTRTpDUk0uSVFfTUFSS0VUQ0FQLjYvMjkvMjAxMy5VU0QBAAAAJeABAAIAAAAKMjI1MjMuNzE4MwEGAAAABQAAAAExAQAAAAoxNjE5MTI3Mjk3AwAAAAMxNjACAAAABjEwMDA1NAQAAAABMAcAAAAJNi8yOS8yMDEzTFF9PxJf0ghph+GBEl/SCClDSVEuTllTRTpXREFZLklRX01BUktFVENBUC4xMC8zMS8yMDE0LlVTRAEAAACHY2sBAgAAAAgxNzc1OS4yOAEGAAAABQAAAAExAQAAAAoxNjk1NzEzMDQ5AwAAAAMxNjACAAAABjEwMDA1NAQAAAABMAcAAAAKMTAvMzEvMjAxNPqkKEoSX9IIuNTYgRJf0ggoQ0lRLk5ZU0U6V0RBWS5JUV9NQVJLRVRDQVAuMi8yMS8yMDE0LlVTRAEAAACHY2sBAgAAAAsxODE2NS42ODYwOAEGAAAABQAAAAExAQAAAAoxNjQ4NjIwNDA0AwAAAAMxNjACAAAABjEwMDA1NAQAAAABMAcAAAAJMi8yMS8yMDE0D/bLSBJf0gjaItmBEl/SCCxDSVEuTkFTREFRR1M6VFJBSy5JUV9NQVJLRVRDQVAuMTAvMS8yMDExLlVTRAEAAADpIAwAAgAAAAk2NDguOTE1MDQBBgAAAAUAAAABMQEAAAAKMTQ2NTgzOTk0MwMA</t>
  </si>
  <si>
    <t>UzpNRFNPLklRX01BUktFVENBUC43LzE2LzIwMTEuVVNEAQAAAFKgHAACAAAACjU0OC40NTIxMDMBBgAAAAUAAAABMQEAAAAKMTQ1Mjg2NzgzNwMAAAADMTYwAgAAAAYxMDAwNTQEAAAAATAHAAAACTcvMTYvMjAxMSw67UgSX9II31PngRJf0ggtQ0lRLk5BU0RBUUdTOlRSQUsuSVFfTUFSS0VUQ0FQLjExLzI4LzIwMTQuVVNEAQAAAOkgDAACAAAACzI1NDguNDI2NTYyAQYAAAAFAAAAATEBAAAACjE3MDYwNjI0NDMDAAAAAzE2MAIAAAAGMTAwMDU0BAAAAAEwBwAAAAoxMS8yOC8yMDE0V8pFShJf0girI+KBEl/SCC1DSVEuTkFTREFRR1M6SklWRS5JUV9NQVJLRVRDQVAuMTIvMjYvMjAxNC5VU0QBAAAASBt+AAIAAAAJNDUyLjQ3NDA4AQYAAAAFAAAAATEBAAAACjE3MDUwMzU4NzMDAAAAAzE2MAIAAAAGMTAwMDU0BAAAAAEwBwAAAAoxMi8yNi8yMDE06X0oShJf0gglMNyBEl/SCCxDSVEuTkFTREFRR1M6TURTTy5JUV9NQVJLRVRDQVAuNi8yNy8yMDE0LlVTRAEAAABSoBwAAgAAAAsyMzAxLjc2NTQ4MgEGAAAABQAAAAExAQAAAAoxNjc0Njg3NjA1AwAAAAMxNjACAAAABjEwMDA1NAQAAAABMAcAAAAJNi8yNy8yMDE0P4ChShJf0ggopuWBEl/SCCtDSVEuTkFTREFRR1M6TFBTTi5JUV9NQVJLRVRDQVAuNi8xLzIwMTMuVVNEAQAAAKZ4AAACAAAACTUwOC45MjA3MgEGAAAABQAAAAExAQAAAAoxNjE2NjUyMjM2AwA</t>
  </si>
  <si>
    <t>VU0QBAAAA+aEBAAIAAAAINTI2LjM2OTQBBgAAAAUAAAABMQEAAAAKMTYxNDg2NTEzMQMAAAADMTYwAgAAAAYxMDAwNTQEAAAAATAHAAAACTcvMTMvMjAxM22ffT8SX9IICCLQgRJf0ggnQ0lRLk5ZU0U6Q1JNLklRX01BUktFVENBUC42LzE1LzIwMTMuVVNEAQAAACXgAQACAAAACjIyMTU3Ljk1ODYBBgAAAAUAAAABMQEAAAAKMTYxOTEyNzI5NwMAAAADMTYwAgAAAAYxMDAwNTQEAAAAATAHAAAACTYvMTUvMjAxMzsqfT8SX9IIaYfhgRJf0ggsQ0lRLk5BU0RBUUdTOkFUSE4uSVFfTUFSS0VUQ0FQLjMvMjgvMjAxNC5VU0QBAAAA3aYBAAIAAAAKNTk1OC4xNTc1OQEGAAAABQAAAAExAQAAAAoxNjU3MjY0NTUwAwAAAAMxNjACAAAABjEwMDA1NAQAAAABMAcAAAAJMy8yOC8yMDE0G/MoShJf0giRwfSBEl/SCC1DSVEuTkFTREFRR1M6VUxUSS5JUV9NQVJLRVRDQVAuMTIvMzEvMjAxMS5VU0QBAAAAW4wAAAIAAAALMTY5NS4wMTM0MjkBBgAAAAUAAAABMQEAAAAKMTQ4MDkxMjg3OQMAAAADMTYwAgAAAAYxMDAwNTQEAAAAATAHAAAACjEyLzMxLzIwMTEAJ51GEl/SCDkD+4ESX9IIJUNJUS5OWVNFOk4uSVFfTUFSS0VUQ0FQLjkvMjYvMjAxNC5VU0QBAAAApyACAAIAAAAKNjgxMS45ODk2NgEGAAAABQAAAAExAQAAAAoxNjg5ODI5MjQyAwAAAAMxNjACAAAABjEwMDA1NAQAAAABMAcAAAAJOS8yNi8yMDE0P4ChShJf0g</t>
  </si>
  <si>
    <t>AACzEyMDYuMTIwMTk0AQYAAAAFAAAAATEBAAAACjE0NjYwMDU1NjEDAAAAAzE2MAIAAAAGMTAwMDU0BAAAAAEwBwAAAAk4LzIwLzIwMTFdr+1IEl/SCAeO+oESX9IIK0NJUS5OQVNEQVFHUzpMUFNOLklRX01BUktFVENBUC4yLzkvMjAxMy5VU0QBAAAApngAAAIAAAAJNzgzLjgyODA0AQYAAAAFAAAAATEBAAAACjE1NzU0MDk1NTgDAAAAAzE2MAIAAAAGMTAwMDU0BAAAAAEwBwAAAAgyLzkvMjAxM47610ISX9II2Y4DghJf0ggtQ0lRLk5BU0RBUUdTOlFMWVMuSVFfTUFSS0VUQ0FQLjEyLzE0LzIwMTMuVVNEAQAAALLqAQACAAAACTcyMS40NzcyNAEGAAAABQAAAAExAQAAAAoxNjQzODc4NDMxAwAAAAMxNjACAAAABjEwMDA1NAQAAAABMAcAAAAKMTIvMTQvMjAxM3R1Pz4SX9II0LHWgRJf0ggsQ0lRLk5BU0RBUUdTOkFUSE4uSVFfTUFSS0VUQ0FQLjQvMTgvMjAxNC5VU0QBAAAA3aYBAAIAAAAKNTQ0MS45MjU5OAEGAAAABQAAAAExAQAAAAoxNjY5NjU2MTMyAwAAAAMxNjACAAAABjEwMDA1NAQAAAABMAcAAAAJNC8xOC8yMDE0cfWhShJf0ggdsPOBEl/SCCtDSVEuTkFTREFRR1M6QlYuSVFfTUFSS0VUQ0FQLjEwLzMxLzIwMTQuVVNEAQAAAEvKgwECAAAACTU4MS4zNzU2NQEGAAAABQAAAAExAQAAAAoxNjk2MjkwNDk0AwAAAAMxNjACAAAABjEwMDA1NAQAAAABMAcAAAAKMTAvMzEvMjAxNJa6J0oSX9IIISb9g</t>
  </si>
  <si>
    <t>QMAAAADMTYwAgAAAAYxMDAwNTQEAAAAATAHAAAACTEvMTYvMjAxNZlmRkoSX9IIYBbfgRJf0ggoQ0lRLk5ZU0U6V0RBWS5JUV9NQVJLRVRDQVAuNC8yNC8yMDE1LlVTRAEAAACHY2sBAgAAAAwxNjc3NS4xMzkwMDkBBgAAAAUAAAABMQEAAAAKMTcyNDkzNjg4MwMAAAADMTYwAgAAAAYxMDAwNTQEAAAAATAHAAAACTQvMjQvMjAxNWDOoUoSX9IIVerXgRJf0ggnQ0lRLk5ZU0U6Tk9XLklRX01BUktFVENBUC4xMi84LzIwMTIuVVNEAQAAAL90XgECAAAACTM2NjMuMTQ0NgEGAAAABQAAAAExAQAAAAoxNTc4MzI4MjU5AwAAAAMxNjACAAAABjEwMDA1NAQAAAABMAcAAAAJMTIvOC8yMDEy6XPWQhJf0giOS+uBEl/SCC1DSVEuTkFTREFRR1M6QlNGVC5JUV9NQVJLRVRDQVAuMTAvMzEvMjAxNC5VU0QBAAAA3GQAAAIAAAAINjU2Ljc0OTEBBgAAAAUAAAABMQEAAAAKMTY4OTM2OTQ1OQMAAAADMTYwAgAAAAYxMDAwNTQEAAAAATAHAAAACjEwLzMxLzIwMTSZZkZKEl/SCFvl0IESX9IILENJUS5OQVNEQVFHUzpVTFRJLklRX01BUktFVENBUC45LzEwLzIwMTEuVVNEAQAAAFuMAAACAAAACjEyMzAuMTcwMTkBBgAAAAUAAAABMQEAAAAKMTQ2NjAwNTU2MQMAAAADMTYwAgAAAAYxMDAwNTQEAAAAATAHAAAACTkvMTAvMjAxMbuIpEcSX9IIB476gRJf0ggrQ0lRLk5BU0RBUUdTOkxQU04uSVFfTUFSS0VUQ0FQLjMvMy8yMDEy</t>
  </si>
  <si>
    <t>AAADMTYwAgAAAAYxMDAwNTQEAAAAATAHAAAACTEwLzEvMjAxMd3WpEcSX9IIYtHjgRJf0ggsQ0lRLk5BU0RBUUdTOkxQU04uSVFfTUFSS0VUQ0FQLjkvMTkvMjAxNC5VU0QBAAAApngAAAIAAAAJNjg3LjI4Mjg0AQYAAAAFAAAAATEBAAAACjE2ODkxMjkyNTgDAAAAAzE2MAIAAAAGMTAwMDU0BAAAAAEwBwAAAAk5LzE5LzIwMTRo8UVKEl/SCDq+/4ESX9IILENJUS5OQVNEQVFHUzpUUkFLLklRX01BUktFVENBUC40LzI1LzIwMTQuVVNEAQAAAOkgDAACAAAACzIzOTQuMzcwOTIyAQYAAAAFAAAAATEBAAAACjE2NTk2MjM2NzQDAAAAAzE2MAIAAAAGMTAwMDU0BAAAAAEwBwAAAAk0LzI1LzIwMTQNeEdKEl/SCO6/4oESX9IIJ0NJUS5OWVNFOkNTTFQuSVFfTUFSS0VUQ0FQLjUvMi8yMDE0LlVTRAEAAABswrwDAgAAAAsxMzIxLjkxOTQyNgEGAAAABQAAAAExAQAAAAoxNjYzMzcxODEzAwAAAAMxNjACAAAABjEwMDA1NAQAAAABMAcAAAAINS8yLzIwMTQKzChKEl/SCOOT24ESX9IIK0NJUS5OQVNEQVFHUzpCU0ZULklRX01BUktFVENBUC4zLzYvMjAxNS5VU0QBAAAA3GQAAAIAAAAJOTExLjMyNjY1AQYAAAAFAAAAATEBAAAACjE3MjA4NzgwNzcDAAAAAzE2MAIAAAAGMTAwMDU0BAAAAAEwBwAAAAgzLzYvMjAxNdwCR0oSX9IIawzRgRJf0ggsQ0lRLk5BU0RBUUdTOkNUQ1QuSVFfTUFSS0VUQ0FQLjcvMTMvMjAxMy5</t>
  </si>
  <si>
    <t>IY8L9gRJf0ggtQ0lRLk5BU0RBUUdTOkNUQ1QuSVFfTUFSS0VUQ0FQLjEwLzIwLzIwMTIuVVNEAQAAAPmhAQACAAAACDUyMS40OTg3AQYAAAAFAAAAATEBAAAACjE1NTcwMTY5MzkDAAAAAzE2MAIAAAAGMTAwMDU0BAAAAAEwBwAAAAoxMC8yMC8yMDEyHhlpQxJf0gjWrM+BEl/SCCxDSVEuTkFTREFRR1M6SklWRS5JUV9NQVJLRVRDQVAuNC8xOC8yMDE0LlVTRAEAAABIG34AAgAAAAk1MDUuODgxMjEBBgAAAAUAAAABMQEAAAAKMTY2MTM2MzUxMgMAAAADMTYwAgAAAAYxMDAwNTQEAAAAATAHAAAACTQvMTgvMjAxNFAUSEoSX9IIBOLbgRJf0ggsQ0lRLk5BU0RBUUdNOkJORlQuSVFfTUFSS0VUQ0FQLjEyLzUvMjAxNC5VU0QBAAAAHfV0AAIAAAAINjIxLjAxMDgBBgAAAAUAAAABMQEAAAAKMTcwNTI1MTcyOQMAAAADMTYwAgAAAAYxMDAwNTQEAAAAATAHAAAACTEyLzUvMjAxND/tR0oSX9II4djWgRJf0ggsQ0lRLk5BU0RBUUdTOkNUQ1QuSVFfTUFSS0VUQ0FQLjExLzkvMjAxMy5VU0QBAAAA+aEBAAIAAAAIODMzLjk3OTIBBgAAAAUAAAABMQEAAAAKMTY0MjgxMzM1MwMAAAADMTYwAgAAAAYxMDAwNTQEAAAAATAHAAAACTExLzkvMjAxM+hmfD8SX9IIKXDQgRJf0gglQ0lRLk5ZU0U6Ti5JUV9NQVJLRVRDQVAuMi8yMS8yMDE0LlVTRAEAAACnIAIAAgAAAAo4NjMxLjIyOTg4AQYAAAAFAAAAATEBAAAACjE2NTU1OD</t>
  </si>
  <si>
    <t>jxNeyBEl/SCC1DSVEuTkFTREFRR1M6VFJBSy5JUV9NQVJLRVRDQVAuMTAvMTMvMjAxMi5VU0QBAAAA6SAMAAIAAAALMTE1Ny45NzU2ODIBBgAAAAUAAAABMQEAAAAKMTU1ODAxOTk2MAMAAAADMTYwAgAAAAYxMDAwNTQEAAAAATAHAAAACjEwLzEzLzIwMTIO8mhDEl/SCMW75IESX9IIJUNJUS5OWVNFOk4uSVFfTUFSS0VUQ0FQLjQvMTMvMjAxMy5VU0QBAAAApyACAAIAAAAJNTc5NC4zMTIzAQYAAAAFAAAAATEBAAAACjE1ODk2NDk2MTUDAAAAAzE2MAIAAAAGMTAwMDU0BAAAAAEwBwAAAAk0LzEzLzIwMTPO1GhBEl/SCE1q74ESX9IIK0NJUS5OQVNEQVFHUzpMUFNOLklRX01BUktFVENBUC40LzIvMjAxMS5VU0QBAAAApngAAAIAAAAJNjU4LjIyOTM5AQYAAAAFAAAAATEBAAAACjE0MzY1NTc1NzUDAAAAAzE2MAIAAAAGMTAwMDU0BAAAAAEwBwAAAAg0LzIvMjAxMUFrzEgSX9IIzx0BghJf0ggsQ0lRLk5BU0RBUUdNOkJORlQuSVFfTUFSS0VUQ0FQLjMvMjgvMjAxNC5VU0QBAAAAHfV0AAIAAAAKMTIwNy4xNzA1MQEGAAAABQAAAAExAQAAAAoxNjY0NjAwNTg0AwAAAAMxNjACAAAABjEwMDA1NAQAAAABMAcAAAAJMy8yOC8yMDE0G/MoShJf0ggjddeBEl/SCCdDSVEuTllTRTpDUk0uSVFfTUFSS0VUQ0FQLjEvMTYvMjAxNS5VU0QBAAAAJeABAAIAAAAIMzU3MzkuODQBBgAAAAUAAAABMQEAAAAKMTcwOTI5MzQzM</t>
  </si>
  <si>
    <t>AAAJeABAAIAAAAIMTQ1NjAuMTYBBgAAAAUAAAABMQEAAAAKMTQ4NDEzMjkyNQMAAAADMTYwAgAAAAYxMDAwNTQEAAAAATAHAAAACjEyLzE3LzIwMTEvmqVHEl/SCPV14IESX9IIJ0NJUS5OWVNFOkNSTS5JUV9NQVJLRVRDQVAuNS8yOC8yMDExLlVTRAEAAAAl4AEAAgAAAAgyMDI1OS4wNwEGAAAABQAAAAExAQAAAAoxNDU3NTIzMjUyAwAAAAMxNjACAAAABjEwMDA1NAQAAAABMAcAAAAJNS8yOC8yMDEx+sTsSBJf0gjDAOCBEl/SCCxDSVEuTkFTREFRR1M6QlNGVC5JUV9NQVJLRVRDQVAuNy8yMS8yMDEyLlVTRAEAAADcZAAAAgAAAAk2MzguMTMyMDQBBgAAAAUAAAABMQEAAAAKMTU0NTMzOTMwMwMAAAADMTYwAgAAAAYxMDAwNTQEAAAAATAHAAAACTcvMjEvMjAxMprgZ0MSX9IIEZPSgRJf0ggtQ0lRLk5BU0RBUUdTOlFMWVMuSVFfTUFSS0VUQ0FQLjEwLzI0LzIwMTQuVVNEAQAAALLqAQACAAAACTkzNC41MjE3MQEGAAAABQAAAAExAQAAAAoxNjg5OTE5ODU2AwAAAAMxNjACAAAABjEwMDA1NAQAAAABMAcAAAAKMTAvMjQvMjAxNArMKEoSX9IIO1LVgRJf0ggnQ0lRLk5ZU0U6RFdSRS5JUV9NQVJLRVRDQVAuNS84LzIwMTUuVVNEAQAAAExXtgACAAAACjIyMjAuNDI1MjUBBgAAAAUAAAABMQEAAAAKMTczMjYzOTkwMAMAAAADMTYwAgAAAAYxMDAwNTQEAAAAATAHAAAACDUvOC8yMDE1xnRlNhJf0gji/wWCEl/S</t>
  </si>
  <si>
    <t>LlVTRAEAAACmeAAAAgAAAAk4MDMuMTQ1NzIBBgAAAAUAAAABMQEAAAAKMTUwNzM5MjU0NAMAAAADMTYwAgAAAAYxMDAwNTQEAAAAATAHAAAACDMvMy8yMDEyx/ueRhJf0gh1pAKCEl/SCClDSVEuTllTRTpDU0xULklRX01BUktFVENBUC4xMS8xNC8yMDE0LlVTRAEAAABswrwDAgAAAAsxMDcwLjg1NjUyNgEGAAAABQAAAAExAQAAAAoxNzA2MDYzMjcwAwAAAAMxNjACAAAABjEwMDA1NAQAAAABMAcAAAAKMTEvMTQvMjAxNFAUSEoSX9IIsR7bgRJf0ggtQ0lRLk5BU0RBUUdTOkpJVkUuSVFfTUFSS0VUQ0FQLjEyLzI5LzIwMTIuVVNEAQAAAEgbfgACAAAACTkyMC4zMDQ3MgEGAAAABQAAAAExAQAAAAoxNTc1MDQ3NzIxAwAAAAMxNjACAAAABjEwMDA1NAQAAAABMAcAAAAKMTIvMjkvMjAxMisQ10ISX9IIy7bdgRJf0ggmQ0lRLk5ZU0U6Q1JNLklRX01BUktFVENBUC4zLzcvMjAxNC5VU0QBAAAAJeABAAIAAAAJMzcwNTcuNDc0AQYAAAAFAAAAATEBAAAACjE2NjE2MjE1NjADAAAAAzE2MAIAAAAGMTAwMDU0BAAAAAEwBwAAAAgzLzcvMjAxNKKKZkkSX9IIorLfgRJf0ggrQ0lRLk5BU0RBUUdTOkJWLklRX01BUktFVENBUC4xMS8xNC8yMDE0LlVTRAEAAABLyoMBAgAAAAg2MDAuODg0OQEGAAAABQAAAAExAQAAAAoxNjk2MjkwNDk0AwAAAAMxNjACAAAABjEwMDA1NAQAAAABMAcAAAAKMTEvMTQvMjAxNArMKEoSX9I</t>
  </si>
  <si>
    <t>DMTYwAgAAAAYxMDAwNTQEAAAAATAHAAAACDMvNS8yMDExs7FmSRJf0git3uaBEl/SCChDSVEuTllTRTpXREFZLklRX01BUktFVENBUC41LzMwLzIwMTQuVVNEAQAAAIdjawECAAAADDE0NDQzLjQxOTA1NgEGAAAABQAAAAExAQAAAAoxNjgwMzc0MTEwAwAAAAMxNjACAAAABjEwMDA1NAQAAAABMAcAAAAJNS8zMC8yMDE0CswoShJf0gjJ+9iBEl/SCCVDSVEuTllTRTpOLklRX01BUktFVENBUC44LzI1LzIwMTIuVVNEAQAAAKcgAgACAAAACDM5NTcuMDU3AQYAAAAFAAAAATEBAAAACjE1NTc0MzMyNDADAAAAAzE2MAIAAAAGMTAwMDU0BAAAAAEwBwAAAAk4LzI1LzIwMTLLVWhDEl/SCPqm7oESX9IIK0NJUS5OQVNEQVFHUzpRTFlTLklRX01BUktFVENBUC41LzIvMjAxNC5VU0QBAAAAsuoBAAIAAAAJNjI4LjYwNzg4AQYAAAAFAAAAATEBAAAACjE2NjA4MDI5NzMDAAAAAzE2MAIAAAAGMTAwMDU0BAAAAAEwBwAAAAg1LzIvMjAxNPqkKEoSX9IIKyvVgRJf0ggtQ0lRLk5BU0RBUUdTOlVMVEkuSVFfTUFSS0VUQ0FQLjEwLzE1LzIwMTEuVVNEAQAAAFuMAAACAAAACTEzOTEuNTM3OQEGAAAABQAAAAExAQAAAAoxNDY2MDA1NTYxAwAAAAMxNjACAAAABjEwMDA1NAQAAAABMAcAAAAKMTAvMTUvMjAxMe39pEcSX9IIF7X6gRJf0ggtQ0lRLk5BU0RBUUdTOlRSQUsuSVFfTUFSS0VUQ0FQLjExLzE3LzIwMTIuVVNEAQAAAO</t>
  </si>
  <si>
    <t>UyMzUDAAAAAzE2MAIAAAAGMTAwMDU0BAAAAAEwBwAAAAkyLzIxLzIwMTQP9stIEl/SCFQg7YESX9IIKENJUS5OWVNFOlRYVFIuSVFfTUFSS0VUQ0FQLjMvMjgvMjAxNC5VU0QBAAAAS7HcBQIAAAAJNjMyLjMwNDk0AQYAAAAFAAAAATEBAAAACjE2NzcxMjE3MTEDAAAAAzE2MAIAAAAGMTAwMDU0BAAAAAEwBwAAAAkzLzI4LzIwMTQb8yhKEl/SCIhQ8oESX9IILENJUS5OQVNEQVFHTTpCTkZULklRX01BUktFVENBUC4xMS83LzIwMTQuVVNEAQAAAB31dAACAAAACDYzMS4yMzMyAQYAAAAFAAAAATEBAAAACjE3MDUyNTE3MjkDAAAAAzE2MAIAAAAGMTAwMDU0BAAAAAEwBwAAAAkxMS83LzIwMTTZVihKEl/SCAIn14ESX9IILENJUS5OQVNEQVFHUzpNRFNPLklRX01BUktFVENBUC43LzI4LzIwMTIuVVNEAQAAAFKgHAACAAAACjc4OS42MDUzODIBBgAAAAUAAAABMQEAAAAKMTU0NTE0NjAyMAMAAAADMTYwAgAAAAYxMDAwNTQEAAAAATAHAAAACTcvMjgvMjAxMprgZ0MSX9IIMhfogRJf0ggmQ0lRLk5ZU0U6Tk9XLklRX01BUktFVENBUC4zLzIvMjAxMy5VU0QBAAAAv3ReAQIAAAAKNDA5OS40NzEzOAEGAAAABQAAAAExAQAAAAoxNTg1Njk5MjE2AwAAAAMxNjACAAAABjEwMDA1NAQAAAABMAcAAAAIMy8yLzIwMTOcX2hBEl/SCJ5y64ESX9IIKENJUS5OWVNFOkNSTS5JUV9NQVJLRVRDQVAuMTIvMTcvMjAxMS5VU0QBA</t>
  </si>
  <si>
    <t>OKBEl/SCCZDSVEuTllTRTpDUk0uSVFfTUFSS0VUQ0FQLjQvNy8yMDEyLlVTRAEAAAAl4AEAAgAAAAgyMTUxNC40OAEGAAAABQAAAAExAQAAAAoxNTI3MjI4NzAxAwAAAAMxNjACAAAABjEwMDA1NAQAAAABMAcAAAAINC83LzIwMTLoSZ9GEl/SCAad4IESX9IIK0NJUS5OQVNEQVFHUzpKSVZFLklRX01BUktFVENBUC4yLzkvMjAxMy5VU0QBAAAASBt+AAIAAAAIOTI5LjMwODQBBgAAAAUAAAABMQEAAAAKMTU4NjUwNzg0OQMAAAADMTYwAgAAAAYxMDAwNTQEAAAAATAHAAAACDIvOS8yMDEzexFoQRJf0gjb3d2BEl/SCChDSVEuTllTRTpUWFRSLklRX01BUktFVENBUC44LzIyLzIwMTQuVVNEAQAAAEux3AUCAAAACTc0My4xNDM1MgEGAAAABQAAAAExAQAAAAoxNjkwMjY0OTI0AwAAAAMxNjACAAAABjEwMDA1NAQAAAABMAcAAAAJOC8yMi8yMDE0p+EnShJf0gh3KfKBEl/SCClDSVEuTllTRTpXREFZLklRX01BUktFVENBUC4xMi8xMi8yMDE0LlVTRAEAAACHY2sBAgAAAAgxNTI1NS40NgEGAAAABQAAAAExAQAAAAoxNzEwNzUzNzYyAwAAAAMxNjACAAAABjEwMDA1NAQAAAABMAcAAAAKMTIvMTIvMjAxNPqkKEoSX9IIuNTYgRJf0ggnQ0lRLk5ZU0U6VFhUUi5JUV9NQVJLRVRDQVAuNy8zLzIwMTQuVVNEAQAAAEux3AUCAAAACTYwMy4xMTU0NAEGAAAABQAAAAExAQAAAAoxNjc3MTIyMTIzAwAAAAMxNjACAAAABjEw</t>
  </si>
  <si>
    <t>CCtDSVEuTkFTREFRR1M6SklWRS5JUV9NQVJLRVRDQVAuNi84LzIwMTMuVVNEAQAAAEgbfgACAAAACTExNTkuNTE4NgEGAAAABQAAAAExAQAAAAoxNjE0ODYyNTM3AwAAAAMxNjACAAAABjEwMDA1NAQAAAABMAcAAAAINi84LzIwMTMqA30/El/SCOwE3oESX9IIKENJUS5OWVNFOlpFTi5JUV9NQVJLRVRDQVAuMTAvMjQvMjAxNC5VU0QBAAAAqZTBAgIAAAAJMTUyNi40OTQyAQYAAAAFAAAAATEBAAAACjE2OTAxMDI4OTADAAAAAzE2MAIAAAAGMTAwMDU0BAAAAAEwBwAAAAoxMC8yNC8yMDE0YM6hShJf0gjbE/OBEl/SCClDSVEuTllTRTpWRUVWLklRX01BUktFVENBUC4xMS8yMS8yMDE0LlVTRAEAAABS3f0BAgAAAAszNjM1LjQ1Njk3MgEGAAAABQAAAAExAQAAAAoxNjk3NDI0MTU4AwAAAAMxNjACAAAABjEwMDA1NAQAAAABMAcAAAAKMTEvMjEvMjAxNMvbRkoSX9II8/DwgRJf0ggsQ0lRLk5BU0RBUUdTOlFMWVMuSVFfTUFSS0VUQ0FQLjcvMTgvMjAxNC5VU0QBAAAAsuoBAAIAAAAINzg0Ljk3MzYBBgAAAAUAAAABMQEAAAAKMTY3NjQzMjE4OQMAAAADMTYwAgAAAAYxMDAwNTQEAAAAATAHAAAACTcvMTgvMjAxNArMKEoSX9IIO1LVgRJf0ggrQ0lRLk5BU0RBUUdTOk1EU08uSVFfTUFSS0VUQ0FQLjMvNS8yMDExLlVTRAEAAABSoBwAAgAAAAk2MzUuMjcxMzcBBgAAAAUAAAABMQEAAAAKMTQxMDUyNzI2OQMAAAA</t>
  </si>
  <si>
    <t>AAAAJOTUyLjQ2MDcyAQYAAAAFAAAAATEBAAAACjE1NzUwNDc3MjEDAAAAAzE2MAIAAAAGMTAwMDU0BAAAAAEwBwAAAAkxLzE5LzIwMTNdhddCEl/SCMu23YESX9IILENJUS5OQVNEQVFHTTpCTkZULklRX01BUktFVENBUC40LzI1LzIwMTQuVVNEAQAAAB31dAACAAAACDc3Ny42MzI3AQYAAAAFAAAAATEBAAAACjE2NjQ2MDA1ODQDAAAAAzE2MAIAAAAGMTAwMDU0BAAAAAEwBwAAAAk0LzI1LzIwMTTZVihKEl/SCAIn14ESX9IIJkNJUS5OWVNFOlpFTi5JUV9NQVJLRVRDQVAuOC8xLzIwMTQuVVNEAQAAAKmUwQICAAAACjEyMzEuNzQ2NzUBBgAAAAUAAAABMQEAAAAKMTY3OTAzNjczMQMAAAADMTYwAgAAAAYxMDAwNTQEAAAAATAHAAAACDgvMS8yMDE0cfWhShJf0gjrOvOBEl/SCCZDSVEuTllTRTpaRU4uSVFfTUFSS0VUQ0FQLjYvNi8yMDE0LlVTRAEAAACplMECAgAAAAoxMDgwLjE0NzE1AQYAAAAFAAAAATEBAAAACjE2NzkwMzY3MzEDAAAAAzE2MAIAAAAGMTAwMDU0BAAAAAEwBwAAAAg2LzYvMjAxNGDOoUoSX9IIyuzygRJf0ggsQ0lRLk5BU0RBUUdTOkJTRlQuSVFfTUFSS0VUQ0FQLjEvMjYvMjAxMy5VU0QBAAAA3GQAAAIAAAAJOTkyLjMxNzc1AQYAAAAFAAAAATEBAAAACjE1NzQ2MTQ1NjQDAAAAAzE2MAIAAAAGMTAwMDU0BAAAAAEwBwAAAAkxLzI2LzIwMTNtrNdCEl/SCEMI04ESX9IILENJUS5OQVNEQV</t>
  </si>
  <si>
    <t>kgDAACAAAACzEwMjkuNzczOTc2AQYAAAAFAAAAATEBAAAACjE1NzU1NTczNDQDAAAAAzE2MAIAAAAGMTAwMDU0BAAAAAEwBwAAAAoxMS8xNy8yMDEylrDVQhJf0gjW4uSBEl/SCC1DSVEuTkFTREFRR1M6UUxZUy5JUV9NQVJLRVRDQVAuMTEvMTcvMjAxMi5VU0QBAAAAsuoBAAIAAAAHMzg2LjM0MwEGAAAABQAAAAExAQAAAAoxNTc2MDk3MDAxAwAAAAMxNjACAAAABjEwMDA1NAQAAAABMAcAAAAKMTEvMTcvMjAxMqbX1UISX9IIfu7VgRJf0ggoQ0lRLk5ZU0U6VFhUUi5JUV9NQVJLRVRDQVAuNS8yMy8yMDE0LlVTRAEAAABLsdwFAgAAAAk1MjAuNTEwNTIBBgAAAAUAAAABMQEAAAAKMTY3NzEyMjEyMwMAAAADMTYwAgAAAAYxMDAwNTQEAAAAATAHAAAACTUvMjMvMjAxNHH1oUoSX9IIVtvxgRJf0ggsQ0lRLk5BU0RBUUdTOk1EU08uSVFfTUFSS0VUQ0FQLjcvMTMvMjAxMy5VU0QBAAAAUqAcAAIAAAAJMjE0OC43MTU5AQYAAAAFAAAAATEBAAAACjE2MTUzMDMxMDIDAAAAAzE2MAIAAAAGMTAwMDU0BAAAAAEwBwAAAAk3LzEzLzIwMTN9xn0/El/SCHSz6IESX9IIK0NJUS5OQVNEQVFHUzpUUkFLLklRX01BUktFVENBUC4xLzIvMjAxNS5VU0QBAAAA6SAMAAIAAAALMjM4My40MzMyMDIBBgAAAAUAAAABMQEAAAAKMTcwNjA2MjQ0MwMAAAADMTYwAgAAAAYxMDAwNTQEAAAAATAHAAAACDEvMi8yMDE1DXhHShJf0gjdm</t>
  </si>
  <si>
    <t>AIAAAAGMTAwMDU0BAAAAAEwBwAAAAk4LzEwLzIwMTOeFH4/El/SCAoEBIISX9IILUNJUS5OQVNEQVFHUzpMUFNOLklRX01BUktFVENBUC4xMS8xNC8yMDE0LlVTRAEAAACmeAAAAgAAAAk3NjIuOTU1ODgBBgAAAAUAAAABMQEAAAAKMTcwNTMzNjYxOAMAAAADMTYwAgAAAAYxMDAwNTQEAAAAATAHAAAACjExLzE0LzIwMTRo8UVKEl/SCEvl/4ESX9IILUNJUS5OQVNEQVFHUzpUUkFLLklRX01BUktFVENBUC4xMC8yNy8yMDEyLlVTRAEAAADpIAwAAgAAAAsxMTczLjc1NjU2NgEGAAAABQAAAAExAQAAAAoxNTU4MDE5OTYwAwAAAAMxNjACAAAABjEwMDA1NAQAAAABMAcAAAAKMTAvMjcvMjAxMh4ZaUMSX9IIxbvkgRJf0ggoQ0lRLk5ZU0U6V0RBWS5JUV9NQVJLRVRDQVAuOC8yMi8yMDE0LlVTRAEAAACHY2sBAgAAAAcxNjM1Ny43AQYAAAAFAAAAATEBAAAACjE2ODIxODYxNDADAAAAAzE2MAIAAAAGMTAwMDU0BAAAAAEwBwAAAAk4LzIyLzIwMTQ/7UdKEl/SCFXq14ESX9IIKENJUS5OWVNFOldEQVkuSVFfTUFSS0VUQ0FQLjMvMjAvMjAxNS5VU0QBAAAAh2NrAQIAAAAIMTU4NzguMTcBBgAAAAUAAAABMQEAAAAKMTcyMDcxNTc1MAMAAAADMTYwAgAAAAYxMDAwNTQEAAAAATAHAAAACTMvMjAvMjAxNfqkKEoSX9IIqK3YgRJf0ggpQ0lRLk5ZU0U6VFhUUi5JUV9NQVJLRVRDQVAuMTAvMTkvMjAxMy5VU0QBAAAAS7Hc</t>
  </si>
  <si>
    <t>MDA1NAQAAAABMAcAAAAINy8zLzIwMTRx9aFKEl/SCEa08YESX9IILENJUS5OQVNEQVFHUzpUUkFLLklRX01BUktFVENBUC42LzIzLzIwMTIuVVNEAQAAAOkgDAACAAAACzEyNDUuNjA4NTEyAQYAAAAFAAAAATEBAAAACjE1NDYwMDQ4ODQDAAAAAzE2MAIAAAAGMTAwMDU0BAAAAAEwBwAAAAk2LzIzLzIwMTK6amxFEl/SCKRt5IESX9IILENJUS5OQVNEQVFHUzpMUFNOLklRX01BUktFVENBUC41LzE4LzIwMTMuVVNEAQAAAKZ4AAACAAAACDQ5OC40NTU5AQYAAAAFAAAAATEBAAAACjE2MTY2NTIyMzYDAAAAAzE2MAIAAAAGMTAwMDU0BAAAAAEwBwAAAAk1LzE4LzIwMTMJtXw/El/SCPrcA4ISX9IIK0NJUS5OQVNEQVFHUzpVTFRJLklRX01BUktFVENBUC45LzcvMjAxMy5VU0QBAAAAW4wAAAIAAAALMzkxMy45NDQ4NzQBBgAAAAUAAAABMQEAAAAKMTYzMDAwNzk0NQMAAAADMTYwAgAAAAYxMDAwNTQEAAAAATAHAAAACDkvNy8yMDEz8Bx6PxJf0ggQ//yBEl/SCCtDSVEuTkFTREFRR1M6SklWRS5JUV9NQVJLRVRDQVAuNS84LzIwMTUuVVNEAQAAAEgbfgACAAAACDQyMi43MjE3AQYAAAAFAAAAATEBAAAACjE3MzI5MjQ3MTgDAAAAAzE2MAIAAAAGMTAwMDU0BAAAAAEwBwAAAAg1LzgvMjAxNcZ0ZTYSX9IIn2MFghJf0ggsQ0lRLk5BU0RBUUdTOkpJVkUuSVFfTUFSS0VUQ0FQLjEvMTkvMjAxMy5VU0QBAAAASBt+AAI</t>
  </si>
  <si>
    <t>DSVEuTkFTREFRR1M6TURTTy5JUV9NQVJLRVRDQVAuMy85LzIwMTMuVVNEAQAAAFKgHAACAAAACjE0MzcuMDkyNDEBBgAAAAUAAAABMQEAAAAKMTU5MDk0NzAyMwMAAAADMTYwAgAAAAYxMDAwNTQEAAAAATAHAAAACDMvOS8yMDEzrYZoQRJf0ghjjOiBEl/SCCdDSVEuTllTRTpXREFZLklRX01BUktFVENBUC45LzUvMjAxNC5VU0QBAAAAh2NrAQIAAAAIMTY3NTMuMDIBBgAAAAUAAAABMQEAAAAKMTY5NTcxMzA0OQMAAAADMTYwAgAAAAYxMDAwNTQEAAAAATAHAAAACDkvNS8yMDE02VYoShJf0gh2ONiBEl/SCChDSVEuTllTRTpUWFRSLklRX01BUktFVENBUC42LzEzLzIwMTQuVVNEAQAAAEux3AUCAAAACDUwMC4xMDgxAQYAAAAFAAAAATEBAAAACjE2NzcxMjIxMjMDAAAAAzE2MAIAAAAGMTAwMDU0BAAAAAEwBwAAAAk2LzEzLzIwMTRPp6FKEl/SCCRm8YESX9IIKkNJUS5OQVNEQVFHUzpCVi5JUV9NQVJLRVRDQVAuMTEvMi8yMDEzLlVTRAEAAABLyoMBAgAAAAk2OTQuNzQ5NDQBBgAAAAUAAAABMQEAAAAKMTYzNTE4MDE1OQMAAAADMTYwAgAAAAYxMDAwNTQEAAAAATAHAAAACTExLzIvMjAxM8cYfD8SX9IIKpf/gRJf0ggnQ0lRLk5ZU0U6Tk9XLklRX01BUktFVENBUC42LzIyLzIwMTMuVVNEAQAAAL90XgECAAAACDUyNjkuOTMyAQYAAAAFAAAAATEBAAAACjE2MTY2NjA1MTQDAAAAAzE2MAIAAAAGMTAwMDU0BA</t>
  </si>
  <si>
    <t>FHTTpCTkZULklRX01BUktFVENBUC45LzE5LzIwMTQuVVNEAQAAAB31dAACAAAACTc5NS40NTQzOAEGAAAABQAAAAExAQAAAAoxNjkwMTg3MjcxAwAAAAMxNjACAAAABjEwMDA1NAQAAAABMAcAAAAJOS8xOS8yMDE02VYoShJf0ggCJ9eBEl/SCCxDSVEuTkFTREFRR1M6QVRITi5JUV9NQVJLRVRDQVAuMTAvNS8yMDEzLlVTRAEAAADdpgEAAgAAAAo0MTE1LjI5NjMyAQYAAAAFAAAAATEBAAAACjE2MjcxODMwMzcDAAAAAzE2MAIAAAAGMTAwMDU0BAAAAAEwBwAAAAkxMC81LzIwMTNkLns/El/SCA5E+IESX9IIK0NJUS5OQVNEQVFHUzpBVEhOLklRX01BUktFVENBUC45LzEvMjAxMi5VU0QBAAAA3aYBAAIAAAAKMzE4MS4yMzE2MwEGAAAABQAAAAExAQAAAAoxNTU1NzYyNjM3AwAAAAMxNjACAAAABjEwMDA1NAQAAAABMAcAAAAIOS8xLzIwMTLcfGhDEl/SCHnk9oESX9IILENJUS5OQVNEQVFHUzpVTFRJLklRX01BUktFVENBUC4yLzE0LzIwMTUuVVNEAQAAAFuMAAACAAAACzQ2NDYuMDE1NDczAQYAAAAFAAAAATEBAAAACjE3MTc0MzgwMjMDAAAAAzE2MAIAAAAGMTAwMDU0BAAAAAEwBwAAAAkyLzE0LzIwMTU2fEVKEl/SCEC5+IESX9IILENJUS5OQVNEQVFHUzpMUFNOLklRX01BUktFVENBUC44LzEwLzIwMTMuVVNEAQAAAKZ4AAACAAAACDU1OC43MjE5AQYAAAAFAAAAATEBAAAACjE2MzA0MDQxOTUDAAAAAzE2M</t>
  </si>
  <si>
    <t>TEyNDguMTU0OQEGAAAABQAAAAExAQAAAAoxNTQ2MDA0ODg0AwAAAAMxNjACAAAABjEwMDA1NAQAAAABMAcAAAAINy83LzIwMTLKkWxFEl/SCLSU5IESX9IIK0NJUS5OQVNEQVFHTTpCTkZULklRX01BUktFVENBUC4xLzIvMjAxNS5VU0QBAAAAHfV0AAIAAAAINzk5LjkwMjgBBgAAAAUAAAABMQEAAAAKMTcwNTI1MTcyOQMAAAADMTYwAgAAAAYxMDAwNTQEAAAAATAHAAAACDEvMi8yMDE1P+1HShJf0gjh2NaBEl/SCCxDSVEuTkFTREFRR1M6UUxZUy5JUV9NQVJLRVRDQVAuNC8yNy8yMDEzLlVTRAEAAACy6gEAAgAAAAkzNDQuNTM2OTYBBgAAAAUAAAABMQEAAAAKMTU5MDE3MDI3NgMAAAADMTYwAgAAAAYxMDAwNTQEAAAAATAHAAAACTQvMjcvMjAxM+8iaUESX9IInzzWgRJf0ggsQ0lRLk5BU0RBUUdTOlVMVEkuSVFfTUFSS0VUQ0FQLjQvMTYvMjAxMS5VU0QBAAAAW4wAAAIAAAALMTQ1NS41MTY2ODMBBgAAAAUAAAABMQEAAAAKMTQzNDE5MTg3MAMAAAADMTYwAgAAAAYxMDAwNTQEAAAAATAHAAAACTQvMTYvMjAxMWK5zEgSX9II1Rj6gRJf0ggoQ0lRLk5ZU0U6Q1NMVC5JUV9NQVJLRVRDQVAuNS8xNS8yMDE1LlVTRAEAAABswrwDAgAAAAo3OTYuMTQwODQ0AQYAAAAFAAAAATEBAAAACjE3MzY4NTcxNzMDAAAAAzE2MAIAAAAGMTAwMDU0BAAAAAEwBwAAAAk1LzE1LzIwMTXEHJQ4El/SCJDQ2oESX9IIKENJUS5O</t>
  </si>
  <si>
    <t>BQIAAAAKMTA0Mi4xOTUyNgEGAAAABQAAAAExAQAAAAoxNjM4MDM1MzM2AwAAAAMxNjACAAAABjEwMDA1NAQAAAABMAcAAAAKMTAvMTkvMjAxM6bKez8SX9IIusXygRJf0ggnQ0lRLk5ZU0U6Tk9XLklRX01BUktFVENBUC40LzI3LzIwMTMuVVNEAQAAAL90XgECAAAACjU2NTcuOTEwOTYBBgAAAAUAAAABMQEAAAAKMTYxMTk3MzkzOAMAAAADMTYwAgAAAAYxMDAwNTQEAAAAATAHAAAACTQvMjcvMjAxM+8iaUESX9IInnLrgRJf0ggrQ0lRLk5BU0RBUUdTOlVMVEkuSVFfTUFSS0VUQ0FQLjkvMS8yMDEyLlVTRAEAAABbjAAAAgAAAAsyNjU1LjIxMzI0MgEGAAAABQAAAAExAQAAAAoxNTU4MDIwMTg2AwAAAAMxNjACAAAABjEwMDA1NAQAAAABMAcAAAAIOS8xLzIwMTLLVWhDEl/SCIvG+4ESX9IILENJUS5OQVNEQVFHUzpNRFNPLklRX01BUktFVENBUC45LzIxLzIwMTMuVVNEAQAAAFKgHAACAAAACjI2ODcuMzkyOTgBBgAAAAUAAAABMQEAAAAKMTYyOTE5NTU1MAMAAAADMTYwAgAAAAYxMDAwNTQEAAAAATAHAAAACTkvMjEvMjAxM0Lgej8SX9IIlQHpgRJf0ggoQ0lRLk5ZU0U6V0RBWS5JUV9NQVJLRVRDQVAuNi8xNS8yMDEzLlVTRAEAAACHY2sBAgAAAAgxMDU2OC41NwEGAAAABQAAAAExAQAAAAoxNjIxMzI0MDcyAwAAAAMxNjACAAAABjEwMDA1NAQAAAABMAcAAAAJNi8xNS8yMDEzOyp9PxJf0ghONNqBEl/SCCt</t>
  </si>
  <si>
    <t>CAAAABjEwMDA1NAQAAAABMAcAAAAJMS8yMS8yMDEyU+qdRhJf0gj1deCBEl/SCCVDSVEuTllTRTpOLklRX01BUktFVENBUC40LzI1LzIwMTQuVVNEAQAAAKcgAgACAAAACjU4MTkuNDYyNDQBBgAAAAUAAAABMQEAAAAKMTY2MTIyNTY4NQMAAAADMTYwAgAAAAYxMDAwNTQEAAAAATAHAAAACTQvMjUvMjAxNGDOoUoSX9III6vsgRJf0ggmQ0lRLk5ZU0U6Q1JNLklRX01BUktFVENBUC40LzkvMjAxMS5VU0QBAAAAJeABAAIAAAALMTc4OTcuODEyNjUBBgAAAAUAAAABMQEAAAAKMTQzNzc0MTEzMwMAAAADMTYwAgAAAAYxMDAwNTQEAAAAATAHAAAACDQvOS8yMDExUZLMSBJf0giz2d+BEl/SCChDSVEuTllTRTpaRU4uSVFfTUFSS0VUQ0FQLjExLzI4LzIwMTQuVVNEAQAAAKmUwQICAAAACTE3MzAuNTU5NgEGAAAABQAAAAExAQAAAAoxNzA1MDg2NTE4AwAAAAMxNjACAAAABjEwMDA1NAQAAAABMAcAAAAKMTEvMjgvMjAxNHH1oUoSX9II6zrzgRJf0ggsQ0lRLk5BU0RBUUdTOkpJVkUuSVFfTUFSS0VUQ0FQLjEwLzMvMjAxNC5VU0QBAAAASBt+AAIAAAAJNDE5LjE2MTY4AQYAAAAFAAAAATEBAAAACjE2ODkxMjk1NjkDAAAAAzE2MAIAAAAGMTAwMDU0BAAAAAEwBwAAAAkxMC8zLzIwMTS4CChKEl/SCBQJ3IESX9IIJ0NJUS5OWVNFOkNSTS5JUV9NQVJLRVRDQVAuMS8zMC8yMDE1LlVTRAEAAAAl4AEAAgAAAAgzNTYxOS</t>
  </si>
  <si>
    <t>AAAAEwBwAAAAk2LzIyLzIwMTNMUX0/El/SCK+Z64ESX9IIKUNJUS5OQVNEQVFHUzpCVi5JUV9NQVJLRVRDQVAuOC80LzIwMTIuVVNEAQAAAEvKgwECAAAACjkxNy40NjA2NTEBBgAAAAUAAAABMQEAAAAKMTU1NTc5MzY0NwMAAAADMTYwAgAAAAYxMDAwNTQEAAAAATAHAAAACDgvNC8yMDEyqgdoQxJf0gjGrP6BEl/SCCxDSVEuTkFTREFRR1M6VUxUSS5JUV9NQVJLRVRDQVAuMy8xNC8yMDE0LlVTRAEAAABbjAAAAgAAAAs0Mzc4LjA2NzI4MQEGAAAABQAAAAExAQAAAAoxNjYwODA0MDAzAwAAAAMxNjACAAAABjEwMDA1NAQAAAABMAcAAAAJMy8xNC8yMDE0oopmSRJf0gijo/mBEl/SCCxDSVEuTkFTREFRR1M6TURTTy5JUV9NQVJLRVRDQVAuNi8yNS8yMDExLlVTRAEAAABSoBwAAgAAAAo1NDYuMDI4NTQxAQYAAAAFAAAAATEBAAAACjE0NTI4Njc4MzcDAAAAAzE2MAIAAAAGMTAwMDU0BAAAAAEwBwAAAAk2LzI1LzIwMTEbE+1IEl/SCM4s54ESX9IIK0NJUS5OQVNEQVFHUzpVTFRJLklRX01BUktFVENBUC42LzkvMjAxMi5VU0QBAAAAW4wAAAIAAAALMjIzNS4yNjU0NTcBBgAAAAUAAAABMQEAAAAKMTU0NTE0NTc4NAMAAAADMTYwAgAAAAYxMDAwNTQEAAAAATAHAAAACDYvOS8yMDEyqUNsRRJf0gh7n/uBEl/SCCtDSVEuTkFTREFRR1M6VFJBSy5JUV9NQVJLRVRDQVAuNy83LzIwMTIuVVNEAQAAAOkgDAACAAAAC</t>
  </si>
  <si>
    <t>kVFVi5JUV9NQVJLRVRDQVAuOC8xNS8yMDE0LlVTRAEAAABS3f0BAgAAAAsyODIwLjUwODY1OAEGAAAABQAAAAExAQAAAAoxNjgyMTg2NTcyAwAAAAMxNjACAAAABjEwMDA1NAQAAAABMAcAAAAJOC8xNS8yMDE0YM6hShJf0giwVPCBEl/SCCxDSVEuTkFTREFRR1M6QlNGVC5JUV9NQVJLRVRDQVAuMy8xMC8yMDEyLlVTRAEAAADcZAAAAgAAAAgxMDA0Ljc2OAEGAAAABQAAAAExAQAAAAoxNTI1NzQ0MjIyAwAAAAMxNjACAAAABjEwMDA1NAQAAAABMAcAAAAJMy8xMC8yMDEy2CKfRhJf0ggAbNKBEl/SCChDSVEuTllTRTpDUk0uSVFfTUFSS0VUQ0FQLjEyLzIxLzIwMTMuVVNEAQAAACXgAQACAAAACDMyMzkzLjE2AQYAAAAFAAAAATEBAAAACjE2NDcyODYwMzYDAAAAAzE2MAIAAAAGMTAwMDU0BAAAAAEwBwAAAAoxMi8yMS8yMDEzdHU/PhJf0gib/OGBEl/SCCtDSVEuTkFTREFRR1M6VFJBSy5JUV9NQVJLRVRDQVAuMi80LzIwMTIuVVNEAQAAAOkgDAACAAAACzEyNzkuODQwOTcxAQYAAAAFAAAAATEBAAAACjE0ODA5MTMxNzgDAAAAAzE2MAIAAAAGMTAwMDU0BAAAAAEwBwAAAAgyLzQvMjAxMnQ4nkYSX9IIcvjjgRJf0ggoQ0lRLk5ZU0U6Q1JNLklRX01BUktFVENBUC4xMS8yMy8yMDEzLlVTRAEAAAAl4AEAAgAAAAgzMjU5NS4yNAEGAAAABQAAAAExAQAAAAoxNjQ1NTI1MzEwAwAAAAMxNjACAAAABjEwMDA1NAQA</t>
  </si>
  <si>
    <t>WVNFOlRYVFIuSVFfTUFSS0VUQ0FQLjEwLzUvMjAxMy5VU0QBAAAAS7HcBQIAAAAKMTAxNS4zODAyMgEGAAAABQAAAAExAQAAAAoxNjM4MDM1MzM2AwAAAAMxNjACAAAABjEwMDA1NAQAAAABMAcAAAAJMTAvNS8yMDEzZC57PxJf0gipnvKBEl/SCC1DSVEuTkFTREFRR1M6VUxUSS5JUV9NQVJLRVRDQVAuMTAvMjAvMjAxMi5VU0QBAAAAW4wAAAIAAAAKMjU4MC43OTU1MwEGAAAABQAAAAExAQAAAAoxNTU4MDIwMTg2AwAAAAMxNjACAAAABjEwMDA1NAQAAAABMAcAAAAKMTAvMjAvMjAxMh4ZaUMSX9IIrRT8gRJf0ggsQ0lRLk5BU0RBUUdTOlFMWVMuSVFfTUFSS0VUQ0FQLjQvMjAvMjAxMy5VU0QBAAAAsuoBAAIAAAAJMzc0LjE1OTI4AQYAAAAFAAAAATEBAAAACjE1OTAxNzAyNzYDAAAAAzE2MAIAAAAGMTAwMDU0BAAAAAEwBwAAAAk0LzIwLzIwMTPvImlBEl/SCJ881oESX9IILENJUS5OQVNEQVFHUzpVTFRJLklRX01BUktFVENBUC4zLzMxLzIwMTIuVVNEAQAAAFuMAAACAAAACzE5MzMuMjU1NTkzAQYAAAAFAAAAATEBAAAACjE1MjU1ODcwODgDAAAAAzE2MAIAAAAGMTAwMDU0BAAAAAEwBwAAAAkzLzMxLzIwMTLoSZ9GEl/SCFpR+4ESX9IIJ0NJUS5OWVNFOkNSTS5JUV9NQVJLRVRDQVAuMS8yMS8yMDEyLlVTRAEAAAAl4AEAAgAAAAgxNTUyOS44NAEGAAAABQAAAAExAQAAAAoxNDg0MTMyOTI1AwAAAAMxNjA</t>
  </si>
  <si>
    <t>AAAo1MzcwLjQ5MjEyAQYAAAAFAAAAATEBAAAACjE3MDIzMjY1ODYDAAAAAzE2MAIAAAAGMTAwMDU0BAAAAAEwBwAAAAgxLzkvMjAxNQ14R0oSX9IIcHP0gRJf0ggrQ0lRLk5BU0RBUUdTOlFMWVMuSVFfTUFSS0VUQ0FQLjYvOC8yMDEzLlVTRAEAAACy6gEAAgAAAAk0NjAuMjA4NjkBBgAAAAUAAAABMQEAAAAKMTYxNjg1Njg4NwMAAAADMTYwAgAAAAYxMDAwNTQEAAAAATAHAAAACDYvOC8yMDEzKgN9PxJf0gifPNaBEl/SCCVDSVEuTllTRTpOLklRX01BUktFVENBUC4yLzI4LzIwMTQuVVNEAQAAAKcgAgACAAAACjg1OTUuMzgxNTYBBgAAAAUAAAABMQEAAAAKMTY1NTU4NTIzNQMAAAADMTYwAgAAAAYxMDAwNTQEAAAAATAHAAAACTIvMjgvMjAxNP7Oy0gSX9IIVCDtgRJf0ggtQ0lRLk5BU0RBUUdTOlRSQUsuSVFfTUFSS0VUQ0FQLjEyLzEyLzIwMTQuVVNEAQAAAOkgDAACAAAACjI0MTQuMDg1NTkBBgAAAAUAAAABMQEAAAAKMTcwNjA2MjQ0MwMAAAADMTYwAgAAAAYxMDAwNTQEAAAAATAHAAAACjEyLzEyLzIwMTTpfShKEl/SCP7m4oESX9IIK0NJUS5OQVNEQVFHUzpCVi5JUV9NQVJLRVRDQVAuMTAvMjQvMjAxNC5VU0QBAAAAS8qDAQIAAAAJNTY0Ljk4Nzg4AQYAAAAFAAAAATEBAAAACjE2OTYyOTA0OTQDAAAAAzE2MAIAAAAGMTAwMDU0BAAAAAEwBwAAAAoxMC8yNC8yMDE0CswoShJf0ghz6f2BEl/SCCtDSV</t>
  </si>
  <si>
    <t>45NQEGAAAABQAAAAExAQAAAAoxNzA5MjkzNDMxAwAAAAMxNjACAAAABjEwMDA1NAQAAAABMAcAAAAJMS8zMC8yMDE13AJHShJf0giBZN+BEl/SCCxDSVEuTkFTREFRR1M6Q1RDVC5JUV9NQVJLRVRDQVAuMTIvOC8yMDEyLlVTRAEAAAD5oQEAAgAAAAkzOTguMDAxMzUBBgAAAAUAAAABMQEAAAAKMTU3Mzg2NTUwMAMAAAADMTYwAgAAAAYxMDAwNTQEAAAAATAHAAAACTEyLzgvMjAxMulz1kISX9II59PPgRJf0ggsQ0lRLk5BU0RBUUdTOk1EU08uSVFfTUFSS0VUQ0FQLjIvMTgvMjAxMi5VU0QBAAAAUqAcAAIAAAAKNDUwLjU5MzE3NQEGAAAABQAAAAExAQAAAAoxNDgwOTEzMDMxAwAAAAMxNjACAAAABjEwMDA1NAQAAAABMAcAAAAJMi8xOC8yMDEylYaeRhJf0ggQyeeBEl/SCCxDSVEuTkFTREFRR1M6SklWRS5JUV9NQVJLRVRDQVAuMy8yMS8yMDE0LlVTRAEAAABIG34AAgAAAAk2MDguNTEyMjIBBgAAAAUAAAABMQEAAAAKMTY2MTM2MzUxMgMAAAADMTYwAgAAAAYxMDAwNTQEAAAAATAHAAAACTMvMjEvMjAxNHEVZkkSX9IIRn7cgRJf0ggnQ0lRLk5ZU0U6VkVFVi5JUV9NQVJLRVRDQVAuNi82LzIwMTQuVVNEAQAAAFLd/QECAAAACzI3MDIuOTM0MjE0AQYAAAAFAAAAATEBAAAACjE2ODIxODY1NzIDAAAAAzE2MAIAAAAGMTAwMDU0BAAAAAEwBwAAAAg2LzYvMjAxNHH1oUoSX9II4snwgRJf0ggoQ0lRLk5ZU0U6V</t>
  </si>
  <si>
    <t>AIAAAAGMTAwMDU0BAAAAAEwBwAAAAgzLzkvMjAxM62GaEESX9II6bUDghJf0ggsQ0lRLk5BU0RBUUdTOlFMWVMuSVFfTUFSS0VUQ0FQLjExLzIvMjAxMy5VU0QBAAAAsuoBAAIAAAAGNjY2LjU2AQYAAAAFAAAAATEBAAAACjE2MzAwMDcxMTIDAAAAAzE2MAIAAAAGMTAwMDU0BAAAAAEwBwAAAAkxMS8yLzIwMTPoZnw/El/SCMCK1oESX9IIK0NJUS5OQVNEQVFHUzpRTFlTLklRX01BUktFVENBUC4zLzYvMjAxNS5VU0QBAAAAsuoBAAIAAAAKMTYwOS4yNjY3NQEGAAAABQAAAAExAQAAAAoxNzIyMjg0NDYyAwAAAAMxNjACAAAABjEwMDA1NAQAAAABMAcAAAAIMy82LzIwMTUvxkdKEl/SCLcZ1IESX9IILENJUS5OQVNEQVFHUzpVTFRJLklRX01BUktFVENBUC40LzI4LzIwMTIuVVNEAQAAAFuMAAACAAAACzIwMjMuNDgxMjIyAQYAAAAFAAAAATEBAAAACjE1NDM4MjU3OTYDAAAAAzE2MAIAAAAGMTAwMDU0BAAAAAEwBwAAAAk0LzI4LzIwMTIEvWpFEl/SCGp4+4ESX9IIJ0NJUS5OWVNFOkNSTS5JUV9NQVJLRVRDQVAuNC8xMy8yMDEzLlVTRAEAAAAl4AEAAgAAAAsyNDgyNS42OTU0NAEGAAAABQAAAAExAQAAAAoxNTkwODU4MzU1AwAAAAMxNjACAAAABjEwMDA1NAQAAAABMAcAAAAJNC8xMy8yMDEz3/toQRJf0ghYYOGBEl/SCCdDSVEuTllTRTpaRU4uSVFfTUFSS0VUQ0FQLjgvMTUvMjAxNC5VU0QBAAAAqZTBAgIA</t>
  </si>
  <si>
    <t>AAABMAcAAAAKMTEvMjMvMjAxM1MnPz4SX9IIitXhgRJf0ggoQ0lRLk5ZU0U6Tk9XLklRX01BUktFVENBUC4xMS8yMy8yMDEzLlVTRAEAAAC/dF4BAgAAAAo3Njg4LjgwNDU0AQYAAAAFAAAAATEBAAAACjE2NDMzMDYyODMDAAAAAzE2MAIAAAAGMTAwMDU0BAAAAAEwBwAAAAoxMS8yMy8yMDEzUyc/PhJf0gjQ5+uBEl/SCCxDSVEuTkFTREFRR1M6QlNGVC5JUV9NQVJLRVRDQVAuNi8xMy8yMDE0LlVTRAEAAADcZAAAAgAAAAk2OTkuNDc0OTUBBgAAAAUAAAABMQEAAAAKMTY3NTU0OTEyMAMAAAADMTYwAgAAAAYxMDAwNTQEAAAAATAHAAAACTYvMTMvMjAxNJlmRkoSX9IIW+XQgRJf0ggtQ0lRLk5BU0RBUUdTOlRSQUsuSVFfTUFSS0VUQ0FQLjExLzE0LzIwMTQuVVNEAQAAAOkgDAACAAAACzI0NzguNzE3NjkzAQYAAAAFAAAAATEBAAAACjE3MDYwNjI0NDMDAAAAAzE2MAIAAAAGMTAwMDU0BAAAAAEwBwAAAAoxMS8xNC8yMDE0p+EnShJf0gjuv+KBEl/SCCtDSVEuTkFTREFRR1M6VUxUSS5JUV9NQVJLRVRDQVAuNi8yLzIwMTIuVVNEAQAAAFuMAAACAAAACzIwNTAuOTkwNTM0AQYAAAAFAAAAATEBAAAACjE1NDUxNDU3ODQDAAAAAzE2MAIAAAAGMTAwMDU0BAAAAAEwBwAAAAg2LzIvMjAxMoj1a0USX9IIanj7gRJf0ggrQ0lRLk5BU0RBUUdTOkFUSE4uSVFfTUFSS0VUQ0FQLjEvOS8yMDE1LlVTRAEAAADdpgEAAgA</t>
  </si>
  <si>
    <t>HUzpNS1RPLklRX01BUktFVENBUC41LzE1LzIwMTUuVVNEAQAAADwVKgICAAAACTEyMjcuNDk0NAEGAAAABQAAAAExAQAAAAoxNzMzMzkwMDc0AwAAAAMxNjACAAAABjEwMDA1NAQAAAABMAcAAAAJNS8xNS8yMDE1xByUOBJf0gh+FQWCEl/SCCxDSVEuTkFTREFRR006Qk5GVC5JUV9NQVJLRVRDQVAuNC8xOC8yMDE0LlVTRAEAAAAd9XQAAgAAAAk5NjEuODYwNTEBBgAAAAUAAAABMQEAAAAKMTY2NDYwMDU4NAMAAAADMTYwAgAAAAYxMDAwNTQEAAAAATAHAAAACTQvMTgvMjAxNPqkKEoSX9IIE07XgRJf0ggsQ0lRLk5BU0RBUUdTOlFMWVMuSVFfTUFSS0VUQ0FQLjkvMjYvMjAxNC5VU0QBAAAAsuoBAAIAAAAIODYwLjk2MDcBBgAAAAUAAAABMQEAAAAKMTY4OTkxOTg1NgMAAAADMTYwAgAAAAYxMDAwNTQEAAAAATAHAAAACTkvMjYvMjAxNPqkKEoSX9IIGgTVgRJf0ggnQ0lRLk5ZU0U6Q1JNLklRX01BUktFVENBUC43LzMwLzIwMTEuVVNEAQAAACXgAQACAAAACTE5Mzc2LjY2OQEGAAAABQAAAAExAQAAAAoxNDU3NTIzMjUyAwAAAAMxNjACAAAABjEwMDA1NAQAAAABMAcAAAAJNy8zMC8yMDExPGHtSBJf0gjUJ+CBEl/SCCxDSVEuTkFTREFRR1M6VFJBSy5JUV9NQVJLRVRDQVAuNC8xNy8yMDE1LlVTRAEAAADpIAwAAgAAAAoyMDUyLjIwMzI1AQYAAAAFAAAAATEBAAAACjE3MjA3NjMyMDgDAAAAAzE2MAIAAAAGMT</t>
  </si>
  <si>
    <t>EuTkFTREFRR1M6QVRITi5JUV9NQVJLRVRDQVAuNi84LzIwMTMuVVNEAQAAAN2mAQACAAAACTMxNDUuMDI5NgEGAAAABQAAAAExAQAAAAoxNjE2MjQ0MzgyAwAAAAMxNjACAAAABjEwMDA1NAQAAAABMAcAAAAINi84LzIwMTMqA30/El/SCN3O94ESX9IILUNJUS5OQVNEQVFHUzpUUkFLLklRX01BUktFVENBUC4xMS8xMi8yMDExLlVTRAEAAADpIAwAAgAAAAoxMDgyLjM2Nzk0AQYAAAAFAAAAATEBAAAACjE0ODA5MTMxNzgDAAAAAzE2MAIAAAAGMTAwMDU0BAAAAAEwBwAAAAoxMS8xMi8yMDExDkylRxJf0ghi0eOBEl/SCCtDSVEuTkFTREFRR1M6QlYuSVFfTUFSS0VUQ0FQLjEyLzI2LzIwMTQuVVNEAQAAAEvKgwECAAAACjYyMy45MDU4MTUBBgAAAAUAAAABMQEAAAAKMTcxMDc1MjIyOAMAAAADMTYwAgAAAAYxMDAwNTQEAAAAATAHAAAACjEyLzI2LzIwMTQKzChKEl/SCHPp/YESX9IIJ0NJUS5OWVNFOkNSTS5JUV9NQVJLRVRDQVAuNy8xNi8yMDExLlVTRAEAAAAl4AEAAgAAAAgyMDY3NC4xNgEGAAAABQAAAAExAQAAAAoxNDU3NTIzMjUyAwAAAAMxNjACAAAABjEwMDA1NAQAAAABMAcAAAAJNy8xNi8yMDExLDrtSBJf0gjUJ+CBEl/SCCtDSVEuTkFTREFRR1M6TFBTTi5JUV9NQVJLRVRDQVAuMy85LzIwMTMuVVNEAQAAAKZ4AAACAAAACDgwNi40MDE4AQYAAAAFAAAAATEBAAAACjE1OTAwNjU1MTMDAAAAAzE2M</t>
  </si>
  <si>
    <t>zE3OC42ODAwNQEGAAAABQAAAAExAQAAAAoxNzI5NjE3MzcwAwAAAAMxNjACAAAABjEwMDA1NAQAAAABMAcAAAAJNC8yNC8yMDE1T6ehShJf0ghK9OWBEl/SCCxDSVEuTkFTREFRR1M6VFJBSy5JUV9NQVJLRVRDQVAuOS8yNC8yMDExLlVTRAEAAADpIAwAAgAAAAo2NjMuODIzMTA3AQYAAAAFAAAAATEBAAAACjE0NjU4Mzk5NDMDAAAAAzE2MAIAAAAGMTAwMDU0BAAAAAEwBwAAAAk5LzI0LzIwMTHMr6RHEl/SCFGq44ESX9IIJUNJUS5OWVNFOk4uSVFfTUFSS0VUQ0FQLjUvMTIvMjAxMi5VU0QBAAAApyACAAIAAAAKMjk5Mi4wNTE4NgEGAAAABQAAAAExAQAAAAoxNTQ1MzM4NTI5AwAAAAMxNjACAAAABjEwMDA1NAQAAAABMAcAAAAJNS8xMi8yMDEyRllrRRJf0gjZWO6BEl/SCCxDSVEuTkFTREFRR1M6UUxZUy5JUV9NQVJLRVRDQVAuOS8yMS8yMDEzLlVTRAEAAACy6gEAAgAAAAU3MTMuNgEGAAAABQAAAAExAQAAAAoxNjMwMDA3MTEyAwAAAAMxNjACAAAABjEwMDA1NAQAAAABMAcAAAAJOS8yMS8yMDEzQuB6PxJf0gjAitaBEl/SCCtDSVEuTkFTREFRR1M6TURTTy5JUV9NQVJLRVRDQVAuNC83LzIwMTIuVVNEAQAAAFKgHAACAAAACTY1Ny4yOTIwOAEGAAAABQAAAAExAQAAAAoxNTI4Njc5MzE5AwAAAAMxNjACAAAABjEwMDA1NAQAAAABMAcAAAAINC83LzIwMTKx+WlFEl/SCBDJ54ESX9IIK0NJUS5OQVNEQVFH</t>
  </si>
  <si>
    <t>AAAJMTczNS42NzI0AQYAAAAFAAAAATEBAAAACjE2OTAxMDI4OTADAAAAAzE2MAIAAAAGMTAwMDU0BAAAAAEwBwAAAAk4LzE1LzIwMTRx9aFKEl/SCPxh84ESX9IIJENJUS5OWVNFOk4uSVFfTUFSS0VUQ0FQLjEvMS8yMDExLlVTRAEAAACnIAIAAgAAAAgxNjA4LjE3NQEGAAAABQAAAAExAQAAAAoxNDA5OTAzNTIzAwAAAAMxNjACAAAABjEwMDA1NAQAAAABMAcAAAAIMS8xLzIwMTE/gKFKEl/SCPE17IESX9IIK0NJUS5OQVNEQVFHUzpBVEhOLklRX01BUktFVENBUC43LzcvMjAxMi5VU0QBAAAA3aYBAAIAAAAJMjk2Ni41MzIyAQYAAAAFAAAAATEBAAAACjE1NDQyMjczMjQDAAAAAzE2MAIAAAAGMTAwMDU0BAAAAAEwBwAAAAg3LzcvMjAxMsqRbEUSX9IIWJb2gRJf0ggrQ0lRLk5BU0RBUUdTOlRSQUsuSVFfTUFSS0VUQ0FQLjMvNi8yMDE1LlVTRAEAAADpIAwAAgAAAAsyMTg1LjkxNzIxMQEGAAAABQAAAAExAQAAAAoxNzIwNzYzMjA4AwAAAAMxNjACAAAABjEwMDA1NAQAAAABMAcAAAAIMy82LzIwMTVXykVKEl/SCJv84YESX9IILENJUS5OQVNEQVFHUzpCU0ZULklRX01BUktFVENBUC4xMi84LzIwMTIuVVNEAQAAANxkAAACAAAACDkwOS4wOTExAQYAAAAFAAAAATEBAAAACjE1NzQ2MTQ1NjQDAAAAAzE2MAIAAAAGMTAwMDU0BAAAAAEwBwAAAAkxMi84LzIwMTLpc9ZCEl/SCDLh0oESX9IILENJUS5OQVNEQVF</t>
  </si>
  <si>
    <t>1NAQAAAABMAcAAAAKMTEvMjEvMjAxNArMKEoSX9IINlfcgRJf0ggmQ0lRLk5ZU0U6WkVOLklRX01BUktFVENBUC41LzgvMjAxNS5VU0QBAAAAqZTBAgIAAAAKMTk4Ni4xODg1OAEGAAAABQAAAAExAQAAAAoxNzMzMDg1NjMwAwAAAAMxNjACAAAABjEwMDA1NAQAAAABMAcAAAAINS84LzIwMTXGdGU2El/SCMrs8oESX9IILENJUS5OQVNEQVFHUzpRTFlTLklRX01BUktFVENBUC42LzEzLzIwMTQuVVNEAQAAALLqAQACAAAABzc5NC4xMjQBBgAAAAUAAAABMQEAAAAKMTY3NjQzMjE4OQMAAAADMTYwAgAAAAYxMDAwNTQEAAAAATAHAAAACTYvMTMvMjAxNNlWKEoSX9II+bXUgRJf0ggpQ0lRLk5ZU0U6VFhUUi5JUV9NQVJLRVRDQVAuMTEvMTQvMjAxNC5VU0QBAAAAS7HcBQIAAAAJNjM2LjE5MDY0AQYAAAAFAAAAATEBAAAACjE3MDU3OTUxODkDAAAAAzE2MAIAAAAGMTAwMDU0BAAAAAEwBwAAAAoxMS8xNC8yMDE0YM6hShJf0gg1jfGBEl/SCChDSVEuTllTRTpWRUVWLklRX01BUktFVENBUC4zLzIwLzIwMTUuVVNEAQAAAFLd/QECAAAACzM1NjIuNjMxMDI3AQYAAAAFAAAAATEBAAAACjE3MjE3ODQzNjUDAAAAAzE2MAIAAAAGMTAwMDU0BAAAAAEwBwAAAAkzLzIwLzIwMTVx9aFKEl/SCNKi8IESX9IIJ0NJUS5OWVNFOlpFTi5JUV9NQVJLRVRDQVAuOS8xOS8yMDE0LlVTRAEAAACplMECAgAAAAgxNjM5LjQwNwEGAA</t>
  </si>
  <si>
    <t>AwMDU0BAAAAAEwBwAAAAk0LzE3LzIwMTVXykVKEl/SCJv84YESX9IIK0NJUS5OQVNEQVFHUzpMUFNOLklRX01BUktFVENBUC43LzIvMjAxMS5VU0QBAAAApngAAAIAAAAINzU5LjUwMTQBBgAAAAUAAAABMQEAAAAKMTQ1MTYyMjM5MwMAAAADMTYwAgAAAAYxMDAwNTQEAAAAATAHAAAACDcvMi8yMDExGxPtSBJf0ggBkwGCEl/SCChDSVEuTllTRTpDU0xULklRX01BUktFVENBUC4xLzMwLzIwMTUuVVNEAQAAAGzCvAMCAAAACjgwMS43ODgwMjMBBgAAAAUAAAABMQEAAAAKMTcwNjA2MzI3MAMAAAADMTYwAgAAAAYxMDAwNTQEAAAAATAHAAAACTEvMzAvMjAxNel9KEoSX9II0mzbgRJf0ggsQ0lRLk5BU0RBUUdNOkJORlQuSVFfTUFSS0VUQ0FQLjUvMTUvMjAxNS5VU0QBAAAAHfV0AAIAAAAIOTc0LjgxNjcBBgAAAAUAAAABMQEAAAAKMTczMjg2ODY4NAMAAAADMTYwAgAAAAYxMDAwNTQEAAAAATAHAAAACTUvMTUvMjAxNcQclDgSX9II0LHWgRJf0ggqQ0lRLk5BU0RBUUdTOkJWLklRX01BUktFVENBUC45LzI5LzIwMTIuVVNEAQAAAEvKgwECAAAACjEwNDUuMjczNzIBBgAAAAUAAAABMQEAAAAKMTU2MzExNDA5NgMAAAADMTYwAgAAAAYxMDAwNTQEAAAAATAHAAAACTkvMjkvMjAxMv3KaEMSX9II19P+gRJf0ggsQ0lRLk5BU0RBUUdTOk1EU08uSVFfTUFSS0VUQ0FQLjQvMjQvMjAxNS5VU0QBAAAAUqAcAAIAAAAKM</t>
  </si>
  <si>
    <t>TAvMTAvMjAxNC5VU0QBAAAApyACAAIAAAAKNjYwNy4xODY3NAEGAAAABQAAAAExAQAAAAoxNjg5ODI5MjQyAwAAAAMxNjACAAAABjEwMDA1NAQAAAABMAcAAAAKMTAvMTAvMjAxNHgYRkoSX9IIM9LsgRJf0ggqQ0lRLk5BU0RBUUdTOkJWLklRX01BUktFVENBUC4xMi83LzIwMTMuVVNEAQAAAEvKgwECAAAACTU1NC40NTYzMgEGAAAABQAAAAExAQAAAAoxNjQ3NDU3Nzc3AwAAAAMxNjACAAAABjEwMDA1NAQAAAABMAcAAAAJMTIvNy8yMDEzZE4/PhJf0gg6vv+BEl/SCCZDSVEuTllTRTpOLklRX01BUktFVENBUC4xMi8yMS8yMDEzLlVTRAEAAACnIAIAAgAAAAk3MjI5LjQxMTIBBgAAAAUAAAABMQEAAAAKMTY0MjgxNDA4NAMAAAADMTYwAgAAAAYxMDAwNTQEAAAAATAHAAAACjEyLzIxLzIwMTN0dT8+El/SCKAt8IESX9IILENJUS5OQVNEQVFHUzpMUFNOLklRX01BUktFVENBUC4zLzEzLzIwMTUuVVNEAQAAAKZ4AAACAAAACDYzOC43NTQ2AQYAAAAFAAAAATEBAAAACjE3MjMyMDQ2MTgDAAAAAzE2MAIAAAAGMTAwMDU0BAAAAAEwBwAAAAkzLzEzLzIwMTVo8UVKEl/SCEvl/4ESX9IIK0NJUS5OQVNEQVFHUzpNRFNPLklRX01BUktFVENBUC4xLzIvMjAxNS5VU0QBAAAAUqAcAAIAAAALMjUzOC40MDM3NzUBBgAAAAUAAAABMQEAAAAKMTcwNTI1MDk5OAMAAAADMTYwAgAAAAYxMDAwNTQEAAAAATAHAAAACDEvMi8y</t>
  </si>
  <si>
    <t>UzpCU0ZULklRX01BUktFVENBUC4yLzUvMjAxMS5VU0QBAAAA3GQAAAIAAAAJOTA0LjYzNDQzAQYAAAAFAAAAATEBAAAACjE0Mjk5OTgzNDcDAAAAAzE2MAIAAAAGMTAwMDU0BAAAAAEwBwAAAAgyLzUvMjAxMdlWKEoSX9IIjFrRgRJf0ggsQ0lRLk5BU0RBUUdTOkpJVkUuSVFfTUFSS0VUQ0FQLjMvMjgvMjAxNC5VU0QBAAAASBt+AAIAAAAJNTUxLjU5NTk1AQYAAAAFAAAAATEBAAAACjE2NjEzNjM1MTIDAAAAAzE2MAIAAAAGMTAwMDU0BAAAAAEwBwAAAAkzLzI4LzIwMTQb8yhKEl/SCEZ+3IESX9IIK0NJUS5OQVNEQVFHUzpUUkFLLklRX01BUktFVENBUC4xLzgvMjAxMS5VU0QBAAAA6SAMAAIAAAAKODUxLjQ4MTM1NgEGAAAABQAAAAExAQAAAAoxNDA5MjM5MTE5AwAAAAMxNjACAAAABjEwMDA1NAQAAAABMAcAAAAIMS84LzIwMTHsKUdKEl/SCMxx4oESX9IIJ0NJUS5OWVNFOkNSTS5JUV9NQVJLRVRDQVAuNi8xOC8yMDExLlVTRAEAAAAl4AEAAgAAAAkxODY4My4wNjcBBgAAAAUAAAABMQEAAAAKMTQ1NzUyMzI1MgMAAAADMTYwAgAAAAYxMDAwNTQEAAAAATAHAAAACTYvMTgvMjAxMQrs7EgSX9II1CfggRJf0ggtQ0lRLk5BU0RBUUdTOkpJVkUuSVFfTUFSS0VUQ0FQLjExLzIxLzIwMTQuVVNEAQAAAEgbfgACAAAACTQzNC4yMTc2MQEGAAAABQAAAAExAQAAAAoxNzA1MDM1ODczAwAAAAMxNjACAAAABjEwMDA</t>
  </si>
  <si>
    <t>AATEBAAAACjE0MzA1MDcxNDADAAAAAzE2MAIAAAAGMTAwMDU0BAAAAAEwBwAAAAk0LzIzLzIwMTGDB81IEl/SCDBc44ESX9IILENJUS5OQVNEQVFHUzpDVENULklRX01BUktFVENBUC44LzI1LzIwMTIuVVNEAQAAAPmhAQACAAAACTU0Ny40MjExNQEGAAAABQAAAAExAQAAAAoxNTU3MDE2OTM5AwAAAAMxNjACAAAABjEwMDA1NAQAAAABMAcAAAAJOC8yNS8yMDEyy1VoQxJf0gjFhc+BEl/SCCxDSVEuTkFTREFRR1M6SklWRS5JUV9NQVJLRVRDQVAuOS8yOS8yMDEyLlVTRAEAAABIG34AAgAAAAk5NzguNDM0NTEBBgAAAAUAAAABMQEAAAAKMTU1ODQ2MTAxMAMAAAADMTYwAgAAAAYxMDAwNTQEAAAAATAHAAAACTkvMjkvMjAxMv3KaEMSX9IIqmjdgRJf0ggsQ0lRLk5BU0RBUUdTOlRSQUsuSVFfTUFSS0VUQ0FQLjkvMjgvMjAxMy5VU0QBAAAA6SAMAAIAAAALMTg1OC45MDY2OTUBBgAAAAUAAAABMQEAAAAKMTYyOTg0MjA0MwMAAAADMTYwAgAAAAYxMDAwNTQEAAAAATAHAAAACTkvMjgvMjAxM1MHez8SX9IIGH/lgRJf0ggrQ0lRLk5BU0RBUUdTOlRSQUsuSVFfTUFSS0VUQ0FQLjIvNy8yMDE0LlVTRAEAAADpIAwAAgAAAAsyMDUwLjg3NjcwMgEGAAAABQAAAAExAQAAAAoxNjQzNjgyODM1AwAAAAMxNjACAAAABjEwMDA1NAQAAAABMAcAAAAIMi83LzIwMTQwRMxIEl/SCB8144ESX9IILUNJUS5OQVNEQVFHUzpBVE</t>
  </si>
  <si>
    <t>AABQAAAAExAQAAAAoxNjkwMTAyODkwAwAAAAMxNjACAAAABjEwMDA1NAQAAAABMAcAAAAJOS8xOS8yMDE0cfWhShJf0gjbE/OBEl/SCCdDSVEuTllTRTpXREFZLklRX01BUktFVENBUC40LzMvMjAxNS5VU0QBAAAAh2NrAQIAAAAIMTYyMTEuMjQBBgAAAAUAAAABMQEAAAAKMTcyNDkzNjg4MwMAAAADMTYwAgAAAAYxMDAwNTQEAAAAATAHAAAACDQvMy8yMDE1+qQoShJf0gi41NiBEl/SCChDSVEuTllTRTpDU0xULklRX01BUktFVENBUC43LzExLzIwMTQuVVNEAQAAAGzCvAMCAAAACzEyNjEuOTEwNDIxAQYAAAAFAAAAATEBAAAACjE2NzcxMjI1ODcDAAAAAzE2MAIAAAAGMTAwMDU0BAAAAAEwBwAAAAk3LzExLzIwMTRQFEhKEl/SCKD32oESX9IILENJUS5OQVNEQVFHUzpVTFRJLklRX01BUktFVENBUC45LzE3LzIwMTEuVVNEAQAAAFuMAAACAAAACzEzMzEuNTQyMjEzAQYAAAAFAAAAATEBAAAACjE0NjYwMDU1NjEDAAAAAzE2MAIAAAAGMTAwMDU0BAAAAAEwBwAAAAk5LzE3LzIwMTHMr6RHEl/SCAeO+oESX9IIJ0NJUS5OWVNFOkNTTFQuSVFfTUFSS0VUQ0FQLjUvMS8yMDE1LlVTRAEAAABswrwDAgAAAAo2NzUuNjk1NTI1AQYAAAAFAAAAATEBAAAACjE3MjMxNTgyNjMDAAAAAzE2MAIAAAAGMTAwMDU0BAAAAAEwBwAAAAg1LzEvMjAxNY4U7ysSX9IIPHkEghJf0ggmQ0lRLk5ZU0U6Ti5JUV9NQVJLRVRDQVAuM</t>
  </si>
  <si>
    <t>DAwNTQEAAAAATAHAAAACDkvNS8yMDE0aPFFShJf0gg6vv+BEl/SCCdDSVEuTllTRTpDUk0uSVFfTUFSS0VUQ0FQLjcvMjEvMjAxMi5VU0QBAAAAJeABAAIAAAAIMTg2NTIuMDgBBgAAAAUAAAABMQEAAAAKMTU0NzgxNzQzMAMAAAADMTYwAgAAAAYxMDAwNTQEAAAAATAHAAAACTcvMjEvMjAxMtu4bEUSX9IIJ+vggRJf0gglQ0lRLk5ZU0U6Ti5JUV9NQVJLRVRDQVAuNC8xNC8yMDEyLlVTRAEAAACnIAIAAgAAAAkzMzQ2LjgyMzcBBgAAAAUAAAABMQEAAAAKMTUyNDkyNzI0MgMAAAADMTYwAgAAAAYxMDAwNTQEAAAAATAHAAAACTQvMTQvMjAxMtJHakUSX9II2VjugRJf0ggpQ0lRLk5BU0RBUUdTOkJWLklRX01BUktFVENBUC42LzIvMjAxMi5VU0QBAAAAS8qDAQIAAAAKOTc0LjQyMTc1MwEGAAAABQAAAAExAQAAAAoxNDk3MzU2MzQ5AwAAAAMxNjACAAAABjEwMDA1NAQAAAABMAcAAAAINi8yLzIwMTKI9WtFEl/SCLaF/oESX9IILENJUS5OQVNEQVFHUzpCU0ZULklRX01BUktFVENBUC4xMS85LzIwMTMuVVNEAQAAANxkAAACAAAACDcwOC41NDE2AQYAAAAFAAAAATEBAAAACjE2NDMzOTkzNjUDAAAAAzE2MAIAAAAGMTAwMDU0BAAAAAEwBwAAAAkxMS85LzIwMTPoZnw/El/SCIWk04ESX9IILENJUS5OQVNEQVFHUzpMUFNOLklRX01BUktFVENBUC44LzIyLzIwMTQuVVNEAQAAAKZ4AAACAAAACTY4OS45NzE3NAEG</t>
  </si>
  <si>
    <t>MDE1P4ChShJf0ggopuWBEl/SCCxDSVEuTkFTREFRR1M6TFBTTi5JUV9NQVJLRVRDQVAuNC8yNC8yMDE1LlVTRAEAAACmeAAAAgAAAAc1NDAuODM1AQYAAAAFAAAAATEBAAAACjE3MjMyMDQ2MTgDAAAAAzE2MAIAAAAGMTAwMDU0BAAAAAEwBwAAAAk0LzI0LzIwMTVx9aFKEl/SCDq+/4ESX9IILUNJUS5OQVNEQVFHUzpDVENULklRX01BUktFVENBUC4xMS8yNC8yMDEyLlVTRAEAAAD5oQEAAgAAAAkzODcuMDA1MTUBBgAAAAUAAAABMQEAAAAKMTU3Mzg2NTUwMAMAAAADMTYwAgAAAAYxMDAwNTQEAAAAATAHAAAACjExLzI0LzIwMTLHJdZCEl/SCNasz4ESX9IIKENJUS5OWVNFOk1SSU4uSVFfTUFSS0VUQ0FQLjUvMTUvMjAxNS5VU0QBAAAAZx4kAgIAAAAJMjIyLjg2MjY0AQYAAAAFAAAAATEBAAAACjE3MzMzOTAxMzEDAAAAAzE2MAIAAAAGMTAwMDU0BAAAAAEwBwAAAAk1LzE1LzIwMTXEHJQ4El/SCLCKBYISX9IIK0NJUS5OQVNEQVFHUzpUUkFLLklRX01BUktFVENBUC44LzQvMjAxMi5VU0QBAAAA6SAMAAIAAAALMTIyOS45MDU3ODEBBgAAAAUAAAABMQEAAAAKMTU0NjAwNDg4NAMAAAADMTYwAgAAAAYxMDAwNTQEAAAAATAHAAAACDgvNC8yMDEyqgdoQxJf0gi0lOSBEl/SCCxDSVEuTkFTREFRR1M6VFJBSy5JUV9NQVJLRVRDQVAuNC8yMy8yMDExLlVTRAEAAADpIAwAAgAAAAo4ODYuOTIwMjY2AQYAAAAFAAA</t>
  </si>
  <si>
    <t>USE4uSVFfTUFSS0VUQ0FQLjEwLzYvMjAxMi5VU0QBAAAA3aYBAAIAAAAJMzA4OC43MTQyAQYAAAAFAAAAATEBAAAACjE1NTU3NjI2MzcDAAAAAzE2MAIAAAAGMTAwMDU0BAAAAAEwBwAAAAkxMC82LzIwMTL9ymhDEl/SCIoL94ESX9IILENJUS5OQVNEQVFHUzpBVEhOLklRX01BUktFVENBUC44LzI3LzIwMTEuVVNEAQAAAN2mAQACAAAACjIwMjAuNDk5MjUBBgAAAAUAAAABMQEAAAAKMTQ2Mjk2MTIyMQMAAAADMTYwAgAAAAYxMDAwNTQEAAAAATAHAAAACTgvMjcvMjAxMathpEcSX9II9Kv1gRJf0ggtQ0lRLk5BU0RBUUdTOk1EU08uSVFfTUFSS0VUQ0FQLjEyLzE0LzIwMTMuVVNEAQAAAFKgHAACAAAACTMwNzAuNTU1NgEGAAAABQAAAAExAQAAAAoxNjQzMzA3MTA3AwAAAAMxNjACAAAABjEwMDA1NAQAAAABMAcAAAAKMTIvMTQvMjAxM3R1Pz4SX9IItk/pgRJf0ggrQ0lRLk5BU0RBUUdTOlRSQUsuSVFfTUFSS0VUQ0FQLjgvMS8yMDE0LlVTRAEAAADpIAwAAgAAAAsxOTg1LjYwODM4OAEGAAAABQAAAAExAQAAAAoxNjc3MjUyMTU4AwAAAAMxNjACAAAABjEwMDA1NAQAAAABMAcAAAAIOC8xLzIwMTSqjUZKEl/SCKsj4oESX9IIJ0NJUS5OWVNFOkNTTFQuSVFfTUFSS0VUQ0FQLjcvMy8yMDE0LlVTRAEAAABswrwDAgAAAAsxMzM3Ljk4MzAzNQEGAAAABQAAAAExAQAAAAoxNjc3MTIyNTg3AwAAAAMxNjACAAAABj</t>
  </si>
  <si>
    <t>hOLklRX01BUktFVENBUC4xMi8xNC8yMDEzLlVTRAEAAADdpgEAAgAAAAo0ODgzLjI4NzU5AQYAAAAFAAAAATEBAAAACjE2NDE0ODQwMTMDAAAAAzE2MAIAAAAGMTAwMDU0BAAAAAEwBwAAAAoxMi8xNC8yMDEzdHU/PhJf0ggORPiBEl/SCCxDSVEuTkFTREFRR1M6VFJBSy5JUV9NQVJLRVRDQVAuMTEvNS8yMDExLlVTRAEAAADpIAwAAgAAAAo5MDUuNjY1MDg3AQYAAAAFAAAAATEBAAAACjE0NjU4Mzk5NDMDAAAAAzE2MAIAAAAGMTAwMDU0BAAAAAEwBwAAAAkxMS81LzIwMTH+JKVHEl/SCGLR44ESX9IILENJUS5OQVNEQVFHUzpVTFRJLklRX01BUktFVENBUC4xMS81LzIwMTEuVVNEAQAAAFuMAAACAAAACjE2NDMuOTMzNTUBBgAAAAUAAAABMQEAAAAKMTQ3ODM0NzcxNAMAAAADMTYwAgAAAAYxMDAwNTQEAAAAATAHAAAACTExLzUvMjAxMf4kpUcSX9IIF7X6gRJf0ggnQ0lRLk5ZU0U6WkVOLklRX01BUktFVENBUC4xMi81LzIwMTQuVVNEAQAAAKmUwQICAAAACjE3NDAuMDI4MTUBBgAAAAUAAAABMQEAAAAKMTcwNTA4NjUxOAMAAAADMTYwAgAAAAYxMDAwNTQEAAAAATAHAAAACTEyLzUvMjAxNNlWKEoSX9IIHbDzgRJf0ggrQ0lRLk5BU0RBUUdTOkxQU04uSVFfTUFSS0VUQ0FQLjkvNS8yMDE0LlVTRAEAAACmeAAAAgAAAAk2OTcuNTAwNjYBBgAAAAUAAAABMQEAAAAKMTY4OTEyOTI1OAMAAAADMTYwAgAAAAYxM</t>
  </si>
  <si>
    <t>AACAAAACTU5OC41NTc5NgEGAAAABQAAAAExAQAAAAoxNTQ1MzM5MzAzAwAAAAMxNjACAAAABjEwMDA1NAQAAAABMAcAAAAJNy8xNC8yMDEy27hsRRJf0ggRk9KBEl/SCCZDSVEuTllTRTpOLklRX01BUktFVENBUC4xMC8yMi8yMDExLlVTRAEAAACnIAIAAgAAAAoyMzUzLjk3NDM2AQYAAAAFAAAAATEBAAAACjE0NjU2MjExMTMDAAAAAzE2MAIAAAAGMTAwMDU0BAAAAAEwBwAAAAoxMC8yMi8yMDEx7f2kRxJf0giXvO2BEl/SCC1DSVEuTkFTREFRR006Qk5GVC5JUV9NQVJLRVRDQVAuMTAvMTIvMjAxMy5VU0QBAAAAHfV0AAIAAAAKMTAxNy43MDAzMgEGAAAABQAAAAExAQAAAAoxNjM3NjI5OTY3AwAAAAMxNjACAAAABjEwMDA1NAQAAAABMAcAAAAKMTAvMTIvMjAxM3RVez8SX9IIRMPXgRJf0ggsQ0lRLk5BU0RBUUdTOlFMWVMuSVFfTUFSS0VUQ0FQLjQvMTcvMjAxNS5VU0QBAAAAsuoBAAIAAAAKMTcwNC45MDcwNQEGAAAABQAAAAExAQAAAAoxNzIyMjg0NDYyAwAAAAMxNjACAAAABjEwMDA1NAQAAAABMAcAAAAJNC8xNy8yMDE1yC8oShJf0gjojtSBEl/SCClDSVEuTllTRTpUWFRSLklRX01BUktFVENBUC4xMS8zMC8yMDEzLlVTRAEAAABLsdwFAgAAAAk4MzMuOTM3OTQBBgAAAAUAAAABMQEAAAAKMTY0NzY3MDM4OAMAAAADMTYwAgAAAAYxMDAwNTQEAAAAATAHAAAACjExLzMwLzIwMTNTJz8+El/SCLrF8oES</t>
  </si>
  <si>
    <t>AAAABQAAAAExAQAAAAoxNjg5MTI5MjU4AwAAAAMxNjACAAAABjEwMDA1NAQAAAABMAcAAAAJOC8yMi8yMDE0aPFFShJf0gg6vv+BEl/SCCxDSVEuTkFTREFRR1M6QVRITi5JUV9NQVJLRVRDQVAuMTIvMS8yMDEyLlVTRAEAAADdpgEAAgAAAAoyMzEwLjE2MzY4AQYAAAAFAAAAATEBAAAACjE1NzE5NTQxODMDAAAAAzE2MAIAAAAGMTAwMDU0BAAAAAEwBwAAAAkxMi8xLzIwMTLYTNZCEl/SCJoy94ESX9IIK0NJUS5OQVNEQVFHUzpUUkFLLklRX01BUktFVENBUC42LzkvMjAxMi5VU0QBAAAA6SAMAAIAAAALMTEyNC42NTUwNDUBBgAAAAUAAAABMQEAAAAKMTU0NjAwNDg4NAMAAAADMTYwAgAAAAYxMDAwNTQEAAAAATAHAAAACDYvOS8yMDEymRxsRRJf0gikbeSBEl/SCCxDSVEuTkFTREFRR1M6TURTTy5JUV9NQVJLRVRDQVAuOC8xNS8yMDE0LlVTRAEAAABSoBwAAgAAAAsyNDY5Ljg1MTgxMwEGAAAABQAAAAExAQAAAAoxNjg5OTU0ODc0AwAAAAMxNjACAAAABjEwMDA1NAQAAAABMAcAAAAJOC8xNS8yMDE06X0oShJf0gict+aBEl/SCCVDSVEuTllTRTpOLklRX01BUktFVENBUC42LzE2LzIwMTIuVVNEAQAAAKcgAgACAAAACjM0NjYuNjI0MTQBBgAAAAUAAAABMQEAAAAKMTU0NTMzODUyOQMAAAADMTYwAgAAAAYxMDAwNTQEAAAAATAHAAAACTYvMTYvMjAxMqlDbEUSX9II6n/ugRJf0ggsQ0lRLk5BU0RBUUdTOkF</t>
  </si>
  <si>
    <t>DAAAAAzE2MAIAAAAGMTAwMDU0BAAAAAEwBwAAAAk4LzE1LzIwMTSn4SdKEl/SCATi24ESX9IIJENJUS5OWVNFOk4uSVFfTUFSS0VUQ0FQLjgvNi8yMDExLlVTRAEAAACnIAIAAgAAAAoyMjY4LjM5NzM4AQYAAAAFAAAAATEBAAAACjE0NjM5MDgxNTIDAAAAAzE2MAIAAAAGMTAwMDU0BAAAAAEwBwAAAAg4LzYvMjAxMU2I7UgSX9IIhpXtgRJf0ggsQ0lRLk5BU0RBUUdTOkJTRlQuSVFfTUFSS0VUQ0FQLjQvMjcvMjAxMy5VU0QBAAAA3GQAAAIAAAAJNjg0LjE2MjE1AQYAAAAFAAAAATEBAAAACjE1ODk1NDgyMzUDAAAAAzE2MAIAAAAGMTAwMDU0BAAAAAEwBwAAAAk0LzI3LzIwMTPvImlBEl/SCFMv04ESX9IIKkNJUS5OQVNEQVFHUzpCVi5JUV9NQVJLRVRDQVAuNi8yMi8yMDEzLlVTRAEAAABLyoMBAgAAAAo2MjguOTI5NDMzAQYAAAAFAAAAATEBAAAACjE2MjEzMzEwMDEDAAAAAzE2MAIAAAAGMTAwMDU0BAAAAAEwBwAAAAk2LzIyLzIwMTNMUX0/El/SCAlJ/4ESX9IILENJUS5OQVNEQVFHUzpUUkFLLklRX01BUktFVENBUC40LzE2LzIwMTEuVVNEAQAAAOkgDAACAAAACTkwMi41MzA3MgEGAAAABQAAAAExAQAAAAoxNDMwNTA3MTQwAwAAAAMxNjACAAAABjEwMDA1NAQAAAABMAcAAAAJNC8xNi8yMDExYrnMSBJf0ggfNeOBEl/SCCdDSVEuTllTRTpXREFZLklRX01BUktFVENBUC41LzIvMjAxNC5VU0QBAAAAh2</t>
  </si>
  <si>
    <t>EwMDA1NAQAAAABMAcAAAAINy8zLzIwMTRQFEhKEl/SCKD32oESX9IIK0NJUS5OQVNEQVFHUzpCU0ZULklRX01BUktFVENBUC43LzMvMjAxNC5VU0QBAAAA3GQAAAIAAAAINzAzLjc2MjcBBgAAAAUAAAABMQEAAAAKMTY3NTU0OTEyMAMAAAADMTYwAgAAAAYxMDAwNTQEAAAAATAHAAAACDcvMy8yMDE0DXhHShJf0gh8M9GBEl/SCCxDSVEuTkFTREFRR1M6QlNGVC5JUV9NQVJLRVRDQVAuMi8xMS8yMDEyLlVTRAEAAADcZAAAAgAAAAg4NzYuMzY2NAEGAAAABQAAAAExAQAAAAoxNDgwNTk0OTU2AwAAAAMxNjACAAAABjEwMDA1NAQAAAABMAcAAAAJMi8xMS8yMDEyhV+eRhJf0gjwRNKBEl/SCCxDSVEuTkFTREFRR1M6TURTTy5JUV9NQVJLRVRDQVAuOC8xMy8yMDExLlVTRAEAAABSoBwAAgAAAAozOTIuOTEwNjA4AQYAAAAFAAAAATEBAAAACjE0NjU4NDA0OTIDAAAAAzE2MAIAAAAGMTAwMDU0BAAAAAEwBwAAAAk4LzEzLzIwMTFNiO1IEl/SCN9T54ESX9IILENJUS5OQVNEQVFHUzpUUkFLLklRX01BUktFVENBUC4xLzE2LzIwMTUuVVNEAQAAAOkgDAACAAAACzIxNjguMDg4ODczAQYAAAAFAAAAATEBAAAACjE3MDYwNjI0NDMDAAAAAzE2MAIAAAAGMTAwMDU0BAAAAAEwBwAAAAkxLzE2LzIwMTXILyhKEl/SCO6/4oESX9IILENJUS5OQVNEQVFHUzpCU0ZULklRX01BUktFVENBUC43LzE0LzIwMTIuVVNEAQAAANxkA</t>
  </si>
  <si>
    <t>UNJUS5OWVNFOldEQVkuSVFfTUFSS0VUQ0FQLjEyLzE5LzIwMTQuVVNEAQAAAIdjawECAAAACDE1OTc5LjE1AQYAAAAFAAAAATEBAAAACjE3MTA3NTM3NjIDAAAAAzE2MAIAAAAGMTAwMDU0BAAAAAEwBwAAAAoxMi8xOS8yMDE0p+EnShJf0ghmEdiBEl/SCCpDSVEuTkFTREFRR1M6QlYuSVFfTUFSS0VUQ0FQLjEwLzUvMjAxMy5VU0QBAAAAS8qDAQIAAAAINzM4Ljc3NzYBBgAAAAUAAAABMQEAAAAKMTYzNTE4MDE1OQMAAAADMTYwAgAAAAYxMDAwNTQEAAAAATAHAAAACTEwLzUvMjAxM2Quez8SX9IIKpf/gRJf0ggnQ0lRLk5ZU0U6WkVOLklRX01BUktFVENBUC43LzExLzIwMTQuVVNEAQAAAKmUwQICAAAACTExMTguNzQ4OQEGAAAABQAAAAExAQAAAAoxNjc5MDM2NzMxAwAAAAMxNjACAAAABjEwMDA1NAQAAAABMAcAAAAJNy8xMS8yMDE0YM6hShJf0gjK7PKBEl/SCCtDSVEuTkFTREFRR1M6VUxUSS5JUV9NQVJLRVRDQVAuMi80LzIwMTIuVVNEAQAAAFuMAAACAAAACzE4MDUuMTE2NDIxAQYAAAAFAAAAATEBAAAACjE0ODA5MTI4NzkDAAAAAzE2MAIAAAAGMTAwMDU0BAAAAAEwBwAAAAgyLzQvMjAxMnQ4nkYSX9IIOQP7gRJf0ggpQ0lRLk5BU0RBUUdTOkJWLklRX01BUktFVENBUC4xLzIvMjAxNS5VU0QBAAAAS8qDAQIAAAAJNjM5LjEyMzAzAQYAAAAFAAAAATEBAAAACjE3MTA3NTIyMjgDAAAAAzE2MAIAAAAG</t>
  </si>
  <si>
    <t>X9IIJ0NJUS5OWVNFOkNSTS5JUV9NQVJLRVRDQVAuMS8xMi8yMDEzLlVTRAEAAAAl4AEAAgAAAAcyNDYxNS43AQYAAAAFAAAAATEBAAAACjE1Nzg1Mjk5NjcDAAAAAzE2MAIAAAAGMTAwMDU0BAAAAAEwBwAAAAkxLzEyLzIwMTNMXtdCEl/SCEg54YESX9IILENJUS5OQVNEQVFHUzpCU0ZULklRX01BUktFVENBUC4zLzIwLzIwMTUuVVNEAQAAANxkAAACAAAACTEwMTkuOTkwNAEGAAAABQAAAAExAQAAAAoxNzIwODc4MDc3AwAAAAMxNjACAAAABjEwMDA1NAQAAAABMAcAAAAJMy8yMC8yMDE13AJHShJf0ghb5dCBEl/SCCtDSVEuTkFTREFRR1M6VUxUSS5JUV9NQVJLRVRDQVAuNS80LzIwMTMuVVNEAQAAAFuMAAACAAAACzMwNTAuNjEwOTM1AQYAAAAFAAAAATEBAAAACjE2MTQyMjU1MTIDAAAAAzE2MAIAAAAGMTAwMDU0BAAAAAEwBwAAAAg1LzQvMjAxMwBKaUESX9II77D8gRJf0ggsQ0lRLk5BU0RBUUdTOlVMVEkuSVFfTUFSS0VUQ0FQLjIvMjUvMjAxMi5VU0QBAAAAW4wAAAIAAAALMTgzNi4wOTEwMjEBBgAAAAUAAAABMQEAAAAKMTQ5NDIyOTg0NAMAAAADMTYwAgAAAAYxMDAwNTQEAAAAATAHAAAACTIvMjUvMjAxMrbUnkYSX9IISSr7gRJf0ggsQ0lRLk5BU0RBUUdTOkpJVkUuSVFfTUFSS0VUQ0FQLjgvMTUvMjAxNC5VU0QBAAAASBt+AAIAAAAJNDg2Ljg4MzM4AQYAAAAFAAAAATEBAAAACjE2ODkxMjk1Njk</t>
  </si>
  <si>
    <t>ACDg1MC4wMDY4AQYAAAAFAAAAATEBAAAACjE2NzY0MzIxODkDAAAAAzE2MAIAAAAGMTAwMDU0BAAAAAEwBwAAAAg3LzMvMjAxNMgvKEoSX9II6I7UgRJf0ggsQ0lRLk5BU0RBUUdTOk1EU08uSVFfTUFSS0VUQ0FQLjMvMjQvMjAxMi5VU0QBAAAAUqAcAAIAAAAJNjg0LjY2ODg4AQYAAAAFAAAAATEBAAAACjE1Mjg2NzkzMTkDAAAAAzE2MAIAAAAGMTAwMDU0BAAAAAEwBwAAAAkzLzI0LzIwMTLoSZ9GEl/SCBDJ54ESX9IILENJUS5OQVNEQVFHUzpBVEhOLklRX01BUktFVENBUC41LzE1LzIwMTUuVVNEAQAAAN2mAQACAAAACjQ2MjkuODI5NzcBBgAAAAUAAAABMQEAAAAKMTczMTQyNDQyOQMAAAADMTYwAgAAAAYxMDAwNTQEAAAAATAHAAAACTUvMTUvMjAxNcQclDgSX9IIjzwFghJf0ggnQ0lRLk5ZU0U6VkVFVi5JUV9NQVJLRVRDQVAuMy83LzIwMTQuVVNEAQAAAFLd/QECAAAACzQwNDAuOTk4ODgxAQYAAAAFAAAAATEBAAAACjE2NjEzNTM2MzgDAAAAAzE2MAIAAAAGMTAwMDU0BAAAAAEwBwAAAAgzLzcvMjAxNKKKZkkSX9IIAxjxgRJf0ggnQ0lRLk5ZU0U6Tk9XLklRX01BUktFVENBUC40LzI0LzIwMTUuVVNEAQAAAL90XgECAAAACTExMjg0LjE0NwEGAAAABQAAAAExAQAAAAoxNzI4NjA1MjI3AwAAAAMxNjACAAAABjEwMDA1NAQAAAABMAcAAAAJNC8yNC8yMDE1YM6hShJf0gjoxOmBEl/SCCtDSVEuTkFTRE</t>
  </si>
  <si>
    <t>NrAQIAAAAMMTM5NTYuODcyODQ4AQYAAAAFAAAAATEBAAAACjE2NjY5ODUwMzkDAAAAAzE2MAIAAAAGMTAwMDU0BAAAAAEwBwAAAAg1LzIvMjAxNKfhJ0oSX9IIZhHYgRJf0ggmQ0lRLk5ZU0U6Q1JNLklRX01BUktFVENBUC4xLzkvMjAxNS5VU0QBAAAAJeABAAIAAAAIMzY2OTguOTYBBgAAAAUAAAABMQEAAAAKMTcwOTI5MzQzMQMAAAADMTYwAgAAAAYxMDAwNTQEAAAAATAHAAAACDEvOS8yMDE1mWZGShJf0ghwPd+BEl/SCC1DSVEuTkFTREFRR1M6TURTTy5JUV9NQVJLRVRDQVAuMTIvMjQvMjAxMS5VU0QBAAAAUqAcAAIAAAAKNTEyLjI0MzI3MgEGAAAABQAAAAExAQAAAAoxNDgwOTEzMDMxAwAAAAMxNjACAAAABjEwMDA1NAQAAAABMAcAAAAKMTIvMjQvMjAxMd/YnEYSX9IIAKLngRJf0ggsQ0lRLk5BU0RBUUdTOlVMVEkuSVFfTUFSS0VUQ0FQLjEvMTYvMjAxNS5VU0QBAAAAW4wAAAIAAAALNDA2Ni42ODIwODMBBgAAAAUAAAABMQEAAAAKMTcwNTE4OTM3MgMAAAADMTYwAgAAAAYxMDAwNTQEAAAAATAHAAAACTEvMTYvMjAxNcvbRkoSX9IIci75gRJf0gglQ0lRLk5ZU0U6Ti5JUV9NQVJLRVRDQVAuNy8yNy8yMDEzLlVTRAEAAACnIAIAAgAAAAo3MDY2LjEwMjE0AQYAAAAFAAAAATEBAAAACjE2Mjc3MzI5NjADAAAAAzE2MAIAAAAGMTAwMDU0BAAAAAEwBwAAAAk3LzI3LzIwMTOO7X0/El/SCG6474ESX9IIK</t>
  </si>
  <si>
    <t>AAGMTAwMDU0BAAAAAEwBwAAAAk1LzIzLzIwMTRx9aFKEl/SCNKi8IESX9IILENJUS5OQVNEQVFHUzpUUkFLLklRX01BUktFVENBUC41LzIxLzIwMTEuVVNEAQAAAOkgDAACAAAACjk0OC4xMDcwMzQBBgAAAAUAAAABMQEAAAAKMTQ1MzAxNjA0OQMAAAADMTYwAgAAAAYxMDAwNTQEAAAAATAHAAAACTUvMjEvMjAxMfrE7EgSX9IIMFzjgRJf0ggoQ0lRLk5ZU0U6Q1NMVC5JUV9NQVJLRVRDQVAuOS8xMi8yMDE0LlVTRAEAAABswrwDAgAAAAsxMjYyLjYwNzU5NwEGAAAABQAAAAExAQAAAAoxNjkwNzcyMjczAwAAAAMxNjACAAAABjEwMDA1NAQAAAABMAcAAAAJOS8xMi8yMDE0P+1HShJf0giQ0NqBEl/SCCxDSVEuTkFTREFRR1M6QVRITi5JUV9NQVJLRVRDQVAuNS8yOC8yMDExLlVTRAEAAADdpgEAAgAAAAoxNTMxLjg4MzAzAQYAAAAFAAAAATEBAAAACjE0NDkxODE2ODIDAAAAAzE2MAIAAAAGMTAwMDU0BAAAAAEwBwAAAAk1LzI4LzIwMTH6xOxIEl/SCNNd9YESX9IIK0NJUS5OQVNEQVFHUzpNRFNPLklRX01BUktFVENBUC4xLzMvMjAxNC5VU0QBAAAAUqAcAAIAAAAKMzI0My44NzYxNgEGAAAABQAAAAExAQAAAAoxNjQzMzA3MTA3AwAAAAMxNjACAAAABjEwMDA1NAQAAAABMAcAAAAIMS8zLzIwMTSDB81IEl/SCM4s54ESX9IIJkNJUS5OWVNFOkNSTS5JUV9NQVJLRVRDQVAuMi80LzIwMTIuVVNEAQAAACXgAQAC</t>
  </si>
  <si>
    <t>MTAwMDU0BAAAAAEwBwAAAAgxLzIvMjAxNdlWKEoSX9IIUpv9gRJf0ggrQ0lRLk5BU0RBUUdTOlFMWVMuSVFfTUFSS0VUQ0FQLjEvMi8yMDE1LlVTRAEAAACy6gEAAgAAAAkxMjQzLjE2OTIBBgAAAAUAAAABMQEAAAAKMTcwNTAzNTQ2MgMAAAADMTYwAgAAAAYxMDAwNTQEAAAAATAHAAAACDEvMi8yMDE16X0oShJf0ggK3dSBEl/SCCxDSVEuTkFTREFRR1M6QlNGVC5JUV9NQVJLRVRDQVAuMS8yMS8yMDEyLlVTRAEAAADcZAAAAgAAAAg4NTYuMzU2OAEGAAAABQAAAAExAQAAAAoxNDgwNTk0OTU2AwAAAAMxNjACAAAABjEwMDA1NAQAAAABMAcAAAAJMS8yMS8yMDEyU+qdRhJf0gjwRNKBEl/SCCxDSVEuTkFTREFRR1M6QVRITi5JUV9NQVJLRVRDQVAuOS8xMi8yMDE0LlVTRAEAAADdpgEAAgAAAAo1MTI0LjM4MDcyAQYAAAAFAAAAATEBAAAACjE2ODcyNDEyNTIDAAAAAzE2MAIAAAAGMTAwMDU0BAAAAAEwBwAAAAk5LzEyLzIwMTQ2fEVKEl/SCD7+84ESX9IIJ0NJUS5OWVNFOkNSTS5JUV9NQVJLRVRDQVAuNS8xOS8yMDEyLlVTRAEAAAAl4AEAAgAAAAsyMDE5NS4xNDg3NgEGAAAABQAAAAExAQAAAAoxNTQ2NzM0MTE4AwAAAAMxNjACAAAABjEwMDA1NAQAAAABMAcAAAAJNS8xOS8yMDEyZ6drRRJf0ggWxOCBEl/SCCtDSVEuTkFTREFRR1M6UUxZUy5JUV9NQVJLRVRDQVAuNy8zLzIwMTQuVVNEAQAAALLqAQACAAA</t>
  </si>
  <si>
    <t>OWVNFOklMLklRX01BUktFVENBUC41LzEvMjAxNS5VU0QBAAAAD3YAAAIAAAAINTQ3Ljg4MzYBBgAAAAUAAAABMQEAAAAKMTcyMzMwNzk1NwMAAAADMTYwAgAAAAYxMDAwNTQEAAAAATAHAAAACDUvMS8yMDE1bcbuKxJf0gg8eQSCEl/SCC1DSVEuTkFTREFRR1M6TURTTy5JUV9NQVJLRVRDQVAuMTAvMTUvMjAxMS5VU0QBAAAAUqAcAAIAAAAKNDIzLjU1MjY5MwEGAAAABQAAAAExAQAAAAoxNDY1ODQwNDkyAwAAAAMxNjACAAAABjEwMDA1NAQAAAABMAcAAAAKMTAvMTUvMjAxMe39pEcSX9II73rngRJf0ggnQ0lRLk5ZU0U6Q1JNLklRX01BUktFVENBUC4zLzE3LzIwMTIuVVNEAQAAACXgAQACAAAACDIwNzQwLjQzAQYAAAAFAAAAATEBAAAACjE1MjcyMjg3MDEDAAAAAzE2MAIAAAAGMTAwMDU0BAAAAAEwBwAAAAkzLzE3LzIwMTLYIp9GEl/SCAad4IESX9IIKUNJUS5OWVNFOldEQVkuSVFfTUFSS0VUQ0FQLjEyLzE1LzIwMTIuVVNEAQAAAIdjawECAAAABzgzNzkuNjgBBgAAAAUAAAABMQEAAAAKMTU4MDI4MTQyNgMAAAADMTYwAgAAAAYxMDAwNTQEAAAAATAHAAAACjEyLzE1LzIwMTIKwtZCEl/SCAuY2YESX9IIK0NJUS5OQVNEQVFHUzpDVENULklRX01BUktFVENBUC40LzYvMjAxMy5VU0QBAAAA+aEBAAIAAAAINDA0LjQyODMBBgAAAAUAAAABMQEAAAAKMTU4OTczMjQ4NgMAAAADMTYwAgAAAAYxMDAwNTQEAA</t>
  </si>
  <si>
    <t>FRR006Qk5GVC5JUV9NQVJLRVRDQVAuOC8xLzIwMTQuVVNEAQAAAB31dAACAAAACTk1NS4xNTA5MwEGAAAABQAAAAExAQAAAAoxNjg3MTk0NjY4AwAAAAMxNjACAAAABjEwMDA1NAQAAAABMAcAAAAIOC8xLzIwMTTZVihKEl/SCAIn14ESX9IILENJUS5OQVNEQVFHTTpCTkZULklRX01BUktFVENBUC45LzEyLzIwMTQuVVNEAQAAAB31dAACAAAACTg0Mi4wODA5NQEGAAAABQAAAAExAQAAAAoxNjkwMTg3MjcxAwAAAAMxNjACAAAABjEwMDA1NAQAAAABMAcAAAAJOS8xMi8yMDE0P+1HShJf0gjy/9aBEl/SCCtDSVEuTkFTREFRR1M6SklWRS5JUV9NQVJLRVRDQVAuNy82LzIwMTMuVVNEAQAAAEgbfgACAAAACjExODguMTczMzcBBgAAAAUAAAABMQEAAAAKMTYxNDg2MjUzNwMAAAADMTYwAgAAAAYxMDAwNTQEAAAAATAHAAAACDcvNi8yMDEzXHh9PxJf0gjsBN6BEl/SCCxDSVEuTkFTREFRR1M6VUxUSS5JUV9NQVJLRVRDQVAuNy8xOC8yMDE0LlVTRAEAAABbjAAAAgAAAAszNjQ1LjYyMDU3MgEGAAAABQAAAAExAQAAAAoxNjc2NDk3NTM1AwAAAAMxNjACAAAABjEwMDA1NAQAAAABMAcAAAAJNy8xOC8yMDE0NnxFShJf0ggvkviBEl/SCChDSVEuTllTRTpWRUVWLklRX01BUktFVENBUC41LzIzLzIwMTQuVVNEAQAAAFLd/QECAAAACzI2OTEuNDE1MjIyAQYAAAAFAAAAATEBAAAACjE2NjQyMDE5MTIDAAAAAzE2MAIAA</t>
  </si>
  <si>
    <t>jI3MzcBBgAAAAUAAAABMQEAAAAKMTYxNjg1Njg4NwMAAAADMTYwAgAAAAYxMDAwNTQEAAAAATAHAAAACDgvMy8yMDEzju19PxJf0givY9aBEl/SCC1DSVEuTkFTREFRR1M6VUxUSS5JUV9NQVJLRVRDQVAuMTAvMjkvMjAxMS5VU0QBAAAAW4wAAAIAAAAKMTU2Ny42NDU5MwEGAAAABQAAAAExAQAAAAoxNDc4MzQ3NzE0AwAAAAMxNjACAAAABjEwMDA1NAQAAAABMAcAAAAKMTAvMjkvMjAxMf4kpUcSX9IIF7X6gRJf0ggsQ0lRLk5BU0RBUUdTOlFMWVMuSVFfTUFSS0VUQ0FQLjIvMTYvMjAxMy5VU0QBAAAAsuoBAAIAAAAINDExLjE1NjkBBgAAAAUAAAABMQEAAAAKMTU4NzIwNzIxMgMAAAADMTYwAgAAAAYxMDAwNTQEAAAAATAHAAAACTIvMTYvMjAxM4w4aEESX9IIjhXWgRJf0ggnQ0lRLk5ZU0U6Q1JNLklRX01BUktFVENBUC4yLzIzLzIwMTMuVVNEAQAAACXgAQACAAAACzI0OTc4LjAwMDMyAQYAAAAFAAAAATEBAAAACjE1Nzg1Mjk5NjcDAAAAAzE2MAIAAAAGMTAwMDU0BAAAAAEwBwAAAAkyLzIzLzIwMTOcX2hBEl/SCEg54YESX9IILENJUS5OQVNEQVFHUzpKSVZFLklRX01BUktFVENBUC4xMi83LzIwMTMuVVNEAQAAAEgbfgACAAAABzczMy45NDQBBgAAAAUAAAABMQEAAAAKMTY0Mjk2NTI4NAMAAAADMTYwAgAAAAYxMDAwNTQEAAAAATAHAAAACTEyLzcvMjAxM2ROPz4SX9IIDVPegRJf0ggsQ0lRLk5BU0RB</t>
  </si>
  <si>
    <t>AAAABzE2ODc3LjYBBgAAAAUAAAABMQEAAAAKMTQ4NDEzMjkyNQMAAAADMTYwAgAAAAYxMDAwNTQEAAAAATAHAAAACDIvNC8yMDEydDieRhJf0ggGneCBEl/SCCxDSVEuTkFTREFRR1M6VUxUSS5JUV9NQVJLRVRDQVAuNi8xMS8yMDExLlVTRAEAAABbjAAAAgAAAAsxMzEzLjkwODQyMQEGAAAABQAAAAExAQAAAAoxNDUyNTM2ODk0AwAAAAMxNjACAAAABjEwMDA1NAQAAAABMAcAAAAJNi8xMS8yMDExCuzsSBJf0gjmP/qBEl/SCCtDSVEuTkFTREFRR1M6QlNGVC5JUV9NQVJLRVRDQVAuOC80LzIwMTIuVVNEAQAAANxkAAACAAAACTcyNy45OTgxOAEGAAAABQAAAAExAQAAAAoxNTQ1MzM5MzAzAwAAAAMxNjACAAAABjEwMDA1NAQAAAABMAcAAAAIOC80LzIwMTKqB2hDEl/SCCK60oESX9IIKENJUS5OWVNFOk5PVy5JUV9NQVJLRVRDQVAuMTIvMjkvMjAxMi5VU0QBAAAAv3ReAQIAAAAJMzYzMS44ODkxAQYAAAAFAAAAATEBAAAACjE1NzgzMjgyNTkDAAAAAzE2MAIAAAAGMTAwMDU0BAAAAAEwBwAAAAoxMi8yOS8yMDEyKxDXQhJf0giOS+uBEl/SCCtDSVEuTkFTREFRR1M6QVRITi5JUV9NQVJLRVRDQVAuMS81LzIwMTMuVVNEAQAAAN2mAQACAAAACTI3NjkuMzY3MgEGAAAABQAAAAExAQAAAAoxNTcxOTU0MTgzAwAAAAMxNjACAAAABjEwMDA1NAQAAAABMAcAAAAIMS81LzIwMTMrENdCEl/SCKtZ94ESX9IIJUNJUS5</t>
  </si>
  <si>
    <t>EAAAAATAHAAAACTQvMTMvMjAxM9/7aEESX9II293dgRJf0ggtQ0lRLk5BU0RBUUdTOlRSQUsuSVFfTUFSS0VUQ0FQLjEyLzE0LzIwMTMuVVNEAQAAAOkgDAACAAAACzE4MjMuODg2NDQ1AQYAAAAFAAAAATEBAAAACjE2NDM2ODI4MzUDAAAAAzE2MAIAAAAGMTAwMDU0BAAAAAEwBwAAAAoxMi8xNC8yMDEzdHU/PhJf0ggopuWBEl/SCCpDSVEuTkFTREFRR1M6QlYuSVFfTUFSS0VUQ0FQLjYvMjAvMjAxNC5VU0QBAAAAS8qDAQIAAAAJNTk2Ljg3NjU0AQYAAAAFAAAAATEBAAAACjE2ODE4NjE0MDgDAAAAAzE2MAIAAAAGMTAwMDU0BAAAAAEwBwAAAAk2LzIwLzIwMTSWuidKEl/SCDFN/YESX9IILENJUS5OQVNEQVFHUzpVTFRJLklRX01BUktFVENBUC4xLzE1LzIwMTEuVVNEAQAAAFuMAAACAAAACzEyODcuMzE4MTIyAQYAAAAFAAAAATEBAAAACjE0MDk1NDYzMDcDAAAAAzE2MAIAAAAGMTAwMDU0BAAAAAEwBwAAAAkxLzE1LzIwMTENeEdKEl/SCIJV+YESX9IILUNJUS5OQVNEQVFHUzpNRFNPLklRX01BUktFVENBUC4xMS8xMi8yMDExLlVTRAEAAABSoBwAAgAAAAo0NTMuMjExNTE5AQYAAAAFAAAAATEBAAAACjE0ODA5MTMwMzEDAAAAAzE2MAIAAAAGMTAwMDU0BAAAAAEwBwAAAAoxMS8xMi8yMDExDkylRxJf0gjveueBEl/SCCxDSVEuTkFTREFRR1M6VUxUSS5JUV9NQVJLRVRDQVAuOC8xOC8yMDEyLlVTRAEAAA</t>
  </si>
  <si>
    <t>AAATAHAAAACDQvNi8yMDEzztRoQRJf0gj3+s+BEl/SCCdDSVEuTllTRTpDUk0uSVFfTUFSS0VUQ0FQLjEwLzUvMjAxMy5VU0QBAAAAJeABAAIAAAAIMzE0ODYuNjgBBgAAAAUAAAABMQEAAAAKMTYzNDc2MDA4OAMAAAADMTYwAgAAAAYxMDAwNTQEAAAAATAHAAAACTEwLzUvMjAxM2Quez8SX9IIitXhgRJf0ggtQ0lRLk5BU0RBUUdTOk1EU08uSVFfTUFSS0VUQ0FQLjEyLzI2LzIwMTQuVVNEAQAAAFKgHAACAAAACzI1ODUuNjAyMTM2AQYAAAAFAAAAATEBAAAACjE3MDUyNTA5OTgDAAAAAzE2MAIAAAAGMTAwMDU0BAAAAAEwBwAAAAoxMi8yNi8yMDE0T6ehShJf0ghrQuaBEl/SCCtDSVEuTkFTREFRR006Qk5GVC5JUV9NQVJLRVRDQVAuMy82LzIwMTUuVVNEAQAAAB31dAACAAAACTEwNjEuODQyNgEGAAAABQAAAAExAQAAAAoxNzIxMjQ0ODg1AwAAAAMxNjACAAAABjEwMDA1NAQAAAABMAcAAAAIMy82LzIwMTXZVihKEl/SCAIn14ESX9IILUNJUS5OQVNEQVFHUzpCU0ZULklRX01BUktFVENBUC4xMS8xOS8yMDExLlVTRAEAAADcZAAAAgAAAAkxMDUxLjA0NDgBBgAAAAUAAAABMQEAAAAKMTQ4MDU5NDk1NgMAAAADMTYwAgAAAAYxMDAwNTQEAAAAATAHAAAACjExLzE5LzIwMTEOTKVHEl/SCN8d0oESX9IIK0NJUS5OQVNEQVFHUzpRTFlTLklRX01BUktFVENBUC44LzMvMjAxMy5VU0QBAAAAsuoBAAIAAAAINTM1L</t>
  </si>
  <si>
    <t>kdKEl/SCHwz0YESX9IILENJUS5OQVNEQVFHUzpNRFNPLklRX01BUktFVENBUC4xLzI4LzIwMTIuVVNEAQAAAFKgHAACAAAACjUxMi45NTczNjUBBgAAAAUAAAABMQEAAAAKMTQ4MDkxMzAzMQMAAAADMTYwAgAAAAYxMDAwNTQEAAAAATAHAAAACTEvMjgvMjAxMmQRnkYSX9IIEMnngRJf0ggsQ0lRLk5BU0RBUUdTOkxQU04uSVFfTUFSS0VUQ0FQLjcvMjEvMjAxMi5VU0QBAAAApngAAAIAAAAKMTAxNC43MzQ3NgEGAAAABQAAAAExAQAAAAoxNTQ2MDA1NTgzAwAAAAMxNjACAAAABjEwMDA1NAQAAAABMAcAAAAJNy8yMS8yMDEy27hsRRJf0giW8gKCEl/SCCdDSVEuTllTRTpOT1cuSVFfTUFSS0VUQ0FQLjgvMjkvMjAxNC5VU0QBAAAAv3ReAQIAAAAIODkwNi42NDEBBgAAAAUAAAABMQEAAAAKMTY5MDEwMjM1OQMAAAADMTYwAgAAAAYxMDAwNTQEAAAAATAHAAAACTgvMjkvMjAxNE+noUoSX9II6MTpgRJf0ggrQ0lRLk5BU0RBUUdTOk1EU08uSVFfTUFSS0VUQ0FQLjUvMi8yMDE0LlVTRAEAAABSoBwAAgAAAAsyMDQ5LjY4MDIzOAEGAAAABQAAAAExAQAAAAoxNjc0Njg3NjA1AwAAAAMxNjACAAAABjEwMDA1NAQAAAABMAcAAAAINS8yLzIwMTRgzqFKEl/SCIyQ5oESX9IILENJUS5OQVNEQVFHUzpKSVZFLklRX01BUktFVENBUC4xLzE0LzIwMTIuVVNEAQAAAEgbfgACAAAACTg0Ny4wMDY0NAEGAAAABQAAAAExAQAA</t>
  </si>
  <si>
    <t>UUdTOkxQU04uSVFfTUFSS0VUQ0FQLjMvMzAvMjAxMy5VU0QBAAAApngAAAIAAAAINzU4LjM3NTEBBgAAAAUAAAABMQEAAAAKMTU5MDA2NTUxMwMAAAADMTYwAgAAAAYxMDAwNTQEAAAAATAHAAAACTMvMzAvMjAxM72taEESX9II6bUDghJf0ggsQ0lRLk5BU0RBUUdNOkJORlQuSVFfTUFSS0VUQ0FQLjgvMjIvMjAxNC5VU0QBAAAAHfV0AAIAAAAJODQ4Ljk2MDI4AQYAAAAFAAAAATEBAAAACjE2OTAxODcyNzEDAAAAAzE2MAIAAAAGMTAwMDU0BAAAAAEwBwAAAAk4LzIyLzIwMTQ/7UdKEl/SCOHY1oESX9IIJ0NJUS5OWVNFOlRYVFIuSVFfTUFSS0VUQ0FQLjgvMy8yMDEzLlVTRAEAAABLsdwFAgAAAAk3MDUuNjgyNDQBBgAAAAUAAAABMQEAAAAKMTYyMjQyNDI5MAMAAAADMTYwAgAAAAYxMDAwNTQEAAAAATAHAAAACDgvMy8yMDEznhR+PxJf0gipnvKBEl/SCCZDSVEuTllTRTpOLklRX01BUktFVENBUC4xMi8xNy8yMDExLlVTRAEAAACnIAIAAgAAAAozMDcwLjk4MTY4AQYAAAAFAAAAATEBAAAACjE0ODA1OTQ5NDgDAAAAAzE2MAIAAAAGMTAwMDU0BAAAAAEwBwAAAAoxMi8xNy8yMDEx39icRhJf0gi4Cu6BEl/SCCxDSVEuTkFTREFRR1M6SklWRS5JUV9NQVJLRVRDQVAuNC8xMy8yMDEzLlVTRAEAAABIG34AAgAAAAk5NjEuNTk3MjkBBgAAAAUAAAABMQEAAAAKMTU4OTI0NDc5MwMAAAADMTYwAgAAAAYxMDAwNTQ</t>
  </si>
  <si>
    <t>uMTEvMjEvMjAxNC5VU0QBAAAAW4wAAAIAAAALNDI1NS45MTU4NTkBBgAAAAUAAAABMQEAAAAKMTcwNTE4OTM3MgMAAAADMTYwAgAAAAYxMDAwNTQEAAAAATAHAAAACjExLzIxLzIwMTSJP0ZKEl/SCFHg+IESX9IILENJUS5OQVNEQVFHUzpRTFlTLklRX01BUktFVENBUC44LzE3LzIwMTMuVVNEAQAAALLqAQACAAAABjU5My45MgEGAAAABQAAAAExAQAAAAoxNjMwMDA3MTEyAwAAAAMxNjACAAAABjEwMDA1NAQAAAABMAcAAAAJOC8xNy8yMDEzrzt+PxJf0gjAitaBEl/SCCtDSVEuTkFTREFRR1M6QVRITi5JUV9NQVJLRVRDQVAuMS83LzIwMTIuVVNEAQAAAN2mAQACAAAACTE4NzkuNDQ5NgEGAAAABQAAAAExAQAAAAoxNDc4MTQxOTQ5AwAAAAMxNjACAAAABjEwMDA1NAQAAAABMAcAAAAIMS83LzIwMTIhdZ1GEl/SCCYh9oESX9IILENJUS5OQVNEQVFHUzpCU0ZULklRX01BUktFVENBUC45LzI5LzIwMTIuVVNEAQAAANxkAAACAAAACTExMzEuNzQxOAEGAAAABQAAAAExAQAAAAoxNTU3Njk1NzE3AwAAAAMxNjACAAAABjEwMDA1NAQAAAABMAcAAAAJOS8yOS8yMDEy/cpoQxJf0ggiutKBEl/SCCxDSVEuTkFTREFRR1M6TFBTTi5JUV9NQVJLRVRDQVAuMy8yOC8yMDE0LlVTRAEAAACmeAAAAgAAAAk2NDIuNDI0NTQBBgAAAAUAAAABMQEAAAAKMTY2MzI5NTA5MwMAAAADMTYwAgAAAAYxMDAwNTQEAAAAATAHAAAACT</t>
  </si>
  <si>
    <t>BbjAAAAgAAAAsyNjE4LjgwNzQ1NQEGAAAABQAAAAExAQAAAAoxNTU4MDIwMTg2AwAAAAMxNjACAAAABjEwMDA1NAQAAAABMAcAAAAJOC8xOC8yMDEyuy5oQxJf0giLxvuBEl/SCCxDSVEuTkFTREFRR1M6VFJBSy5JUV9NQVJLRVRDQVAuMy8yNC8yMDEyLlVTRAEAAADpIAwAAgAAAAsxMjk2Ljk2NTg2OAEGAAAABQAAAAExAQAAAAoxNTE5NTY3Njc4AwAAAAMxNjACAAAABjEwMDA1NAQAAAABMAcAAAAJMy8yNC8yMDEy2CKfRhJf0giDH+SBEl/SCCxDSVEuTkFTREFRR1M6QVRITi5JUV9NQVJLRVRDQVAuNi8xNS8yMDEzLlVTRAEAAADdpgEAAgAAAAozMjUzLjA0ODE0AQYAAAAFAAAAATEBAAAACjE2MTYyNDQzODIDAAAAAzE2MAIAAAAGMTAwMDU0BAAAAAEwBwAAAAk2LzE1LzIwMTM7Kn0/El/SCN3O94ESX9IILENJUS5OQVNEQVFHUzpCU0ZULklRX01BUktFVENBUC45LzE0LzIwMTMuVVNEAQAAANxkAAACAAAACjEwMjcuOTIwOTYBBgAAAAUAAAABMQEAAAAKMTYyOTYwMDczNwMAAAADMTYwAgAAAAYxMDAwNTQEAAAAATAHAAAACTkvMTQvMjAxMyGSej8SX9IIdH3TgRJf0ggsQ0lRLk5BU0RBUUdTOkJTRlQuSVFfTUFSS0VUQ0FQLjkvMTkvMjAxNC5VU0QBAAAA3GQAAAIAAAAJNjc0LjUzMDA4AQYAAAAFAAAAATEBAAAACjE2ODkzNjk0NTkDAAAAAzE2MAIAAAAGMTAwMDU0BAAAAAEwBwAAAAk5LzE5LzIwMTTcA</t>
  </si>
  <si>
    <t>AUAAAABMQEAAAAKMTYzNDc2MDA4OAMAAAADMTYwAgAAAAYxMDAwNTQEAAAAATAHAAAACTExLzIvMjAxM9g/fD8SX9IIitXhgRJf0ggsQ0lRLk5BU0RBUUdTOk1EU08uSVFfTUFSS0VUQ0FQLjEvMjkvMjAxMS5VU0QBAAAAUqAcAAIAAAAKNTkxLjQ1OTU1MgEGAAAABQAAAAExAQAAAAoxNDEwNTI3MjY5AwAAAAMxNjACAAAABjEwMDA1NAQAAAABMAcAAAAJMS8yOS8yMDExP4ChShJf0gg5zeWBEl/SCCdDSVEuTllTRTpXREFZLklRX01BUktFVENBUC44LzMvMjAxMy5VU0QBAAAAh2NrAQIAAAAIMTI2NDEuMTEBBgAAAAUAAAABMQEAAAAKMTYyMTMyNDA3MgMAAAADMTYwAgAAAAYxMDAwNTQEAAAAATAHAAAACDgvMy8yMDEznhR+PxJf0gheW9qBEl/SCCdDSVEuTllTRTpDUk0uSVFfTUFSS0VUQ0FQLjcvMjgvMjAxMi5VU0QBAAAAJeABAAIAAAAIMTgxNDUuNjIBBgAAAAUAAAABMQEAAAAKMTU0NzgxNzQzMAMAAAADMTYwAgAAAAYxMDAwNTQEAAAAATAHAAAACTcvMjgvMjAxMprgZ0MSX9IIJ+vggRJf0ggrQ0lRLk5BU0RBUUdTOkJTRlQuSVFfTUFSS0VUQ0FQLjYvOC8yMDEzLlVTRAEAAADcZAAAAgAAAAg4MzAuNjI4MwEGAAAABQAAAAExAQAAAAoxNjE2MTI1NjExAwAAAAMxNjACAAAABjEwMDA1NAQAAAABMAcAAAAINi84LzIwMTMqA30/El/SCGRW04ESX9IILENJUS5OQVNEQVFHUzpKSVZFLklRX01BUktFVENB</t>
  </si>
  <si>
    <t>AAoxNDg2NDY2ODU3AwAAAAMxNjACAAAABjEwMDA1NAQAAAABMAcAAAAJMS8xNC8yMDEyMpydRhJf0ghXpdyBEl/SCChDSVEuTllTRTpXREFZLklRX01BUktFVENBUC4xMS85LzIwMTMuVVNEAQAAAIdjawECAAAACDEyODg5LjkyAQYAAAAFAAAAATEBAAAACjE2MzU1MzQ2NzADAAAAAzE2MAIAAAAGMTAwMDU0BAAAAAEwBwAAAAkxMS85LzIwMTPoZnw/El/SCH+p2oESX9IIJkNJUS5OWVNFOk4uSVFfTUFSS0VUQ0FQLjEyLzEyLzIwMTQuVVNEAQAAAKcgAgACAAAACjc5NzIuNDE0NzEBBgAAAAUAAAABMQEAAAAKMTcwNTI1MTY0MwMAAAADMTYwAgAAAAYxMDAwNTQEAAAAATAHAAAACjEyLzEyLzIwMTR4GEZKEl/SCDPS7IESX9IILENJUS5OQVNEQVFHUzpNRFNPLklRX01BUktFVENBUC45LzI4LzIwMTMuVVNEAQAAAFKgHAACAAAACjI2MjIuNjE0MDQBBgAAAAUAAAABMQEAAAAKMTYyOTE5NTU1MAMAAAADMTYwAgAAAAYxMDAwNTQEAAAAATAHAAAACTkvMjgvMjAxM1MHez8SX9IIlQHpgRJf0ggsQ0lRLk5BU0RBUUdTOkJTRlQuSVFfTUFSS0VUQ0FQLjUvMjgvMjAxMS5VU0QBAAAA3GQAAAIAAAAKMTA0Ny45MTczMgEGAAAABQAAAAExAQAAAAoxNDUyMzYyNjIwAwAAAAMxNjACAAAABjEwMDA1NAQAAAABMAcAAAAJNS8yOC8yMDEx+sTsSBJf0gi+z9GBEl/SCC1DSVEuTkFTREFRR1M6VUxUSS5JUV9NQVJLRVRDQVA</t>
  </si>
  <si>
    <t>JMS8xNi8yMDE1cfWhShJf0ggu1/OBEl/SCCxDSVEuTkFTREFRR1M6QVRITi5JUV9NQVJLRVRDQVAuNi8yMy8yMDEyLlVTRAEAAADdpgEAAgAAAAkyODMzLjkwNTcBBgAAAAUAAAABMQEAAAAKMTU0NDIyNzMyNAMAAAADMTYwAgAAAAYxMDAwNTQEAAAAATAHAAAACTYvMjMvMjAxMrpqbEUSX9IIWJb2gRJf0ggpQ0lRLk5ZU0U6VkVFVi5JUV9NQVJLRVRDQVAuMTIvMjEvMjAxMy5VU0QBAAAAUt39AQIAAAALNDE5OC4wMDM0NjMBBgAAAAUAAAABMQEAAAAKMTY1MDI1MDQ1MAMAAAADMTYwAgAAAAYxMDAwNTQEAAAAATAHAAAACjEyLzIxLzIwMTN0dT8+El/SCBQ/8YESX9IILENJUS5OQVNEQVFHUzpMUFNOLklRX01BUktFVENBUC4xMS81LzIwMTEuVVNEAQAAAKZ4AAACAAAACTcxNy4wODcyOAEGAAAABQAAAAExAQAAAAoxNDc5Nzg5NzM1AwAAAAMxNjACAAAABjEwMDA1NAQAAAABMAcAAAAJMTEvNS8yMDEx/iSlRxJf0ghDLwKCEl/SCCVDSVEuTllTRTpOLklRX01BUktFVENBUC4zLzMxLzIwMTIuVVNEAQAAAKcgAgACAAAACjM0OTMuMzk0ODUBBgAAAAUAAAABMQEAAAAKMTUyNDkyNzI0MgMAAAADMTYwAgAAAAYxMDAwNTQEAAAAATAHAAAACTMvMzEvMjAxMuhJn0YSX9IIyDHugRJf0ggsQ0lRLk5BU0RBUUdTOk1EU08uSVFfTUFSS0VUQ0FQLjcvMTEvMjAxNC5VU0QBAAAAUqAcAAIAAAALMjE2NC45MDM3NTEBBg</t>
  </si>
  <si>
    <t>MvMjgvMjAxNBvzKEoSX9IIrs8AghJf0ggsQ0lRLk5BU0RBUUdTOkJTRlQuSVFfTUFSS0VUQ0FQLjQvMjgvMjAxMi5VU0QBAAAA3GQAAAIAAAAJMTE5Ny4yOTk2AQYAAAAFAAAAATEBAAAACjE1MjU3NDQyMjIDAAAAAzE2MAIAAAAGMTAwMDU0BAAAAAEwBwAAAAk0LzI4LzIwMTLzlWpFEl/SCABs0oESX9IILENJUS5OQVNEQVFHUzpMUFNOLklRX01BUktFVENBUC43LzI3LzIwMTMuVVNEAQAAAKZ4AAACAAAACTU0NS44MjI5OAEGAAAABQAAAAExAQAAAAoxNjE2NjUyMjM2AwAAAAMxNjACAAAABjEwMDA1NAQAAAABMAcAAAAJNy8yNy8yMDEzju19PxJf0ggKBASCEl/SCC1DSVEuTkFTREFRR1M6TURTTy5JUV9NQVJLRVRDQVAuMTAvMTcvMjAxNC5VU0QBAAAAUqAcAAIAAAAKMjE2OC4zNDcyNgEGAAAABQAAAAExAQAAAAoxNjg5OTU0ODc0AwAAAAMxNjACAAAABjEwMDA1NAQAAAABMAcAAAAKMTAvMTcvMjAxNHgYRkoSX9IInLfmgRJf0ggrQ0lRLk5BU0RBUUdTOkxQU04uSVFfTUFSS0VUQ0FQLjQvNi8yMDEzLlVTRAEAAACmeAAAAgAAAAk3NDcuNzY0NTUBBgAAAAUAAAABMQEAAAAKMTU5MDA2NTUxMwMAAAADMTYwAgAAAAYxMDAwNTQEAAAAATAHAAAACDQvNi8yMDEzztRoQRJf0gjptQOCEl/SCCdDSVEuTllTRTpDUk0uSVFfTUFSS0VUQ0FQLjExLzIvMjAxMy5VU0QBAAAAJeABAAIAAAAIMzIxNjAuMTYBBgAAA</t>
  </si>
  <si>
    <t>VRDQVAuMTIvMjIvMjAxMi5VU0QBAAAAv3ReAQIAAAAKNDA2MS45NjQ3OAEGAAAABQAAAAExAQAAAAoxNTc4MzI4MjU5AwAAAAMxNjACAAAABjEwMDA1NAQAAAABMAcAAAAKMTIvMjIvMjAxMgrC1kISX9IIjkvrgRJf0gglQ0lRLk5ZU0U6Ti5JUV9NQVJLRVRDQVAuNy8xOC8yMDE0LlVTRAEAAACnIAIAAgAAAAo2MDk0LjkxNzE4AQYAAAAFAAAAATEBAAAACjE2NzU4ODQ0OTADAAAAAzE2MAIAAAAGMTAwMDU0BAAAAAEwBwAAAAk3LzE4LzIwMTQ/gKFKEl/SCOAO7IESX9IILENJUS5OQVNEQVFHUzpBVEhOLklRX01BUktFVENBUC4yLzE0LzIwMTUuVVNEAQAAAN2mAQACAAAACjUxNDEuMzcyNTgBBgAAAAUAAAABMQEAAAAKMTcxODIzOTQzOAMAAAADMTYwAgAAAAYxMDAwNTQEAAAAATAHAAAACTIvMTQvMjAxNXH1oUoSX9IILtfzgRJf0ggnQ0lRLk5ZU0U6Q1JNLklRX01BUktFVENBUC42LzI1LzIwMTEuVVNEAQAAACXgAQACAAAACTE5MTUzLjA1NgEGAAAABQAAAAExAQAAAAoxNDU3NTIzMjUyAwAAAAMxNjACAAAABjEwMDA1NAQAAAABMAcAAAAJNi8yNS8yMDExGxPtSBJf0gjUJ+CBEl/SCClDSVEuTllTRTpDU0xULklRX01BUktFVENBUC4xMC8zMS8yMDE0LlVTRAEAAABswrwDAgAAAAsxMTIxLjgxOTY3NgEGAAAABQAAAAExAQAAAAoxNzAzNzM5OTgyAwAAAAMxNjACAAAABjEwMDA1NAQAAAABMAcAAAAKMTAv</t>
  </si>
  <si>
    <t>UC40LzE0LzIwMTIuVVNEAQAAAEgbfgACAAAACjE1NzUuMzQ3OTUBBgAAAAUAAAABMQEAAAAKMTUyNzgwNDczNwMAAAADMTYwAgAAAAYxMDAwNTQEAAAAATAHAAAACTQvMTQvMjAxMtJHakUSX9IIZ8zcgRJf0ggrQ0lRLk5BU0RBUUdNOkJORlQuSVFfTUFSS0VUQ0FQLjIvNy8yMDE0LlVTRAEAAAAd9XQAAgAAAAcxNjIwLjc0AQYAAAAFAAAAATEBAAAACjE2NDQ5NzMwNjMDAAAAAzE2MAIAAAAGMTAwMDU0BAAAAAEwBwAAAAgyLzcvMjAxNDBEzEgSX9IINJzXgRJf0ggsQ0lRLk5BU0RBUUdNOkJORlQuSVFfTUFSS0VUQ0FQLjcvMTEvMjAxNC5VU0QBAAAAHfV0AAIAAAAKMTA2Ny45MDkyOAEGAAAABQAAAAExAQAAAAoxNjg1NjQxMDE4AwAAAAMxNjACAAAABjEwMDA1NAQAAAABMAcAAAAJNy8xMS8yMDE0P+1HShJf0gjy/9aBEl/SCClDSVEuTllTRTpXREFZLklRX01BUktFVENBUC4xMS8xNy8yMDEyLlVTRAEAAACHY2sBAgAAAAs3ODMwLjE2ODAxNAEGAAAABQAAAAExAQAAAAoxNTcxNTI0MjI1AwAAAAMxNjACAAAABjEwMDA1NAQAAAABMAcAAAAKMTEvMTcvMjAxMqbX1UISX9II+3DZgRJf0ggsQ0lRLk5BU0RBUUdTOkFUSE4uSVFfTUFSS0VUQ0FQLjEvMTYvMjAxNS5VU0QBAAAA3aYBAAIAAAAKNTM0MS41NDA2OAEGAAAABQAAAAExAQAAAAoxNzAyMzI2NTg2AwAAAAMxNjACAAAABjEwMDA1NAQAAAABMAcAAAA</t>
  </si>
  <si>
    <t>AAAoxNzMzMzU4MjU2AwAAAAMxNjACAAAABjEwMDA1NAQAAAABMAcAAAAINS84LzIwMTXGdGU2El/SCI88BYISX9IIK0NJUS5OQVNEQVFHUzpNRFNPLklRX01BUktFVENBUC44LzEvMjAxNC5VU0QBAAAAUqAcAAIAAAALMjM3Mi42MzA2NDgBBgAAAAUAAAABMQEAAAAKMTY4ODM3MjQwMgMAAAADMTYwAgAAAAYxMDAwNTQEAAAAATAHAAAACDgvMS8yMDE0eBhGShJf0gict+aBEl/SCChDSVEuTllTRTpUWFRSLklRX01BUktFVENBUC40LzI1LzIwMTQuVVNEAQAAAEux3AUCAAAACDQ1Ni40MzA0AQYAAAAFAAAAATEBAAAACjE2NzcxMjE3MTEDAAAAAzE2MAIAAAAGMTAwMDU0BAAAAAEwBwAAAAk0LzI1LzIwMTRgzqFKEl/SCDWN8YESX9IIKENJUS5OWVNFOkxPQ0suSVFfTUFSS0VUQ0FQLjUvMTUvMjAxNS5VU0QBAAAAcrtcAQIAAAAJMTQ1MC40NjY5AQYAAAAFAAAAATEBAAAACjE3MzE4MTg4NDMDAAAAAzE2MAIAAAAGMTAwMDU0BAAAAAEwBwAAAAk1LzE1LzIwMTXEHJQ4El/SCI88BYISX9IILENJUS5OQVNEQVFHUzpKSVZFLklRX01BUktFVENBUC42LzE1LzIwMTMuVVNEAQAAAEgbfgACAAAACjExMjAuODY3OTgBBgAAAAUAAAABMQEAAAAKMTYxNDg2MjUzNwMAAAADMTYwAgAAAAYxMDAwNTQEAAAAATAHAAAACTYvMTUvMjAxMzsqfT8SX9II7ATegRJf0ggrQ0lRLk5BU0RBUUdTOkJTRlQuSVFfTUFSS0VUQ0FQLj</t>
  </si>
  <si>
    <t>AAAAUAAAABMQEAAAAKMTY3NDY4NzYwNQMAAAADMTYwAgAAAAYxMDAwNTQEAAAAATAHAAAACTcvMTEvMjAxNGDOoUoSX9IIe2nmgRJf0ggnQ0lRLk5ZU0U6VFhUUi5JUV9NQVJLRVRDQVAuNC8zLzIwMTUuVVNEAQAAAEux3AUCAAAABzY5Mi4zNjEBBgAAAAUAAAABMQEAAAAKMTcyMjYzODYxMAMAAAADMTYwAgAAAAYxMDAwNTQEAAAAATAHAAAACDQvMy8yMDE16X0oShJf0giIUPKBEl/SCCxDSVEuTkFTREFRR006Qk5GVC5JUV9NQVJLRVRDQVAuNi8yMC8yMDE0LlVTRAEAAAAd9XQAAgAAAAoxMTYzLjA2ODMyAQYAAAAFAAAAATEBAAAACjE2NzY0MzE2NDADAAAAAzE2MAIAAAAGMTAwMDU0BAAAAAEwBwAAAAk2LzIwLzIwMTT6pChKEl/SCCN114ESX9IIKkNJUS5OQVNEQVFHUzpCVi5JUV9NQVJLRVRDQVAuOS8yNi8yMDE0LlVTRAEAAABLyoMBAgAAAAk1NzIuMDExMjEBBgAAAAUAAAABMQEAAAAKMTY5NjI5MDQ5NAMAAAADMTYwAgAAAAYxMDAwNTQEAAAAATAHAAAACTkvMjYvMjAxNNlWKEoSX9IIUpv9gRJf0ggsQ0lRLk5BU0RBUUdTOkxQU04uSVFfTUFSS0VUQ0FQLjMvMjYvMjAxMS5VU0QBAAAApngAAAIAAAAJNjA5LjY4NDMyAQYAAAAFAAAAATEBAAAACjE0MzY1NTc1NzUDAAAAAzE2MAIAAAAGMTAwMDU0BAAAAAEwBwAAAAkzLzI2LzIwMTEwRMxIEl/SCM8dAYISX9IIKENJUS5OWVNFOk5PVy5JUV9NQVJLR</t>
  </si>
  <si>
    <t>cZ9PxJf0ghuuO+BEl/SCCxDSVEuTkFTREFRR1M6VUxUSS5JUV9NQVJLRVRDQVAuMTIvMy8yMDExLlVTRAEAAABbjAAAAgAAAAsxNjgyLjc3OTc2MwEGAAAABQAAAAExAQAAAAoxNDgwOTEyODc5AwAAAAMxNjACAAAABjEwMDA1NAQAAAABMAcAAAAJMTIvMy8yMDExH3OlRxJf0ggo3PqBEl/SCCpDSVEuTkFTREFRR1M6QlYuSVFfTUFSS0VUQ0FQLjIvMTQvMjAxNC5VU0QBAAAAS8qDAQIAAAAHNTMwLjg5NAEGAAAABQAAAAExAQAAAAoxNjQ3NDU3Nzc3AwAAAAMxNjACAAAABjEwMDA1NAQAAAABMAcAAAAJMi8xNC8yMDE0Hx3MSBJf0giEEP6BEl/SCCZDSVEuTllTRTpOT1cuSVFfTUFSS0VUQ0FQLjgvMS8yMDE0LlVTRAEAAAC/dF4BAgAAAAk4MTYzLjg4MDIBBgAAAAUAAAABMQEAAAAKMTY4ODYyMDQ0NwMAAAADMTYwAgAAAAYxMDAwNTQEAAAAATAHAAAACDgvMS8yMDE0eBhGShJf0ggaOuqBEl/SCCxDSVEuTkFTREFRR1M6Q1RDVC5JUV9NQVJLRVRDQVAuNy8yOC8yMDEyLlVTRAEAAAD5oQEAAgAAAAc1MTkuNzMyAQYAAAAFAAAAATEBAAAACjE1NTYzNjk4MTIDAAAAAzE2MAIAAAAGMTAwMDU0BAAAAAEwBwAAAAk3LzI4LzIwMTKqB2hDEl/SCMWFz4ESX9IILENJUS5OQVNEQVFHUzpBVEhOLklRX01BUktFVENBUC41LzMwLzIwMTQuVVNEAQAAAN2mAQACAAAACjQ4MDIuNTI4MjIBBgAAAAUAAAABMQEAAAAKMTY2</t>
  </si>
  <si>
    <t>MzEvMjAxNArMKEoSX9II0mzbgRJf0ggmQ0lRLk5ZU0U6Q1JNLklRX01BUktFVENBUC42LzgvMjAxMy5VU0QBAAAAJeABAAIAAAALMjMzNjcuMzI1MzUBBgAAAAUAAAABMQEAAAAKMTYxOTEyNzI5NwMAAAADMTYwAgAAAAYxMDAwNTQEAAAAATAHAAAACDYvOC8yMDEzKgN9PxJf0ghph+GBEl/SCCxDSVEuTkFTREFRR1M6VFJBSy5JUV9NQVJLRVRDQVAuMy8xMC8yMDEyLlVTRAEAAADpIAwAAgAAAAsxMjg0LjgwMTU2OQEGAAAABQAAAAExAQAAAAoxNTE5NTY3Njc4AwAAAAMxNjACAAAABjEwMDA1NAQAAAABMAcAAAAJMy8xMC8yMDEyx/ueRhJf0giDH+SBEl/SCCZDSVEuTllTRTpDUk0uSVFfTUFSS0VUQ0FQLjgvNC8yMDEyLlVTRAEAAAAl4AEAAgAAAAgxNzcwMS4yNgEGAAAABQAAAAExAQAAAAoxNTQ3ODE3NDMwAwAAAAMxNjACAAAABjEwMDA1NAQAAAABMAcAAAAIOC80LzIwMTKqB2hDEl/SCCfr4IESX9IILENJUS5OQVNEQVFHUzpBVEhOLklRX01BUktFVENBUC40LzE2LzIwMTEuVVNEAQAAAN2mAQACAAAACDE1NTguODQ1AQYAAAAFAAAAATEBAAAACjE0MzA2MjQ5NjkDAAAAAzE2MAIAAAAGMTAwMDU0BAAAAAEwBwAAAAk0LzE2LzIwMTFy4MxIEl/SCMM29YESX9IIK0NJUS5OQVNEQVFHUzpDU09ELklRX01BUktFVENBUC41LzgvMjAxNS5VU0QBAAAAGfAHAAIAAAAKMTYwMS4xNTIwMQEGAAAABQAAAAExAQA</t>
  </si>
  <si>
    <t>wMTQuVVNEAQAAAEux3AUCAAAACTY1OC42MDAwNwEGAAAABQAAAAExAQAAAAoxNjc3MTIyMTIzAwAAAAMxNjACAAAABjEwMDA1NAQAAAABMAcAAAAJNy8yNS8yMDE0eBhGShJf0ghW2/GBEl/SCCxDSVEuTkFTREFRR1M6TURTTy5JUV9NQVJLRVRDQVAuMS8xNC8yMDEyLlVTRAEAAABSoBwAAgAAAAk0NzkuODcxMDIBBgAAAAUAAAABMQEAAAAKMTQ4MDkxMzAzMQMAAAADMTYwAgAAAAYxMDAwNTQEAAAAATAHAAAACTEvMTQvMjAxMjKcnUYSX9IIAKLngRJf0ggrQ0lRLk5BU0RBUUdTOkpJVkUuSVFfTUFSS0VUQ0FQLjMvOS8yMDEzLlVTRAEAAABIG34AAgAAAAoxMTAwLjkxNzY1AQYAAAAFAAAAATEBAAAACjE1ODkyNDQ3OTMDAAAAAzE2MAIAAAAGMTAwMDU0BAAAAAEwBwAAAAgzLzkvMjAxM62GaEESX9II293dgRJf0ggtQ0lRLk5BU0RBUUdTOkFUSE4uSVFfTUFSS0VUQ0FQLjEwLzE3LzIwMTQuVVNEAQAAAN2mAQACAAAACjQyNTcuMzg1NDQBBgAAAAUAAAABMQEAAAAKMTcwMjMyNjU4NgMAAAADMTYwAgAAAAYxMDAwNTQEAAAAATAHAAAACjEwLzE3LzIwMTSn4SdKEl/SCHBz9IESX9IIK0NJUS5OQVNEQVFHUzpMUFNOLklRX01BUktFVENBUC4xLzgvMjAxMS5VU0QBAAAApngAAAIAAAAINTc0LjAyODcBBgAAAAUAAAABMQEAAAAKMTQwOTk2NTY2MwMAAAADMTYwAgAAAAYxMDAwNTQEAAAAATAHAAAACDEvOC8yMD</t>
  </si>
  <si>
    <t>QvNi8yMDEzLlVTRAEAAADcZAAAAgAAAAg3MDcuOTY2NAEGAAAABQAAAAExAQAAAAoxNTg5NTQ4MjM1AwAAAAMxNjACAAAABjEwMDA1NAQAAAABMAcAAAAINC82LzIwMTPO1GhBEl/SCFMv04ESX9IILENJUS5OQVNEQVFHUzpVTFRJLklRX01BUktFVENBUC4zLzIwLzIwMTUuVVNEAQAAAFuMAAACAAAACzQ5MzUuNDIyNjgzAQYAAAAFAAAAATEBAAAACjE3MjEyNDQ5MzcDAAAAAzE2MAIAAAAGMTAwMDU0BAAAAAEwBwAAAAkzLzIwLzIwMTWJP0ZKEl/SCEC5+IESX9IILENJUS5OQVNEQVFHUzpBVEhOLklRX01BUktFVENBUC43LzIwLzIwMTMuVVNEAQAAAN2mAQACAAAACjQwNjMuMzM5MjMBBgAAAAUAAAABMQEAAAAKMTYyNzE4MzAzNwMAAAADMTYwAgAAAAYxMDAwNTQEAAAAATAHAAAACTcvMjAvMjAxM33GfT8SX9II7fX3gRJf0ggqQ0lRLk5BU0RBUUdTOkJWLklRX01BUktFVENBUC4yLzI4LzIwMTQuVVNEAQAAAEvKgwECAAAACTUxMi42OTE5MgEGAAAABQAAAAExAQAAAAoxNjQ3NDU3Nzc3AwAAAAMxNjACAAAABjEwMDA1NAQAAAABMAcAAAAJMi8yOC8yMDE0/s7LSBJf0giEEP6BEl/SCCVDSVEuTllTRTpOLklRX01BUktFVENBUC43LzIwLzIwMTMuVVNEAQAAAKcgAgACAAAACTY4OTEuMjM4OAEGAAAABQAAAAExAQAAAAoxNjE0ODY1MTMwAwAAAAMxNjACAAAABjEwMDA1NAQAAAABMAcAAAAJNy8yMC8yMDEzf</t>
  </si>
  <si>
    <t>jE1NTc2OTU3MTcDAAAAAzE2MAIAAAAGMTAwMDU0BAAAAAEwBwAAAAk4LzExLzIwMTK7LmhDEl/SCCK60oESX9IIKENJUS5OWVNFOkNTTFQuSVFfTUFSS0VUQ0FQLjQvMTAvMjAxNS5VU0QBAAAAbMK8AwIAAAAKNjk4LjI5ODUxMQEGAAAABQAAAAExAQAAAAoxNzIzMTU4MjYzAwAAAAMxNjACAAAABjEwMDA1NAQAAAABMAcAAAAJNC8xMC8yMDE12VYoShJf0gjCRduBEl/SCCxDSVEuTkFTREFRR1M6VUxUSS5JUV9NQVJLRVRDQVAuNC8xMC8yMDE1LlVTRAEAAABbjAAAAgAAAAs1MDU0Ljk5NjQ3NwEGAAAABQAAAAExAQAAAAoxNzIxMjQ0OTM3AwAAAAMxNjACAAAABjEwMDA1NAQAAAABMAcAAAAJNC8xMC8yMDE1y9tGShJf0ghyLvmBEl/SCChDSVEuTllTRTpDU0xULklRX01BUktFVENBUC40LzExLzIwMTQuVVNEAQAAAGzCvAMCAAAACzE0NzguNjEwNTk2AQYAAAAFAAAAATEBAAAACjE2NjMzNzE4MTMDAAAAAzE2MAIAAAAGMTAwMDU0BAAAAAEwBwAAAAk0LzExLzIwMTQKzChKEl/SCOOT24ESX9IILENJUS5OQVNEQVFHUzpMUFNOLklRX01BUktFVENBUC43LzE4LzIwMTQuVVNEAQAAAKZ4AAACAAAABzUzNy4xMjIBBgAAAAUAAAABMQEAAAAKMTY3Njk1MTY4MgMAAAADMTYwAgAAAAYxMDAwNTQEAAAAATAHAAAACTcvMTgvMjAxNOl9KEoSX9IIrs8AghJf0ggrQ0lRLk5BU0RBUUdTOlFMWVMuSVFfTUFSS0VUQ0FQ</t>
  </si>
  <si>
    <t>OTY1NjEzMgMAAAADMTYwAgAAAAYxMDAwNTQEAAAAATAHAAAACTUvMzAvMjAxNMvbRkoSX9IIX0z0gRJf0ggsQ0lRLk5BU0RBUUdTOk1EU08uSVFfTUFSS0VUQ0FQLjgvMjQvMjAxMy5VU0QBAAAAUqAcAAIAAAAKMjMwNC4wNTA5NAEGAAAABQAAAAExAQAAAAoxNjI5MTk1NTUwAwAAAAMxNjACAAAABjEwMDA1NAQAAAABMAcAAAAJOC8yNC8yMDEz3/V5PxJf0giE2uiBEl/SCChDSVEuTllTRTpXREFZLklRX01BUktFVENBUC4zLzI3LzIwMTUuVVNEAQAAAIdjawECAAAACDE2MDc2LjM0AQYAAAAFAAAAATEBAAAACjE3MjQ5MzY4ODMDAAAAAzE2MAIAAAAGMTAwMDU0BAAAAAEwBwAAAAkzLzI3LzIwMTUKzChKEl/SCMn72IESX9IIJ0NJUS5OWVNFOkNSTS5JUV9NQVJLRVRDQVAuNS8yMy8yMDE0LlVTRAEAAAAl4AEAAgAAAAszMjc4My40MzE4NwEGAAAABQAAAAExAQAAAAoxNjc5MDM0MDk1AwAAAAMxNjACAAAABjEwMDA1NAQAAAABMAcAAAAJNS8yMy8yMDE0mWZGShJf0ghP796BEl/SCCxDSVEuTkFTREFRR1M6VFJBSy5JUV9NQVJLRVRDQVAuMy8xNC8yMDE0LlVTRAEAAADpIAwAAgAAAAsyNzk2Ljk4OTU4MgEGAAAABQAAAAExAQAAAAoxNjU5NjIzNjc0AwAAAAMxNjACAAAABjEwMDA1NAQAAAABMAcAAAAJMy8xNC8yMDE0kmNmSRJf0ggPDuOBEl/SCChDSVEuTllTRTpUWFRSLklRX01BUktFVENBUC43LzI1LzI</t>
  </si>
  <si>
    <t>SCFQg7YESX9IIJUNJUS5OWVNFOk4uSVFfTUFSS0VUQ0FQLjEvMjEvMjAxMi5VU0QBAAAApyACAAIAAAAKMjg0My41NzY5OAEGAAAABQAAAAExAQAAAAoxNDgwNTk0OTQ4AwAAAAMxNjACAAAABjEwMDA1NAQAAAABMAcAAAAJMS8yMS8yMDEyU+qdRhJf0gi4Cu6BEl/SCCxDSVEuTkFTREFRR006Qk5GVC5JUV9NQVJLRVRDQVAuMi8yOC8yMDE0LlVTRAEAAAAd9XQAAgAAAAoxNTg0Ljc3NzkyAQYAAAAFAAAAATEBAAAACjE2NDQ5NzMwNjMDAAAAAzE2MAIAAAAGMTAwMDU0BAAAAAEwBwAAAAkyLzI4LzIwMTSzsWZJEl/SCDSc14ESX9IILUNJUS5OQVNEQVFHUzpKSVZFLklRX01BUktFVENBUC4xMC8xOS8yMDEzLlVTRAEAAABIG34AAgAAAAk4NTguMTQ5NzYBBgAAAAUAAAABMQEAAAAKMTYyOTA4OTU3MgMAAAADMTYwAgAAAAYxMDAwNTQEAAAAATAHAAAACjEwLzE5LzIwMTO28Xs/El/SCA1T3oESX9IIK0NJUS5OQVNEQVFHUzpMUFNOLklRX01BUktFVENBUC45LzEvMjAxMi5VU0QBAAAApngAAAIAAAAIOTE4LjI3NDUBBgAAAAUAAAABMQEAAAAKMTU1NzkyMjA3OQMAAAADMTYwAgAAAAYxMDAwNTQEAAAAATAHAAAACDkvMS8yMDEy3HxoQxJf0ginGQOCEl/SCChDSVEuTllTRTpXREFZLklRX01BUktFVENBUC45LzI2LzIwMTQuVVNEAQAAAIdjawECAAAACDE1MjU5LjQ0AQYAAAAFAAAAATEBAAAACjE2OTU3MTMwND</t>
  </si>
  <si>
    <t>ExyC8oShJf0giNgQCCEl/SCCdDSVEuTllTRTpDUk0uSVFfTUFSS0VUQ0FQLjIvMTEvMjAxMi5VU0QBAAAAJeABAAIAAAAIMTc0NjcuODQBBgAAAAUAAAABMQEAAAAKMTQ4NDEzMjkyNQMAAAADMTYwAgAAAAYxMDAwNTQEAAAAATAHAAAACTIvMTEvMjAxMpWGnkYSX9IIBp3ggRJf0ggsQ0lRLk5BU0RBUUdTOkpJVkUuSVFfTUFSS0VUQ0FQLjcvMjEvMjAxMi5VU0QBAAAASBt+AAIAAAAKMTIxNi41NDY2NQEGAAAABQAAAAExAQAAAAoxNTQ1OTE0ODIzAwAAAAMxNjACAAAABjEwMDA1NAQAAAABMAcAAAAJNy8yMS8yMDEymuBnQxJf0giZQd2BEl/SCCdDSVEuTllTRTpDUk0uSVFfTUFSS0VUQ0FQLjEwLzgvMjAxMS5VU0QBAAAAJeABAAIAAAAIMTYzOTAuMDgBBgAAAAUAAAABMQEAAAAKMTQ3MDU4Nzk2OAMAAAADMTYwAgAAAAYxMDAwNTQEAAAAATAHAAAACTEwLzgvMjAxMd3WpEcSX9II5E7ggRJf0ggtQ0lRLk5BU0RBUUdTOkNUQ1QuSVFfTUFSS0VUQ0FQLjEyLzE0LzIwMTMuVVNEAQAAAPmhAQACAAAACTgyNy41NDAzOQEGAAAABQAAAAExAQAAAAoxNjQyODEzMzUzAwAAAAMxNjACAAAABjEwMDA1NAQAAAABMAcAAAAKMTIvMTQvMjAxM2ROPz4SX9IIKXDQgRJf0ggsQ0lRLk5BU0RBUUdTOkJTRlQuSVFfTUFSS0VUQ0FQLjgvMTEvMjAxMi5VU0QBAAAA3GQAAAIAAAAJMTA1Ni4xNDUyAQYAAAAFAAAAATEBAAAAC</t>
  </si>
  <si>
    <t>0QBAAAAW4wAAAIAAAAKMjU5NC43MTUzOQEGAAAABQAAAAExAQAAAAoxNTU4MDIwMTg2AwAAAAMxNjACAAAABjEwMDA1NAQAAAABMAcAAAAKMTAvMjcvMjAxMh4ZaUMSX9IIrRT8gRJf0ggsQ0lRLk5BU0RBUUdTOlFMWVMuSVFfTUFSS0VUQ0FQLjEyLzEvMjAxMi5VU0QBAAAAsuoBAAIAAAAINDIwLjI2NTgBBgAAAAUAAAABMQEAAAAKMTU3NjA5NzAwMQMAAAADMTYwAgAAAAYxMDAwNTQEAAAAATAHAAAACTEyLzEvMjAxMthM1kISX9IIfu7VgRJf0ggsQ0lRLk5BU0RBUUdTOlVMVEkuSVFfTUFSS0VUQ0FQLjYvMTgvMjAxMS5VU0QBAAAAW4wAAAIAAAALMTI3My44NTgxMTUBBgAAAAUAAAABMQEAAAAKMTQ1MjUzNjg5NAMAAAADMTYwAgAAAAYxMDAwNTQEAAAAATAHAAAACTYvMTgvMjAxMRsT7UgSX9II5j/6gRJf0ggsQ0lRLk5BU0RBUUdTOkpJVkUuSVFfTUFSS0VUQ0FQLjQvMjEvMjAxMi5VU0QBAAAASBt+AAIAAAAKMTU0Ni4yMTc3MQEGAAAABQAAAAExAQAAAAoxNTI3ODA0NzM3AwAAAAMxNjACAAAABjEwMDA1NAQAAAABMAcAAAAJNC8yMS8yMDEy0kdqRRJf0gh489yBEl/SCCVDSVEuTllTRTpOLklRX01BUktFVENBUC44LzEwLzIwMTMuVVNEAQAAAKcgAgACAAAACjcyNzguODM1OTYBBgAAAAUAAAABMQEAAAAKMTYyOTE5NTkxNwMAAAADMTYwAgAAAAYxMDAwNTQEAAAAATAHAAAACTgvMTAvMjAxM54Ufj8S</t>
  </si>
  <si>
    <t>LjYvNi8yMDE0LlVTRAEAAACy6gEAAgAAAAg3NTUuMjM0OAEGAAAABQAAAAExAQAAAAoxNjc2NDMyMTg5AwAAAAMxNjACAAAABjEwMDA1NAQAAAABMAcAAAAINi82LzIwMTTILyhKEl/SCPm11IESX9IILENJUS5OQVNEQVFHUzpUUkFLLklRX01BUktFVENBUC44LzI0LzIwMTMuVVNEAQAAAOkgDAACAAAACzE3NzQuMDMzMTAxAQYAAAAFAAAAATEBAAAACjE2Mjk4NDIwNDMDAAAAAzE2MAIAAAAGMTAwMDU0BAAAAAEwBwAAAAk4LzI0LzIwMTPOznk/El/SCAdY5YESX9IIK0NJUS5OQVNEQVFHUzpBVEhOLklRX01BUktFVENBUC44LzQvMjAxMi5VU0QBAAAA3aYBAAIAAAAKMzQyMC4yNjQ5OQEGAAAABQAAAAExAQAAAAoxNTU1NzYyNjM3AwAAAAMxNjACAAAABjEwMDA1NAQAAAABMAcAAAAIOC80LzIwMTKqB2hDEl/SCGi99oESX9IIJUNJUS5OWVNFOk4uSVFfTUFSS0VUQ0FQLjQvMjgvMjAxMi5VU0QBAAAApyACAAIAAAAKMzE3MS4wNjU2NgEGAAAABQAAAAExAQAAAAoxNTQ0MDM2MjYxAwAAAAMxNjACAAAABjEwMDA1NAQAAAABMAcAAAAJNC8yOC8yMDEy85VqRRJf0gjZWO6BEl/SCCRDSVEuTllTRTpOLklRX01BUktFVENBUC4zLzcvMjAxNC5VU0QBAAAApyACAAIAAAAKODI2Ny4yMTc2NAEGAAAABQAAAAExAQAAAAoxNjYxMjI1Njg1AwAAAAMxNjACAAAABjEwMDA1NAQAAAABMAcAAAAIMy83LzIwMTSiimZJEl/</t>
  </si>
  <si>
    <t>KMTY2MzM3MTgxMwMAAAADMTYwAgAAAAYxMDAwNTQEAAAAATAHAAAACTMvMTQvMjAxNJJjZkkSX9II87rbgRJf0ggnQ0lRLk5ZU0U6Tk9XLklRX01BUktFVENBUC44LzEwLzIwMTMuVVNEAQAAAL90XgECAAAACDU4MTIuNjMyAQYAAAAFAAAAATEBAAAACjE2MzAxMjk0MTUDAAAAAzE2MAIAAAAGMTAwMDU0BAAAAAEwBwAAAAk4LzEwLzIwMTOvO34/El/SCL/A64ESX9IILENJUS5OQVNEQVFHUzpMUFNOLklRX01BUktFVENBUC45LzEyLzIwMTQuVVNEAQAAAKZ4AAACAAAACTY5NS4zNDk1NAEGAAAABQAAAAExAQAAAAoxNjg5MTI5MjU4AwAAAAMxNjACAAAABjEwMDA1NAQAAAABMAcAAAAJOS8xMi8yMDE0Hp9HShJf0giNgQCCEl/SCCtDSVEuTkFTREFRR1M6UUxZUy5JUV9NQVJLRVRDQVAuNi8xLzIwMTMuVVNEAQAAALLqAQACAAAABzQ0My40MjIBBgAAAAUAAAABMQEAAAAKMTYxNjg1Njg4NwMAAAADMTYwAgAAAAYxMDAwNTQEAAAAATAHAAAACDYvMS8yMDEzKgN9PxJf0gifPNaBEl/SCCxDSVEuTkFTREFRR1M6VFJBSy5JUV9NQVJLRVRDQVAuNi8xOC8yMDExLlVTRAEAAADpIAwAAgAAAAo4NTQuMzY1MzE1AQYAAAAFAAAAATEBAAAACjE0NTMwMTYwNDkDAAAAAzE2MAIAAAAGMTAwMDU0BAAAAAEwBwAAAAk2LzE4LzIwMTEbE+1IEl/SCDBc44ESX9IILENJUS5OQVNEQVFHUzpCU0ZULklRX01BUktFVENBUC41Lz</t>
  </si>
  <si>
    <t>kDAAAAAzE2MAIAAAAGMTAwMDU0BAAAAAEwBwAAAAk5LzI2LzIwMTQKzChKEl/SCMn72IESX9IIJ0NJUS5OWVNFOk5PVy5JUV9NQVJLRVRDQVAuNi8xNS8yMDEzLlVTRAEAAAC/dF4BAgAAAAg1MDAyLjY3NQEGAAAABQAAAAExAQAAAAoxNjE2NjYwNTE0AwAAAAMxNjACAAAABjEwMDA1NAQAAAABMAcAAAAJNi8xNS8yMDEzOyp9PxJf0givmeuBEl/SCCxDSVEuTkFTREFRR1M6VFJBSy5JUV9NQVJLRVRDQVAuNy8xMy8yMDEzLlVTRAEAAADpIAwAAgAAAAoxNjYzLjAyNDc5AQYAAAAFAAAAATEBAAAACjE2MTY4NTgzODkDAAAAAzE2MAIAAAAGMTAwMDU0BAAAAAEwBwAAAAk3LzEzLzIwMTNtn30/El/SCAdY5YESX9IIK0NJUS5OQVNEQVFHUzpVTFRJLklRX01BUktFVENBUC4xLzcvMjAxMi5VU0QBAAAAW4wAAAIAAAALMTY3OC42MTUxMTEBBgAAAAUAAAABMQEAAAAKMTQ4MDkxMjg3OQMAAAADMTYwAgAAAAYxMDAwNTQEAAAAATAHAAAACDEvNy8yMDEyIXWdRhJf0gg5A/uBEl/SCChDSVEuTllTRTpUWFRSLklRX01BUktFVENBUC4yLzI4LzIwMTQuVVNEAQAAAEux3AUCAAAACTY2Ny41Mjk0NgEGAAAABQAAAAExAQAAAAoxNjc3MTIxNzExAwAAAAMxNjACAAAABjEwMDA1NAQAAAABMAcAAAAJMi8yOC8yMDE0s7FmSRJf0giIUPKBEl/SCC1DSVEuTkFTREFRR1M6VUxUSS5JUV9NQVJLRVRDQVAuMTAvMjcvMjAxMi5VU</t>
  </si>
  <si>
    <t>9IIBdP1gRJf0gglQ0lRLk5ZU0U6Ti5JUV9NQVJLRVRDQVAuNC8yNC8yMDE1LlVTRAEAAACnIAIAAgAAAAo3MDY5LjkwODA1AQYAAAAFAAAAATEBAAAACjE3Mjk4NTExMTcDAAAAAzE2MAIAAAAGMTAwMDU0BAAAAAEwBwAAAAk0LzI0LzIwMTVPp6FKEl/SCPE17IESX9IILENJUS5OQVNEQVFHUzpMUFNOLklRX01BUktFVENBUC40LzI3LzIwMTMuVVNEAQAAAKZ4AAACAAAACTcwNS4zMjIzNQEGAAAABQAAAAExAQAAAAoxNTkwMDY1NTEzAwAAAAMxNjACAAAABjEwMDA1NAQAAAABMAcAAAAJNC8yNy8yMDEz7yJpQRJf0gjptQOCEl/SCCxDSVEuTkFTREFRR1M6TFBTTi5JUV9NQVJLRVRDQVAuNC8yMC8yMDEzLlVTRAEAAACmeAAAAgAAAAk2OTguNjIwOTUBBgAAAAUAAAABMQEAAAAKMTU5MDA2NTUxMwMAAAADMTYwAgAAAAYxMDAwNTQEAAAAATAHAAAACTQvMjAvMjAxM9/7aEESX9II6bUDghJf0ggsQ0lRLk5BU0RBUUdTOlVMVEkuSVFfTUFSS0VUQ0FQLjUvMjUvMjAxMy5VU0QBAAAAW4wAAAIAAAALMzA3OC42OTQ4NjMBBgAAAAUAAAABMQEAAAAKMTYxNjg1NzgyOAMAAAADMTYwAgAAAAYxMDAwNTQEAAAAATAHAAAACTUvMjUvMjAxMwm1fD8SX9II77D8gRJf0ggsQ0lRLk5BU0RBUUdTOlVMVEkuSVFfTUFSS0VUQ0FQLjcvMTMvMjAxMy5VU0QBAAAAW4wAAAIAAAALMzU4MS44NTc5OTcBBgAAAAUAAAABMQEAAAAK</t>
  </si>
  <si>
    <t>X9IIf9/vgRJf0ggtQ0lRLk5BU0RBUUdTOkFUSE4uSVFfTUFSS0VUQ0FQLjExLzE3LzIwMTIuVVNEAQAAAN2mAQACAAAACjIyMDIuNDM1ODQBBgAAAAUAAAABMQEAAAAKMTU3MTk1NDE4MwMAAAADMTYwAgAAAAYxMDAwNTQEAAAAATAHAAAACjExLzE3LzIwMTKm19VCEl/SCJoy94ESX9IIK0NJUS5OQVNEQVFHUzpUUkFLLklRX01BUktFVENBUC43LzkvMjAxMS5VU0QBAAAA6SAMAAIAAAAKOTkxLjI3NzU2MwEGAAAABQAAAAExAQAAAAoxNDUzMDE2MDQ5AwAAAAMxNjACAAAABjEwMDA1NAQAAAABMAcAAAAINy85LzIwMTEsOu1IEl/SCECD44ESX9IIKUNJUS5OWVNFOldEQVkuSVFfTUFSS0VUQ0FQLjExLzI0LzIwMTIuVVNEAQAAAIdjawECAAAACzgxNDEuMTMwNjc0AQYAAAAFAAAAATEBAAAACjE1NzE1MjQyMjUDAAAAAzE2MAIAAAAGMTAwMDU0BAAAAAEwBwAAAAoxMS8yNC8yMDEyxyXWQhJf0gj7cNmBEl/SCClDSVEuTllTRTpUWFRSLklRX01BUktFVENBUC4xMC8xMi8yMDEzLlVTRAEAAABLsdwFAgAAAAk5NjMuNDI2MDgBBgAAAAUAAAABMQEAAAAKMTYzODAzNTMzNgMAAAADMTYwAgAAAAYxMDAwNTQEAAAAATAHAAAACjEwLzEyLzIwMTN0VXs/El/SCLrF8oESX9IIKENJUS5OWVNFOkNTTFQuSVFfTUFSS0VUQ0FQLjMvMTQvMjAxNC5VU0QBAAAAbMK8AwIAAAALMzQ0NS40NzQzMzkBBgAAAAUAAAABMQEAAAA</t>
  </si>
  <si>
    <t>vMi8yMDEzLlVTRAEAAADdpgEAAgAAAAozNDkxLjE0MTg4AQYAAAAFAAAAATEBAAAACjE1ODcxMDI2ODQDAAAAAzE2MAIAAAAGMTAwMDU0BAAAAAEwBwAAAAgzLzIvMjAxM5xfaEESX9IIu4D3gRJf0ggrQ0lRLk5BU0RBUUdTOlRSQUsuSVFfTUFSS0VUQ0FQLjkvNy8yMDEzLlVTRAEAAADpIAwAAgAAAAsxNzM0LjIyMTI2MQEGAAAABQAAAAExAQAAAAoxNjI5ODQyMDQzAwAAAAMxNjACAAAABjEwMDA1NAQAAAABMAcAAAAIOS83LzIwMTMARHo/El/SCBh/5YESX9IIK0NJUS5OQVNEQVFHUzpKSVZFLklRX01BUktFVENBUC43LzcvMjAxMi5VU0QBAAAASBt+AAIAAAAIMTI4NS4xMjgBBgAAAAUAAAABMQEAAAAKMTU0NTkxNDgyMwMAAAADMTYwAgAAAAYxMDAwNTQEAAAAATAHAAAACDcvNy8yMDEyypFsRRJf0giIGt2BEl/SCCxDSVEuTkFTREFRR1M6VFJBSy5JUV9NQVJLRVRDQVAuOC8xMC8yMDEzLlVTRAEAAADpIAwAAgAAAAsxODAxLjE1NzY1MgEGAAAABQAAAAExAQAAAAoxNjI5ODQyMDQzAwAAAAMxNjACAAAABjEwMDA1NAQAAAABMAcAAAAJOC8xMC8yMDEznhR+PxJf0ggHWOWBEl/SCCxDSVEuTkFTREFRR1M6TURTTy5JUV9NQVJLRVRDQVAuMS8yNC8yMDE0LlVTRAEAAABSoBwAAgAAAAkzMjI1LjY4ODIBBgAAAAUAAAABMQEAAAAKMTY0MzMwNzEwNwMAAAADMTYwAgAAAAYxMDAwNTQEAAAAATAHAAAACTEvMj</t>
  </si>
  <si>
    <t>E0LzIwMTEuVVNEAQAAANxkAAACAAAACjEwOTEuMzU4NDUBBgAAAAUAAAABMQEAAAAKMTQ1MjM2MjYyMAMAAAADMTYwAgAAAAYxMDAwNTQEAAAAATAHAAAACTUvMTQvMjAxMemd7EgSX9IIvs/RgRJf0ggoQ0lRLk5ZU0U6VFhUUi5JUV9NQVJLRVRDQVAuOC8xNS8yMDE0LlVTRAEAAABLsdwFAgAAAAg3MTUuNjg1NgEGAAAABQAAAAExAQAAAAoxNjkwMjY0OTI0AwAAAAMxNjACAAAABjEwMDA1NAQAAAABMAcAAAAJOC8xNS8yMDE0cfWhShJf0ghGtPGBEl/SCCdDSVEuTllTRTpDUk0uSVFfTUFSS0VUQ0FQLjcvMjUvMjAxNC5VU0QBAAAAJeABAAIAAAAIMzM3MDIuNDYBBgAAAAUAAAABMQEAAAAKMTY4MDk5NjkxOQMAAAADMTYwAgAAAAYxMDAwNTQEAAAAATAHAAAACTcvMjUvMjAxNA14R0oSX9IIkovfgRJf0ggnQ0lRLk5ZU0U6Q1NMVC5JUV9NQVJLRVRDQVAuMy82LzIwMTUuVVNEAQAAAGzCvAMCAAAACjY0Ny4zODk2NTMBBgAAAAUAAAABMQEAAAAKMTcxOTcyMzg3MQMAAAADMTYwAgAAAAYxMDAwNTQEAAAAATAHAAAACDMvNi8yMDE1CswoShJf0gjSbNuBEl/SCC1DSVEuTkFTREFRR1M6QVRITi5JUV9NQVJLRVRDQVAuMTAvMjkvMjAxMS5VU0QBAAAA3aYBAAIAAAAKMTg4Ny41NzUwNAEGAAAABQAAAAExAQAAAAoxNDc4MTQxOTQ5AwAAAAMxNjACAAAABjEwMDA1NAQAAAABMAcAAAAKMTAvMjkvMjAxMf4kpUcSX</t>
  </si>
  <si>
    <t>AExAQAAAAoxNjc0Njg3NjA1AwAAAAMxNjACAAAABjEwMDA1NAQAAAABMAcAAAAINi82LzIwMTRgzqFKEl/SCIyQ5oESX9IILUNJUS5OQVNEQVFHTTpCTkZULklRX01BUktFVENBUC4xMS8yMy8yMDEzLlVTRAEAAAAd9XQAAgAAAAk5OTkuMTA5NzYBBgAAAAUAAAABMQEAAAAKMTY0NDk3MzA2MwMAAAADMTYwAgAAAAYxMDAwNTQEAAAAATAHAAAACjExLzIzLzIwMTNTJz8+El/SCETD14ESX9IILUNJUS5OQVNEQVFHTTpCTkZULklRX01BUktFVENBUC4xMC8xNy8yMDE0LlVTRAEAAAAd9XQAAgAAAAk2NjUuMjU2NjkBBgAAAAUAAAABMQEAAAAKMTY5MDE4NzI3MQMAAAADMTYwAgAAAAYxMDAwNTQEAAAAATAHAAAACjEwLzE3LzIwMTTpfShKEl/SCBNO14ESX9IIJ0NJUS5OWVNFOldEQVkuSVFfTUFSS0VUQ0FQLjMvMi8yMDEzLlVTRAEAAACHY2sBAgAAAAc5NTY0LjkyAQYAAAAFAAAAATEBAAAACjE1ODAyODE0MjYDAAAAAzE2MAIAAAAGMTAwMDU0BAAAAAEwBwAAAAgzLzIvMjAxM5xfaEESX9IIHL/ZgRJf0ggnQ0lRLk5ZU0U6VFhUUi5JUV9NQVJLRVRDQVAuOS81LzIwMTQuVVNEAQAAAEux3AUCAAAACTcxNC42Njg2NAEGAAAABQAAAAExAQAAAAoxNjkwMjY0OTI0AwAAAAMxNjACAAAABjEwMDA1NAQAAAABMAcAAAAIOS81LzIwMTRx9aFKEl/SCFbb8YESX9IIJ0NJUS5OWVNFOk1SSU4uSVFfTUFSS0VUQ0FQLjUv</t>
  </si>
  <si>
    <t>MTYxNjg1NzgyOAMAAAADMTYwAgAAAAYxMDAwNTQEAAAAATAHAAAACTcvMTMvMjAxM22ffT8SX9II/9f8gRJf0ggmQ0lRLk5ZU0U6Tk9XLklRX01BUktFVENBUC40LzMvMjAxNS5VU0QBAAAAv3ReAQIAAAAJMTEyODguNTk2AQYAAAAFAAAAATEBAAAACjE3MjEyNDQ0MDkDAAAAAzE2MAIAAAAGMTAwMDU0BAAAAAEwBwAAAAg0LzMvMjAxNU+noUoSX9II153pgRJf0ggtQ0lRLk5BU0RBUUdTOkxQU04uSVFfTUFSS0VUQ0FQLjEwLzEzLzIwMTIuVVNEAQAAAKZ4AAACAAAACTkzOC4zMDk1OAEGAAAABQAAAAExAQAAAAoxNTU3OTIyMDc5AwAAAAMxNjACAAAABjEwMDA1NAQAAAABMAcAAAAKMTAvMTMvMjAxMg7yaEMSX9IIt0ADghJf0ggsQ0lRLk5BU0RBUUdTOkxQU04uSVFfTUFSS0VUQ0FQLjkvMjQvMjAxMS5VU0QBAAAApngAAAIAAAAHNTgzLjQyOQEGAAAABQAAAAExAQAAAAoxNDY1ODQwNTQ1AwAAAAMxNjACAAAABjEwMDA1NAQAAAABMAcAAAAJOS8yNC8yMDExzK+kRxJf0ggzCAKCEl/SCCtDSVEuTkFTREFRR1M6VUxUSS5JUV9NQVJLRVRDQVAuMi8yLzIwMTMuVVNEAQAAAFuMAAACAAAACzI3NzAuODM5Mzg0AQYAAAAFAAAAATEBAAAACjE1NzUzMTgwNTUDAAAAAzE2MAIAAAAGMTAwMDU0BAAAAAEwBwAAAAgyLzIvMjAxM37T10ISX9IIzmL8gRJf0ggrQ0lRLk5BU0RBUUdTOkFUSE4uSVFfTUFSS0VUQ0FQLjM</t>
  </si>
  <si>
    <t>/BYISX9IILENJUS5OQVNEQVFHUzpCU0ZULklRX01BUktFVENBUC4zLzIxLzIwMTQuVVNEAQAAANxkAAACAAAACDc5MS41MTMyAQYAAAAFAAAAATEBAAAACjE2NjA4OTgzMzkDAAAAAzE2MAIAAAAGMTAwMDU0BAAAAAEwBwAAAAkzLzIxLzIwMTSBPGZJEl/SCJ2B0YESX9IILENJUS5OQVNEQVFHUzpUUkFLLklRX01BUktFVENBUC45LzI5LzIwMTIuVVNEAQAAAOkgDAACAAAACzExODcuODMxNDA4AQYAAAAFAAAAATEBAAAACjE1NTgwMTk5NjADAAAAAzE2MAIAAAAGMTAwMDU0BAAAAAEwBwAAAAk5LzI5LzIwMTL9ymhDEl/SCMW75IESX9IIJ0NJUS5OWVNFOlpFTi5JUV9NQVJLRVRDQVAuNy8yNS8yMDE0LlVTRAEAAACplMECAgAAAAoxMTk2LjY1NDI1AQYAAAAFAAAAATEBAAAACjE2NzkwMzY3MzEDAAAAAzE2MAIAAAAGMTAwMDU0BAAAAAEwBwAAAAk3LzI1LzIwMTTL20ZKEl/SCAyJ84ESX9IILENJUS5OQVNEQVFHUzpVTFRJLklRX01BUktFVENBUC41LzEyLzIwMTIuVVNEAQAAAFuMAAACAAAACzIwMTAuNzgwMjU1AQYAAAAFAAAAATEBAAAACjE1NDUxNDU3ODQDAAAAAzE2MAIAAAAGMTAwMDU0BAAAAAEwBwAAAAk1LzEyLzIwMTJGWWtFEl/SCGp4+4ESX9IIKENJUS5OWVNFOkNTTFQuSVFfTUFSS0VUQ0FQLjEyLzUvMjAxNC5VU0QBAAAAbMK8AwIAAAALMTA4My40OTczMjgBBgAAAAUAAAABMQEAAAAKMTcwNj</t>
  </si>
  <si>
    <t>QvMjAxNFGSzEgSX9IIvgXngRJf0ggsQ0lRLk5BU0RBUUdTOk1EU08uSVFfTUFSS0VUQ0FQLjYvMjAvMjAxNC5VU0QBAAAAUqAcAAIAAAALMjMxOC41MzUxMDIBBgAAAAUAAAABMQEAAAAKMTY3NDY4NzYwNQMAAAADMTYwAgAAAAYxMDAwNTQEAAAAATAHAAAACTYvMjAvMjAxNGDOoUoSX9IIe2nmgRJf0ggmQ0lRLk5ZU0U6Q1JNLklRX01BUktFVENBUC41LzEvMjAxNS5VU0QBAAAAJeABAAIAAAALNDgwOTEuNTg4MTYBBgAAAAUAAAABMQEAAAAKMTcyMjIzNTUzNwMAAAADMTYwAgAAAAYxMDAwNTQEAAAAATAHAAAACDUvMS8yMDE1fe3uKxJf0ghNoASCEl/SCCtDSVEuTkFTREFRR1M6QVRITi5JUV9NQVJLRVRDQVAuMy83LzIwMTQuVVNEAQAAAN2mAQACAAAACjY5MjEuNDY1OTYBBgAAAAUAAAABMQEAAAAKMTY1NzI2NDU1MAMAAAADMTYwAgAAAAYxMDAwNTQEAAAAATAHAAAACDMvNy8yMDE0oopmSRJf0giRwfSBEl/SCCpDSVEuTkFTREFRR1M6QlYuSVFfTUFSS0VUQ0FQLjQvMjUvMjAxNC5VU0QBAAAAS8qDAQIAAAAINTA4LjE0MTQBBgAAAAUAAAABMQEAAAAKMTY2MTgxNDU4NgMAAAADMTYwAgAAAAYxMDAwNTQEAAAAATAHAAAACTQvMjUvMjAxNKfhJ0oSX9IIQnT9gRJf0ggrQ0lRLk5BU0RBUUdTOk1EU08uSVFfTUFSS0VUQ0FQLjYvNi8yMDE0LlVTRAEAAABSoBwAAgAAAAsyMTE3Ljg0MDYyNgEGAAAABQAAA</t>
  </si>
  <si>
    <t>i83LzIwMTQuVVNEAQAAAEvKgwECAAAACDUzOC40NzgyAQYAAAAFAAAAATEBAAAACjE2NDc0NTc3NzcDAAAAAzE2MAIAAAAGMTAwMDU0BAAAAAEwBwAAAAgyLzcvMjAxNDBEzEgSX9IIhBD+gRJf0ggsQ0lRLk5BU0RBUUdTOkxQU04uSVFfTUFSS0VUQ0FQLjExLzIvMjAxMy5VU0QBAAAApngAAAIAAAAJNDk3LjY2MjM1AQYAAAAFAAAAATEBAAAACjE2MzA0MDQxOTUDAAAAAzE2MAIAAAAGMTAwMDU0BAAAAAEwBwAAAAkxMS8yLzIwMTPYP3w/El/SCBsrBIISX9IILUNJUS5OQVNEQVFHUzpUUkFLLklRX01BUktFVENBUC4xMS8yNC8yMDEyLlVTRAEAAADpIAwAAgAAAAsxMDk1LjEyMjU1MgEGAAAABQAAAAExAQAAAAoxNTc1NTU3MzQ0AwAAAAMxNjACAAAABjEwMDA1NAQAAAABMAcAAAAKMTEvMjQvMjAxMscl1kISX9II1uLkgRJf0ggtQ0lRLk5BU0RBUUdTOlRSQUsuSVFfTUFSS0VUQ0FQLjEyLzE1LzIwMTIuVVNEAQAAAOkgDAACAAAACzExNjcuMzA0OTY3AQYAAAAFAAAAATEBAAAACjE1NzU1NTczNDQDAAAAAzE2MAIAAAAGMTAwMDU0BAAAAAEwBwAAAAoxMi8xNS8yMDEy+ZrWQhJf0gjW4uSBEl/SCCdDSVEuTllTRTpOT1cuSVFfTUFSS0VUQ0FQLjIvMjgvMjAxNC5VU0QBAAAAv3ReAQIAAAAIOTYwMy4yNjYBBgAAAAUAAAABMQEAAAAKMTY2MDgwMzY2MAMAAAADMTYwAgAAAAYxMDAwNTQEAAAAATAHAAAACTIv</t>
  </si>
  <si>
    <t>MS8yMDE1LlVTRAEAAABnHiQCAgAAAAkyMjQuNzk5ODQBBgAAAAUAAAABMQEAAAAKMTcyMDAzOTczMgMAAAADMTYwAgAAAAYxMDAwNTQEAAAAATAHAAAACDUvMS8yMDE1jhTvKxJf0ggrUgSCEl/SCCVDSVEuTllTRTpOLklRX01BUktFVENBUC41LzE4LzIwMTMuVVNEAQAAAKcgAgACAAAACTcwMTIuOTc5MQEGAAAABQAAAAExAQAAAAoxNjE0ODY1MTMwAwAAAAMxNjACAAAABjEwMDA1NAQAAAABMAcAAAAJNS8xOC8yMDEzEHFpQRJf0gheke+BEl/SCCxDSVEuTkFTREFRR1M6TFBTTi5JUV9NQVJLRVRDQVAuNi8zMC8yMDEyLlVTRAEAAACmeAAAAgAAAAoxMDQ4Ljg1Mjc0AQYAAAAFAAAAATEBAAAACjE1NDYwMDU1ODMDAAAAAzE2MAIAAAAGMTAwMDU0BAAAAAEwBwAAAAk2LzMwLzIwMTK6amxFEl/SCJbyAoISX9IIKENJUS5OWVNFOldEQVkuSVFfTUFSS0VUQ0FQLjEwLzMvMjAxNC5VU0QBAAAAh2NrAQIAAAAIMTU0OTkuMzgBBgAAAAUAAAABMQEAAAAKMTY5NTcxMzA0OQMAAAADMTYwAgAAAAYxMDAwNTQEAAAAATAHAAAACTEwLzMvMjAxNPqkKEoSX9IIuNTYgRJf0ggoQ0lRLk5ZU0U6RFdSRS5JUV9NQVJLRVRDQVAuNS8xNS8yMDE1LlVTRAEAAABMV7YAAgAAAAoyMzQ5LjkxNTc1AQYAAAAFAAAAATEBAAAACjE3MzI2Mzk5MDADAAAAAzE2MAIAAAAGMTAwMDU0BAAAAAEwBwAAAAk1LzE1LzIwMTXUQ5Q4El/SCOL</t>
  </si>
  <si>
    <t>ACjE2MjkxOTU5MTcDAAAAAzE2MAIAAAAGMTAwMDU0BAAAAAEwBwAAAAk5LzI4LzIwMTNC4Ho/El/SCH/f74ESX9IIJkNJUS5OWVNFOlpFTi5JUV9NQVJLRVRDQVAuNy8zLzIwMTQuVVNEAQAAAKmUwQICAAAACjExNTguNzU0MzUBBgAAAAUAAAABMQEAAAAKMTY3OTAzNjczMQMAAAADMTYwAgAAAAYxMDAwNTQEAAAAATAHAAAACDcvMy8yMDE0cfWhShJf0gjbE/OBEl/SCChDSVEuTllTRTpDU0xULklRX01BUktFVENBUC4xLzE2LzIwMTUuVVNEAQAAAGzCvAMCAAAACjc5Mi43NTg4NzgBBgAAAAUAAAABMQEAAAAKMTcwNjA2MzI3MAMAAAADMTYwAgAAAAYxMDAwNTQEAAAAATAHAAAACTEvMTYvMjAxNVAUSEoSX9IIsR7bgRJf0ggoQ0lRLk5ZU0U6WkVOLklRX01BUktFVENBUC4xMi8yNi8yMDE0LlVTRAEAAACplMECAgAAAAgxODIwLjg3NQEGAAAABQAAAAExAQAAAAoxNzA1MDg2NTE4AwAAAAMxNjACAAAABjEwMDA1NAQAAAABMAcAAAAKMTIvMjYvMjAxNGDOoUoSX9II2xPzgRJf0ggsQ0lRLk5BU0RBUUdTOkpJVkUuSVFfTUFSS0VUQ0FQLjQvMjcvMjAxMy5VU0QBAAAASBt+AAIAAAAJOTMxLjQ4NDY0AQYAAAAFAAAAATEBAAAACjE1ODkyNDQ3OTMDAAAAAzE2MAIAAAAGMTAwMDU0BAAAAAEwBwAAAAk0LzI3LzIwMTPvImlBEl/SCOwE3oESX9IIJUNJUS5OWVNFOk4uSVFfTUFSS0VUQ0FQLjYvMjUvMjAxMS5VU0</t>
  </si>
  <si>
    <t>A2MzI3MAMAAAADMTYwAgAAAAYxMDAwNTQEAAAAATAHAAAACTEyLzUvMjAxNArMKEoSX9II0mzbgRJf0ggsQ0lRLk5BU0RBUUdTOlVMVEkuSVFfTUFSS0VUQ0FQLjExLzMvMjAxMi5VU0QBAAAAW4wAAAIAAAALMjU0Ny4zMzQzMjkBBgAAAAUAAAABMQEAAAAKMTU3MzQ5MDY4MgMAAAADMTYwAgAAAAYxMDAwNTQEAAAAATAHAAAACTExLzMvMjAxMi9AaUMSX9IIrRT8gRJf0ggoQ0lRLk5ZU0U6VFhUUi5JUV9NQVJLRVRDQVAuMi8xNC8yMDE1LlVTRAEAAABLsdwFAgAAAAk2NjcuNTE2MjgBBgAAAAUAAAABMQEAAAAKMTcwNTc5NTE4OQMAAAADMTYwAgAAAAYxMDAwNTQEAAAAATAHAAAACTIvMTQvMjAxNWDOoUoSX9IINY3xgRJf0ggsQ0lRLk5BU0RBUUdTOlVMVEkuSVFfTUFSS0VUQ0FQLjkvMjkvMjAxMi5VU0QBAAAAW4wAAAIAAAALMjczMy4xMTA5MTgBBgAAAAUAAAABMQEAAAAKMTU1ODAyMDE4NgMAAAADMTYwAgAAAAYxMDAwNTQEAAAAATAHAAAACTkvMjkvMjAxMv3KaEMSX9IInO37gRJf0ggsQ0lRLk5BU0RBUUdTOkpJVkUuSVFfTUFSS0VUQ0FQLjkvMTUvMjAxMi5VU0QBAAAASBt+AAIAAAAJOTI4LjYwOTcxAQYAAAAFAAAAATEBAAAACjE1NTg0NjEwMTADAAAAAzE2MAIAAAAGMTAwMDU0BAAAAAEwBwAAAAk5LzE1LzIwMTLto2hDEl/SCKpo3YESX9IIKUNJUS5OQVNEQVFHUzpCVi5JUV9NQVJLRVRDQVAuM</t>
  </si>
  <si>
    <t>l/SCOBEAYISX9IIJUNJUS5OWVNFOk4uSVFfTUFSS0VUQ0FQLjYvMzAvMjAxMi5VU0QBAAAApyACAAIAAAAKMzg0NS4wMTgzMQEGAAAABQAAAAExAQAAAAoxNTQ1MzM4NTI5AwAAAAMxNjACAAAABjEwMDA1NAQAAAABMAcAAAAJNi8zMC8yMDEyumpsRRJf0gjqf+6BEl/SCCxDSVEuTkFTREFRR1M6TFBTTi5JUV9NQVJLRVRDQVAuNi8xMy8yMDE0LlVTRAEAAACmeAAAAgAAAAc0OTguMDk4AQYAAAAFAAAAATEBAAAACjE2NzY5NTE2ODIDAAAAAzE2MAIAAAAGMTAwMDU0BAAAAAEwBwAAAAk2LzEzLzIwMTRo8UVKEl/SCEvl/4ESX9IIKUNJUS5OQVNEQVFHUzpCVi5JUV9NQVJLRVRDQVAuNS8xLzIwMTUuVVNEAQAAAEvKgwECAAAACDQxOC4zMzgyAQYAAAAFAAAAATEBAAAACjE3MjIyNzQ1MjYDAAAAAzE2MAIAAAAGMTAwMDU0BAAAAAEwBwAAAAg1LzEvMjAxNX3t7isSX9IITaAEghJf0ggoQ0lRLk5ZU0U6V0RBWS5JUV9NQVJLRVRDQVAuMS8yNi8yMDEzLlVTRAEAAACHY2sBAgAAAAc5MDI4Ljc0AQYAAAAFAAAAATEBAAAACjE1ODAyODE0MjYDAAAAAzE2MAIAAAAGMTAwMDU0BAAAAAEwBwAAAAkxLzI2LzIwMTNtrNdCEl/SCBy/2YESX9IIKUNJUS5OQVNEQVFHUzpCVi5JUV9NQVJLRVRDQVAuMy85LzIwMTMuVVNEAQAAAEvKgwECAAAACjQ2OS4wOTEwMTQBBgAAAAUAAAABMQEAAAAKMTU4ODczMDk3MQMAAAADMTYw</t>
  </si>
  <si>
    <t>MjgvMjAxNP7Oy0gSX9IIO4jqgRJf0ggtQ0lRLk5BU0RBUUdNOkJORlQuSVFfTUFSS0VUQ0FQLjEyLzEyLzIwMTQuVVNEAQAAAB31dAACAAAACTYwNS4xNjYwOAEGAAAABQAAAAExAQAAAAoxNzA1MjUxNzI5AwAAAAMxNjACAAAABjEwMDA1NAQAAAABMAcAAAAKMTIvMTIvMjAxNNlWKEoSX9IIAifXgRJf0ggnQ0lRLk5ZU0U6Tk9XLklRX01BUktFVENBUC4zLzE2LzIwMTMuVVNEAQAAAL90XgECAAAABzQ4OTMuNDkBBgAAAAUAAAABMQEAAAAKMTU5MTE3MjU4NwMAAAADMTYwAgAAAAYxMDAwNTQEAAAAATAHAAAACTMvMTYvMjAxM62GaEESX9IInnLrgRJf0ggpQ0lRLk5ZU0U6VFhUUi5JUV9NQVJLRVRDQVAuMTIvMjgvMjAxMy5VU0QBAAAAS7HcBQIAAAAJNzI3LjU0MDY2AQYAAAAFAAAAATEBAAAACjE2NDc2NzAzODgDAAAAAzE2MAIAAAAGMTAwMDU0BAAAAAEwBwAAAAoxMi8yOC8yMDEzhZw/PhJf0gjK7PKBEl/SCCxDSVEuTkFTREFRR1M6TFBTTi5JUV9NQVJLRVRDQVAuOS8yNi8yMDE0LlVTRAEAAACmeAAAAgAAAAk2NzkuNzUzOTIBBgAAAAUAAAABMQEAAAAKMTY4OTEyOTI1OAMAAAADMTYwAgAAAAYxMDAwNTQEAAAAATAHAAAACTkvMjYvMjAxNKfhJ0oSX9IIjYEAghJf0gglQ0lRLk5ZU0U6Ti5JUV9NQVJLRVRDQVAuOS8yOC8yMDEzLlVTRAEAAACnIAIAAgAAAAo4MDg1LjIwNTE3AQYAAAAFAAAAATEBAAA</t>
  </si>
  <si>
    <t>DAgAAAAo3OTUuNDY3NjIyAQYAAAAFAAAAATEBAAAACjE3MDYwNjMyNzADAAAAAzE2MAIAAAAGMTAwMDU0BAAAAAEwBwAAAAkxLzIzLzIwMTUKzChKEl/SCOOT24ESX9IILENJUS5OQVNEQVFHUzpKSVZFLklRX01BUktFVENBUC4yLzE4LzIwMTIuVVNEAQAAAEgbfgACAAAACjEyMTguMTg5OTYBBgAAAAUAAAABMQEAAAAKMTQ5NTIwMzg0OQMAAAADMTYwAgAAAAYxMDAwNTQEAAAAATAHAAAACTIvMTgvMjAxMpWGnkYSX9IIZ8zcgRJf0ggsQ0lRLk5BU0RBUUdTOk1EU08uSVFfTUFSS0VUQ0FQLjMvMTYvMjAxMy5VU0QBAAAAUqAcAAIAAAAKMTQxOC44NjUxMQEGAAAABQAAAAExAQAAAAoxNTkwOTQ3MDIzAwAAAAMxNjACAAAABjEwMDA1NAQAAAABMAcAAAAJMy8xNi8yMDEzrYZoQRJf0ghjjOiBEl/SCCdDSVEuTllTRTpaRU4uSVFfTUFSS0VUQ0FQLjUvMjMvMjAxNC5VU0QBAAAAqZTBAgIAAAAJMTE0OC4yMjY2AQYAAAAFAAAAATEBAAAACjE2NzkwMzY3MzEDAAAAAzE2MAIAAAAGMTAwMDU0BAAAAAEwBwAAAAk1LzIzLzIwMTTL20ZKEl/SCAyJ84ESX9IILENJUS5OQVNEQVFHTTpCTkZULklRX01BUktFVENBUC4xLzMwLzIwMTUuVVNEAQAAAB31dAACAAAACTYxOC4xOTk2NAEGAAAABQAAAAExAQAAAAoxNzA1MjUxNzI5AwAAAAMxNjACAAAABjEwMDA1NAQAAAABMAcAAAAJMS8zMC8yMDE12VYoShJf0ggCJ9eBEl</t>
  </si>
  <si>
    <t>QBAAAApyACAAIAAAAKMjQ2NS45MDc4MQEGAAAABQAAAAExAQAAAAoxNDUxMjYzMDYxAwAAAAMxNjACAAAABjEwMDA1NAQAAAABMAcAAAAJNi8yNS8yMDExGxPtSBJf0gh2bu2BEl/SCC1DSVEuTkFTREFRR1M6QlNGVC5JUV9NQVJLRVRDQVAuMTIvMjYvMjAxNC5VU0QBAAAA3GQAAAIAAAAJODU2LjQzMjExAQYAAAAFAAAAATEBAAAACjE3MDQ5NTk3MDADAAAAAzE2MAIAAAAGMTAwMDU0BAAAAAEwBwAAAAoxMi8yNi8yMDE0R6NFShJf0gg5l9CBEl/SCCxDSVEuTkFTREFRR1M6TFBTTi5JUV9NQVJLRVRDQVAuOS8yMS8yMDEzLlVTRAEAAACmeAAAAgAAAAc1MjkuNTQzAQYAAAAFAAAAATEBAAAACjE2MzA0MDQxOTUDAAAAAzE2MAIAAAAGMTAwMDU0BAAAAAEwBwAAAAk5LzIxLzIwMTMhkno/El/SCAoEBIISX9IIK0NJUS5OQVNEQVFHUzpMUFNOLklRX01BUktFVENBUC41LzUvMjAxMi5VU0QBAAAApngAAAIAAAAJODMwLjM0MjM0AQYAAAAFAAAAATEBAAAACjE1MjgwNzI3OTkDAAAAAzE2MAIAAAAGMTAwMDU0BAAAAAEwBwAAAAg1LzUvMjAxMhTkakUSX9IIhssCghJf0ggsQ0lRLk5BU0RBUUdTOkxQU04uSVFfTUFSS0VUQ0FQLjEvMzEvMjAxNC5VU0QBAAAApngAAAIAAAAJNzQ4LjY3MzIyAQYAAAAFAAAAATEBAAAACjE2NDM4NzY3MjADAAAAAzE2MAIAAAAGMTAwMDU0BAAAAAEwBwAAAAkxLzMxLzIwMTRBa8xIE</t>
  </si>
  <si>
    <t>TYwAgAAAAYxMDAwNTQEAAAAATAHAAAACTkvMTUvMjAxMu2jaEMSX9II19P+gRJf0ggsQ0lRLk5BU0RBUUdTOlFMWVMuSVFfTUFSS0VUQ0FQLjYvMjAvMjAxNC5VU0QBAAAAsuoBAAIAAAAIODQ0LjQ1MTIBBgAAAAUAAAABMQEAAAAKMTY3NjQzMjE4OQMAAAADMTYwAgAAAAYxMDAwNTQEAAAAATAHAAAACTYvMjAvMjAxNC/GR0oSX9IIx0DUgRJf0ggsQ0lRLk5BU0RBUUdTOlRSQUsuSVFfTUFSS0VUQ0FQLjEvMTkvMjAxMy5VU0QBAAAA6SAMAAIAAAALMTM2Ny42MjE4NDYBBgAAAAUAAAABMQEAAAAKMTU3NTU1NzM0NAMAAAADMTYwAgAAAAYxMDAwNTQEAAAAATAHAAAACTEvMTkvMjAxM12F10ISX9II5gnlgRJf0ggqQ0lRLk5BU0RBUUdTOkJWLklRX01BUktFVENBUC41LzE5LzIwMTIuVVNEAQAAAEvKgwECAAAACjg4MC4wMTAwNzYBBgAAAAUAAAABMQEAAAAKMTQ5NzM1NjM0OQMAAAADMTYwAgAAAAYxMDAwNTQEAAAAATAHAAAACTUvMTkvMjAxMmena0USX9IItoX+gRJf0ggrQ0lRLk5BU0RBUUdTOkxPR00uSVFfTUFSS0VUQ0FQLjUvOC8yMDE1LlVTRAEAAAC+464AAgAAAAoxNjAyLjc3NjE2AQYAAAAFAAAAATEBAAAACjE3MzExMjc4NjUDAAAAAzE2MAIAAAAGMTAwMDU0BAAAAAEwBwAAAAg1LzgvMjAxNcZ0ZTYSX9II0dgFghJf0ggtQ0lRLk5BU0RBUUdTOkxQU04uSVFfTUFSS0VUQ0FQLjEyLzI4LzIwMTMu</t>
  </si>
  <si>
    <t>AgAAAAYxMDAwNTQEAAAAATAHAAAACDMvOS8yMDEzrYZoQRJf0gj4If+BEl/SCClDSVEuTllTRTpUWFRSLklRX01BUktFVENBUC4xMi8xNC8yMDEzLlVTRAEAAABLsdwFAgAAAAk5NjQuMjI1MzUBBgAAAAUAAAABMQEAAAAKMTY0NzY3MDM4OAMAAAADMTYwAgAAAAYxMDAwNTQEAAAAATAHAAAACjEyLzE0LzIwMTN0dT8+El/SCLrF8oESX9IILENJUS5OQVNEQVFHTTpCTkZULklRX01BUktFVENBUC41LzMwLzIwMTQuVVNEAQAAAB31dAACAAAACTkyOS44NTIxNgEGAAAABQAAAAExAQAAAAoxNjc2NDMxNjQwAwAAAAMxNjACAAAABjEwMDA1NAQAAAABMAcAAAAJNS8zMC8yMDE0+qQoShJf0ggjddeBEl/SCCxDSVEuTkFTREFRR1M6TURTTy5JUV9NQVJLRVRDQVAuNi8zMC8yMDEyLlVTRAEAAABSoBwAAgAAAAo4MjQuMTY2Mzg0AQYAAAAFAAAAATEBAAAACjE1NDUxNDYwMjADAAAAAzE2MAIAAAAGMTAwMDU0BAAAAAEwBwAAAAk2LzMwLzIwMTK6amxFEl/SCDIX6IESX9IIKENJUS5OWVNFOlZFRVYuSVFfTUFSS0VUQ0FQLjQvMTEvMjAxNC5VU0QBAAAAUt39AQIAAAALMjc1My4yMzEyMDgBBgAAAAUAAAABMQEAAAAKMTY2NDIwMTkxMgMAAAADMTYwAgAAAAYxMDAwNTQEAAAAATAHAAAACTQvMTEvMjAxNGDOoUoSX9IIwXvwgRJf0ggoQ0lRLk5ZU0U6Q1NMVC5JUV9NQVJLRVRDQVAuMS8yMy8yMDE1LlVTRAEAAABswrw</t>
  </si>
  <si>
    <t>SCHwz0YESX9IILUNJUS5OQVNEQVFHUzpCU0ZULklRX01BUktFVENBUC4xMS8xMi8yMDExLlVTRAEAAADcZAAAAgAAAAkxMDMxLjg0NjQBBgAAAAUAAAABMQEAAAAKMTQ4MDU5NDk1NgMAAAADMTYwAgAAAAYxMDAwNTQEAAAAATAHAAAACjExLzEyLzIwMTEOTKVHEl/SCN8d0oESX9IIK0NJUS5OQVNEQVFHUzpVTFRJLklRX01BUktFVENBUC4zLzUvMjAxMS5VU0QBAAAAW4wAAAIAAAAKMTQ1OS44NzM3NQEGAAAABQAAAAExAQAAAAoxNDM0MTkxODcwAwAAAAMxNjACAAAABjEwMDA1NAQAAAABMAcAAAAIMy81LzIwMTGzsWZJEl/SCLTK+YESX9IILENJUS5OQVNEQVFHUzpKSVZFLklRX01BUktFVENBUC43LzExLzIwMTQuVVNEAQAAAEgbfgACAAAACDU4My45NTQ4AQYAAAAFAAAAATEBAAAACjE2NzU5NzYzMzQDAAAAAzE2MAIAAAAGMTAwMDU0BAAAAAEwBwAAAAk3LzExLzIwMTTZVihKEl/SCBQJ3IESX9IIK0NJUS5OQVNEQVFHUzpMUFNOLklRX01BUktFVENBUC4yLzIvMjAxMy5VU0QBAAAApngAAAIAAAAHNzY4LjE4NQEGAAAABQAAAAExAQAAAAoxNTc1NDA5NTU4AwAAAAMxNjACAAAABjEwMDA1NAQAAAABMAcAAAAIMi8yLzIwMTN+09dCEl/SCNmOA4ISX9IIK0NJUS5OQVNEQVFHUzpNRFNPLklRX01BUktFVENBUC4yLzUvMjAxMS5VU0QBAAAAUqAcAAIAAAAKNTgyLjE3MzM1MQEGAAAABQAAAAExAQAAAAoxND</t>
  </si>
  <si>
    <t>/SCC1DSVEuTkFTREFRR1M6SklWRS5JUV9NQVJLRVRDQVAuMTEvMTAvMjAxMi5VU0QBAAAASBt+AAIAAAAJNzkzLjYxMDA4AQYAAAAFAAAAATEBAAAACjE1NzUwNDc3MjEDAAAAAzE2MAIAAAAGMTAwMDU0BAAAAAEwBwAAAAoxMS8xMC8yMDEyhYnVQhJf0gi6j92BEl/SCChDSVEuTllTRTpSQUxZLklRX01BUktFVENBUC41LzE1LzIwMTUuVVNEAQAAAG5AoAACAAAACDM1My44NzM0AQYAAAAFAAAAATEBAAAACjE3MjcxOTEzMTYDAAAAAzE2MAIAAAAGMTAwMDU0BAAAAAEwBwAAAAk1LzE1LzIwMTXEHJQ4El/SCNHYBYISX9IIK0NJUS5OQVNEQVFHUzpVTFRJLklRX01BUktFVENBUC43LzMvMjAxNC5VU0QBAAAAW4wAAAIAAAALNDAyOC42MDkxNzIBBgAAAAUAAAABMQEAAAAKMTY3NjQ5NzUzNQMAAAADMTYwAgAAAAYxMDAwNTQEAAAAATAHAAAACDcvMy8yMDE0y9tGShJf0ghyLvmBEl/SCCVDSVEuTllTRTpOLklRX01BUktFVENBUC4xMC81LzIwMTMuVVNEAQAAAKcgAgACAAAACjgyNzUuODU1NDgBBgAAAAUAAAABMQEAAAAKMTYyOTE5NTkxNwMAAAADMTYwAgAAAAYxMDAwNTQEAAAAATAHAAAACTEwLzUvMjAxM3RVez8SX9IIjwbwgRJf0ggqQ0lRLk5BU0RBUUdTOkJWLklRX01BUktFVENBUC45LzE1LzIwMTIuVVNEAQAAAEvKgwECAAAACjk5Ni45NzcyNDQBBgAAAAUAAAABMQEAAAAKMTU2MzExNDA5NgMAAAADM</t>
  </si>
  <si>
    <t>aYBAAIAAAAKMTk2OC4wMTg3NQEGAAAABQAAAAExAQAAAAoxNDYyOTYxMjIxAwAAAAMxNjACAAAABjEwMDA1NAQAAAABMAcAAAAIOS8zLzIwMTG7iKRHEl/SCPSr9YESX9IILENJUS5OQVNEQVFHUzpMUFNOLklRX01BUktFVENBUC40LzE2LzIwMTEuVVNEAQAAAKZ4AAACAAAACTY5NS4yOTA2OAEGAAAABQAAAAExAQAAAAoxNDM2NTU3NTc1AwAAAAMxNjACAAAABjEwMDA1NAQAAAABMAcAAAAJNC8xNi8yMDExYrnMSBJf0gjgRAGCEl/SCC1DSVEuTkFTREFRR1M6QVRITi5JUV9NQVJLRVRDQVAuMTEvMjYvMjAxMS5VU0QBAAAA3aYBAAIAAAAIMTg3Mi4zODQBBgAAAAUAAAABMQEAAAAKMTQ3ODE0MTk0OQMAAAADMTYwAgAAAAYxMDAwNTQEAAAAATAHAAAACjExLzI2LzIwMTEfc6VHEl/SCBb69YESX9IIJ0NJUS5OWVNFOk5PVy5JUV9NQVJLRVRDQVAuNy8xNC8yMDEyLlVTRAEAAAC/dF4BAgAAAAkyOTA4LjYxMjIBBgAAAAUAAAABMQEAAAAKMTU1Mzk3MDg5OAMAAAADMTYwAgAAAAYxMDAwNTQEAAAAATAHAAAACTcvMTQvMjAxMtu4bEUSX9IIXNbqgRJf0ggrQ0lRLk5BU0RBUUdTOlRSQUsuSVFfTUFSS0VUQ0FQLjYvMS8yMDEzLlVTRAEAAADpIAwAAgAAAAsxNDAyLjA4OTkzOAEGAAAABQAAAAExAQAAAAoxNjE2ODU4Mzg5AwAAAAMxNjACAAAABjEwMDA1NAQAAAABMAcAAAAINi8xLzIwMTMa3Hw/El/SCPcw5YES</t>
  </si>
  <si>
    <t>VVNEAQAAAKZ4AAACAAAACTc5NS4yMjg0NgEGAAAABQAAAAExAQAAAAoxNjQzODc2NzIwAwAAAAMxNjACAAAABjEwMDA1NAQAAAABMAcAAAAKMTIvMjgvMjAxM4WcPz4SX9IIK1IEghJf0ggsQ0lRLk5BU0RBUUdTOkFUSE4uSVFfTUFSS0VUQ0FQLjYvMTYvMjAxMi5VU0QBAAAA3aYBAAIAAAAKMzAxNS42Mzk4NQEGAAAABQAAAAExAQAAAAoxNTQ0MjI3MzI0AwAAAAMxNjACAAAABjEwMDA1NAQAAAABMAcAAAAJNi8xNi8yMDEyqUNsRRJf0ghYlvaBEl/SCCtDSVEuTkFTREFRR1M6TE9HTS5JUV9NQVJLRVRDQVAuNS8xLzIwMTUuVVNEAQAAAL7jrgACAAAACTE1NzMuNDczNgEGAAAABQAAAAExAQAAAAoxNzMxMTI3ODY1AwAAAAMxNjACAAAABjEwMDA1NAQAAAABMAcAAAAINS8xLzIwMTV97e4rEl/SCPImBoISX9IILENJUS5OQVNEQVFHUzpRTFlTLklRX01BUktFVENBUC45LzE0LzIwMTMuVVNEAQAAALLqAQACAAAABjY4Mi41NgEGAAAABQAAAAExAQAAAAoxNjMwMDA3MTEyAwAAAAMxNjACAAAABjEwMDA1NAQAAAABMAcAAAAJOS8xNC8yMDEzIZJ6PxJf0gjAitaBEl/SCCtDSVEuTkFTREFRR1M6QlNGVC5JUV9NQVJLRVRDQVAuOC84LzIwMTQuVVNEAQAAANxkAAACAAAACTY3OC41NDUxNAEGAAAABQAAAAExAQAAAAoxNjg5MzY5NDU5AwAAAAMxNjACAAAABjEwMDA1NAQAAAABMAcAAAAIOC84LzIwMTQNeEdKEl/</t>
  </si>
  <si>
    <t>CAAAABjEwMDA1NAQAAAABMAcAAAAJMS8yNC8yMDE0UZLMSBJf0giyD/WBEl/SCCtDSVEuTkFTREFRR1M6VFJBSy5JUV9NQVJLRVRDQVAuNS85LzIwMTQuVVNEAQAAAOkgDAACAAAACzIyNzEuMTQzMDYxAQYAAAAFAAAAATEBAAAACjE2NTk2MjM2NzQDAAAAAzE2MAIAAAAGMTAwMDU0BAAAAAEwBwAAAAg1LzkvMjAxNFfKRUoSX9IIm/zhgRJf0gglQ0lRLk5ZU0U6Ti5JUV9NQVJLRVRDQVAuNC8xMC8yMDE1LlVTRAEAAACnIAIAAgAAAAo3NDIzLjk4MzI3AQYAAAAFAAAAATEBAAAACjE3MjE3MzA4NTEDAAAAAzE2MAIAAAAGMTAwMDU0BAAAAAEwBwAAAAk0LzEwLzIwMTVgzqFKEl/SCCOr7IESX9IIJkNJUS5OWVNFOk5PVy5JUV9NQVJLRVRDQVAuOC84LzIwMTQuVVNEAQAAAL90XgECAAAABjgwMTMuNQEGAAAABQAAAAExAQAAAAoxNjkwMTAyMzU5AwAAAAMxNjACAAAABjEwMDA1NAQAAAABMAcAAAAIOC84LzIwMTRx9aFKEl/SCBo66oESX9IILENJUS5OQVNEQVFHUzpRTFlTLklRX01BUktFVENBUC4zLzIxLzIwMTQuVVNEAQAAALLqAQACAAAACTg3MS45ODUyNAEGAAAABQAAAAExAQAAAAoxNjYwODAyOTczAwAAAAMxNjACAAAABjEwMDA1NAQAAAABMAcAAAAJMy8yMS8yMDE0cRVmSRJf0gg7UtWBEl/SCCxDSVEuTkFTREFRR1M6TFBTTi5JUV9NQVJLRVRDQVAuMTIvNy8yMDEzLlVTRAEAAACmeAAAAgAAAAk2NT</t>
  </si>
  <si>
    <t>EwNTI3MjY5AwAAAAMxNjACAAAABjEwMDA1NAQAAAABMAcAAAAIMi81LzIwMTFx9aFKEl/SCIyQ5oESX9IIJENJUS5OWVNFOk4uSVFfTUFSS0VUQ0FQLjIvNy8yMDE1LlVTRAEAAACnIAIAAgAAAAk3Mzk3LjYzOTYBBgAAAAUAAAABMQEAAAAKMTcxNjkzNzQ1MQMAAAADMTYwAgAAAAYxMDAwNTQEAAAAATAHAAAACDIvNy8yMDE1P4ChShJf0gjgDuyBEl/SCCVDSVEuTllTRTpOLklRX01BUktFVENBUC42LzI3LzIwMTQuVVNEAQAAAKcgAgACAAAACjY1MzUuMzAzNTYBBgAAAAUAAAABMQEAAAAKMTY3NTg4NDQ5MAMAAAADMTYwAgAAAAYxMDAwNTQEAAAAATAHAAAACTYvMjcvMjAxNHH1oUoSX9III6vsgRJf0ggmQ0lRLk5ZU0U6Ti5JUV9NQVJLRVRDQVAuMTEvMTAvMjAxMi5VU0QBAAAApyACAAIAAAAKNDM0Ni40MTAzMgEGAAAABQAAAAExAQAAAAoxNTczODY1ODk4AwAAAAMxNjACAAAABjEwMDA1NAQAAAABMAcAAAAKMTEvMTAvMjAxMpaw1UISX9IIG/XugRJf0ggsQ0lRLk5BU0RBUUdNOkJORlQuSVFfTUFSS0VUQ0FQLjUvMTYvMjAxNC5VU0QBAAAAHfV0AAIAAAAJNzk3LjU1NDA4AQYAAAAFAAAAATEBAAAACjE2NzY0MzE2NDADAAAAAzE2MAIAAAAGMTAwMDU0BAAAAAEwBwAAAAk1LzE2LzIwMTTZVihKEl/SCAIn14ESX9IIK0NJUS5OQVNEQVFHUzpBVEhOLklRX01BUktFVENBUC45LzMvMjAxMS5VU0QBAAAA3</t>
  </si>
  <si>
    <t>UdTOlVMVEkuSVFfTUFSS0VUQ0FQLjEwLzEvMjAxMS5VU0QBAAAAW4wAAAIAAAALMTIwOC4xODkwMTEBBgAAAAUAAAABMQEAAAAKMTQ2NjAwNTU2MQMAAAADMTYwAgAAAAYxMDAwNTQEAAAAATAHAAAACTEwLzEvMjAxMd3WpEcSX9IIF7X6gRJf0ggsQ0lRLk5BU0RBUUdTOkxQU04uSVFfTUFSS0VUQ0FQLjQvMTcvMjAxNS5VU0QBAAAApngAAAIAAAAINTU4LjQ4MzMBBgAAAAUAAAABMQEAAAAKMTcyMzIwNDYxOAMAAAADMTYwAgAAAAYxMDAwNTQEAAAAATAHAAAACTQvMTcvMjAxNWjxRUoSX9IIS+X/gRJf0ggoQ0lRLk5ZU0U6Q1JNLklRX01BUktFVENBUC4xMi8xMi8yMDE0LlVTRAEAAAAl4AEAAgAAAAgzNDc0OS4xNwEGAAAABQAAAAExAQAAAAoxNzA5MjkzNDMxAwAAAAMxNjACAAAABjEwMDA1NAQAAAABMAcAAAAKMTIvMTIvMjAxNJlmRkoSX9IIYBbfgRJf0ggnQ0lRLk5ZU0U6Tk9XLklRX01BUktFVENBUC43LzExLzIwMTQuVVNEAQAAAL90XgECAAAACTgyMTQuMzAxMgEGAAAABQAAAAExAQAAAAoxNjc1OTc3MDg3AwAAAAMxNjACAAAABjEwMDA1NAQAAAABMAcAAAAJNy8xMS8yMDE0u7RGShJf0ggqYeqBEl/SCCtDSVEuTkFTREFRR1M6VFJBSy5JUV9NQVJLRVRDQVAuNS81LzIwMTIuVVNEAQAAAOkgDAACAAAACzEyMzEuOTE2MDA2AQYAAAAFAAAAATEBAAAACjE1MTk1Njc2NzgDAAAAAzE2MAIAAAAGMTAw</t>
  </si>
  <si>
    <t>X9IIJ0NJUS5OWVNFOkxOS0QuSVFfTUFSS0VUQ0FQLjUvOC8yMDE1LlVTRAEAAADDjnUAAgAAAAwyNTAzMS43MDk1NTYBBgAAAAUAAAABMQEAAAAKMTczMTQ5NzAxNgMAAAADMTYwAgAAAAYxMDAwNTQEAAAAATAHAAAACDUvOC8yMDE1xnRlNhJf0gh+FQWCEl/SCCVDSVEuTllTRTpOLklRX01BUktFVENBUC4xLzMxLzIwMTQuVVNEAQAAAKcgAgACAAAACjc4NTUuMjYzMTIBBgAAAAUAAAABMQEAAAAKMTY1NTU4NTIzNQMAAAADMTYwAgAAAAYxMDAwNTQEAAAAATAHAAAACTEvMzEvMjAxNEFrzEgSX9IIZUftgRJf0ggsQ0lRLk5BU0RBUUdTOkNUQ1QuSVFfTUFSS0VUQ0FQLjgvMTgvMjAxMi5VU0QBAAAA+aEBAAIAAAAJNjA5LjAyNTA5AQYAAAAFAAAAATEBAAAACjE1NTcwMTY5MzkDAAAAAzE2MAIAAAAGMTAwMDU0BAAAAAEwBwAAAAk4LzE4LzIwMTK7LmhDEl/SCMWFz4ESX9IIJ0NJUS5OWVNFOkNTTFQuSVFfTUFSS0VUQ0FQLjQvMy8yMDE1LlVTRAEAAABswrwDAgAAAAo3MDUuNjQ5MDIxAQYAAAAFAAAAATEBAAAACjE3MjMxNTgyNjMDAAAAAzE2MAIAAAAGMTAwMDU0BAAAAAEwBwAAAAg0LzMvMjAxNafhJ0oSX9IIsR7bgRJf0ggsQ0lRLk5BU0RBUUdTOkFUSE4uSVFfTUFSS0VUQ0FQLjEvMjQvMjAxNC5VU0QBAAAA3aYBAAIAAAAKNTIwNi44MzE4OQEGAAAABQAAAAExAQAAAAoxNjQxNDg0MDEzAwAAAAMxNjA</t>
  </si>
  <si>
    <t>BBgAAAAUAAAABMQEAAAAKMTY0MzMwNzEwNwMAAAADMTYwAgAAAAYxMDAwNTQEAAAAATAHAAAACTEvMTAvMjAxNIMHzUgSX9IIvgXngRJf0ggsQ0lRLk5BU0RBUUdTOkpJVkUuSVFfTUFSS0VUQ0FQLjIvMTQvMjAxNC5VU0QBAAAASBt+AAIAAAAINTI4LjMwMTIBBgAAAAUAAAABMQEAAAAKMTY1NzU4MTY3NgMAAAADMTYwAgAAAAYxMDAwNTQEAAAAATAHAAAACTIvMTQvMjAxNB8dzEgSX9IIRn7cgRJf0ggsQ0lRLk5BU0RBUUdTOkFUSE4uSVFfTUFSS0VUQ0FQLjkvMjkvMjAxMi5VU0QBAAAA3aYBAAIAAAAKMzMwMy42MjgyMwEGAAAABQAAAAExAQAAAAoxNTU1NzYyNjM3AwAAAAMxNjACAAAABjEwMDA1NAQAAAABMAcAAAAJOS8yOS8yMDEy/cpoQxJf0gh55PaBEl/SCCxDSVEuTkFTREFRR1M6VUxUSS5JUV9NQVJLRVRDQVAuOC8yNS8yMDEyLlVTRAEAAABbjAAAAgAAAAsyNTcwLjM1NTYzNQEGAAAABQAAAAExAQAAAAoxNTU4MDIwMTg2AwAAAAMxNjACAAAABjEwMDA1NAQAAAABMAcAAAAJOC8yNS8yMDEyy1VoQxJf0giLxvuBEl/SCCxDSVEuTkFTREFRR1M6UUxZUy5JUV9NQVJLRVRDQVAuNy8xMS8yMDE0LlVTRAEAAACy6gEAAgAAAAc4MTAuNDY0AQYAAAAFAAAAATEBAAAACjE2NzY0MzIxODkDAAAAAzE2MAIAAAAGMTAwMDU0BAAAAAEwBwAAAAk3LzExLzIwMTTILyhKEl/SCNhn1IESX9IIK0NJUS5OQVNEQV</t>
  </si>
  <si>
    <t>AuMTQ5MzQBBgAAAAUAAAABMQEAAAAKMTY0Mzg3NjcyMAMAAAADMTYwAgAAAAYxMDAwNTQEAAAAATAHAAAACTEyLzcvMjAxM2ROPz4SX9IIGysEghJf0ggsQ0lRLk5BU0RBUUdTOkxQU04uSVFfTUFSS0VUQ0FQLjEvMTUvMjAxMS5VU0QBAAAApngAAAIAAAAJNjE0LjE1OTkxAQYAAAAFAAAAATEBAAAACjE0MDk5NjU2NjMDAAAAAzE2MAIAAAAGMTAwMDU0BAAAAAEwBwAAAAkxLzE1LzIwMTHILyhKEl/SCI2BAIISX9IIK0NJUS5OQVNEQVFHUzpMUFNOLklRX01BUktFVENBUC41LzkvMjAxNC5VU0QBAAAApngAAAIAAAAGNTA0LjA2AQYAAAAFAAAAATEBAAAACjE2NzY5NTE2ODIDAAAAAzE2MAIAAAAGMTAwMDU0BAAAAAEwBwAAAAg1LzkvMjAxNLu0RkoSX9IIbDMAghJf0ggsQ0lRLk5BU0RBUUdTOlRSQUsuSVFfTUFSS0VUQ0FQLjIvMjcvMjAxNS5VU0QBAAAA6SAMAAIAAAALMjE2MS45OTc2OTkBBgAAAAUAAAABMQEAAAAKMTcyMDc2MzIwOAMAAAADMTYwAgAAAAYxMDAwNTQEAAAAATAHAAAACTIvMjcvMjAxNaqNRkoSX9IIvErigRJf0ggoQ0lRLk5ZU0U6VFhUUi5JUV9NQVJLRVRDQVAuOC8yNC8yMDEzLlVTRAEAAABLsdwFAgAAAAk4MjAuOTkxOTkBBgAAAAUAAAABMQEAAAAKMTYzMTU1NzE0MAMAAAADMTYwAgAAAAYxMDAwNTQEAAAAATAHAAAACTgvMjQvMjAxM87OeT8SX9IIqZ7ygRJf0ggsQ0lRLk5BU0RBU</t>
  </si>
  <si>
    <t>AAGMTAwMDU0BAAAAAEwBwAAAAgzLzcvMjAxNKKKZkkSX9IIv/YAghJf0ggrQ0lRLk5BU0RBUUdTOlFMWVMuSVFfTUFSS0VUQ0FQLjQvMy8yMDE1LlVTRAEAAACy6gEAAgAAAAoxNjAzLjE2MjA1AQYAAAAFAAAAATEBAAAACjE3MjIyODQ0NjIDAAAAAzE2MAIAAAAGMTAwMDU0BAAAAAEwBwAAAAg0LzMvMjAxNfqkKEoSX9IIKyvVgRJf0ggsQ0lRLk5BU0RBUUdTOlRSQUsuSVFfTUFSS0VUQ0FQLjgvMjIvMjAxNC5VU0QBAAAA6SAMAAIAAAALMjI3OS4xMzI2NDQBBgAAAAUAAAABMQEAAAAKMTY5MDg5MDc5NgMAAAADMTYwAgAAAAYxMDAwNTQEAAAAATAHAAAACTgvMjIvMjAxNOwpR0oSX9IIzHHigRJf0ggnQ0lRLk5ZU0U6Q1JNLklRX01BUktFVENBUC4xLzIzLzIwMTUuVVNEAQAAACXgAQACAAAACDM2OTg5LjIyAQYAAAAFAAAAATEBAAAACjE3MDkyOTM0MzEDAAAAAzE2MAIAAAAGMTAwMDU0BAAAAAEwBwAAAAkxLzIzLzIwMTXcAkdKEl/SCHA934ESX9IIKENJUS5OWVNFOldEQVkuSVFfTUFSS0VUQ0FQLjExLzMvMjAxMi5VU0QBAAAAh2NrAQIAAAALNzc3Ny4yNzIzMDQBBgAAAAUAAAABMQEAAAAKMTU3MTUyNDIyNQMAAAADMTYwAgAAAAYxMDAwNTQEAAAAATAHAAAACTExLzMvMjAxMi9AaUMSX9II+3DZgRJf0ggnQ0lRLk5ZU0U6WkVOLklRX01BUktFVENBUC42LzEzLzIwMTQuVVNEAQAAAKmUwQICAAAACjEx</t>
  </si>
  <si>
    <t>MDU0BAAAAAEwBwAAAAg1LzUvMjAxMjUya0USX9IIk0bkgRJf0gglQ0lRLk5ZU0U6Ti5JUV9NQVJLRVRDQVAuNS8xNC8yMDExLlVTRAEAAACnIAIAAgAAAAkyMzA1LjM4OTMBBgAAAAUAAAABMQEAAAAKMTQ1MTI2MzA2MQMAAAADMTYwAgAAAAYxMDAwNTQEAAAAATAHAAAACTUvMTQvMjAxMemd7EgSX9IIdm7tgRJf0ggoQ0lRLk5ZU0U6V0RBWS5JUV9NQVJLRVRDQVAuMS8xMi8yMDEzLlVTRAEAAACHY2sBAgAAAAc4NzYzLjE0AQYAAAAFAAAAATEBAAAACjE1ODAyODE0MjYDAAAAAzE2MAIAAAAGMTAwMDU0BAAAAAEwBwAAAAkxLzEyLzIwMTNMXtdCEl/SCAuY2YESX9IIKUNJUS5OWVNFOkNTTFQuSVFfTUFSS0VUQ0FQLjEwLzEwLzIwMTQuVVNEAQAAAGzCvAMCAAAACzEwNDUuNTk2OTE2AQYAAAAFAAAAATEBAAAACjE2OTA3NzIyNzMDAAAAAzE2MAIAAAAGMTAwMDU0BAAAAAEwBwAAAAoxMC8xMC8yMDE0CswoShJf0gjSbNuBEl/SCCtDSVEuTkFTREFRR1M6TFBTTi5JUV9NQVJLRVRDQVAuNC85LzIwMTEuVVNEAQAAAKZ4AAACAAAACTY5MS4xMTQ3NgEGAAAABQAAAAExAQAAAAoxNDM2NTU3NTc1AwAAAAMxNjACAAAABjEwMDA1NAQAAAABMAcAAAAINC85LzIwMTFRksxIEl/SCOBEAYISX9IILENJUS5OQVNEQVFHUzpNRFNPLklRX01BUktFVENBUC4xLzEwLzIwMTQuVVNEAQAAAFKgHAACAAAACjMyMTMuOTE5NTI</t>
  </si>
  <si>
    <t>uSVFfTUFSS0VUQ0FQLjEyLzI5LzIwMTIuVVNEAQAAAFKgHAACAAAACTEwMDYuODYyMQEGAAAABQAAAAExAQAAAAoxNTc1MzE3NzE5AwAAAAMxNjACAAAABjEwMDA1NAQAAAABMAcAAAAKMTIvMjkvMjAxMisQ10ISX9IIU2XogRJf0ggnQ0lRLk5ZU0U6Tk9XLklRX01BUktFVENBUC44LzIyLzIwMTQuVVNEAQAAAL90XgECAAAACDg2ODYuNjM0AQYAAAAFAAAAATEBAAAACjE2OTAxMDIzNTkDAAAAAzE2MAIAAAAGMTAwMDU0BAAAAAEwBwAAAAk4LzIyLzIwMTRgzqFKEl/SCAkT6oESX9IILUNJUS5OQVNEQVFHUzpMUFNOLklRX01BUktFVENBUC4xMS8yMS8yMDE0LlVTRAEAAACmeAAAAgAAAAk3MDMuOTMwNjQBBgAAAAUAAAABMQEAAAAKMTcwNTMzNjYxOAMAAAADMTYwAgAAAAYxMDAwNTQEAAAAATAHAAAACjExLzIxLzIwMTT9UEdKEl/SCH1aAIISX9IIJkNJUS5OWVNFOkNSTS5JUV9NQVJLRVRDQVAuNC8zLzIwMTUuVVNEAQAAACXgAQACAAAACDQyMDc1LjA4AQYAAAAFAAAAATEBAAAACjE3MjIyMzU1MzcDAAAAAzE2MAIAAAAGMTAwMDU0BAAAAAEwBwAAAAg0LzMvMjAxNbgIKEoSX9IIkovfgRJf0ggsQ0lRLk5BU0RBUUdTOk1EU08uSVFfTUFSS0VUQ0FQLjkvMTkvMjAxNC5VU0QBAAAAUqAcAAIAAAALMjQ3MC4zOTIxNDMBBgAAAAUAAAABMQEAAAAKMTY4OTk1NDg3NAMAAAADMTYwAgAAAAYxMDAwNTQEAAAAAT</t>
  </si>
  <si>
    <t>FHUzpNRFNPLklRX01BUktFVENBUC42LzEvMjAxMy5VU0QBAAAAUqAcAAIAAAAJMTgzMy44NjE0AQYAAAAFAAAAATEBAAAACjE2MTUzMDMxMDIDAAAAAzE2MAIAAAAGMTAwMDU0BAAAAAEwBwAAAAg2LzEvMjAxMxrcfD8SX9IIdLPogRJf0ggsQ0lRLk5BU0RBUUdTOkpJVkUuSVFfTUFSS0VUQ0FQLjYvMjIvMjAxMy5VU0QBAAAASBt+AAIAAAAKMTEzOC4xOTQxMgEGAAAABQAAAAExAQAAAAoxNjE0ODYyNTM3AwAAAAMxNjACAAAABjEwMDA1NAQAAAABMAcAAAAJNi8yMi8yMDEzTFF9PxJf0gjsBN6BEl/SCCxDSVEuTkFTREFRR1M6SklWRS5JUV9NQVJLRVRDQVAuNy8yOC8yMDEyLlVTRAEAAABIG34AAgAAAAoxMjM2LjMxNzg1AQYAAAAFAAAAATEBAAAACjE1NDU5MTQ4MjMDAAAAAzE2MAIAAAAGMTAwMDU0BAAAAAEwBwAAAAk3LzI4LzIwMTKqB2hDEl/SCJlB3YESX9IIK0NJUS5OQVNEQVFHUzpBVEhOLklRX01BUktFVENBUC42LzQvMjAxMS5VU0QBAAAA3aYBAAIAAAAKMTQ2NC45MzA3MQEGAAAABQAAAAExAQAAAAoxNDQ5MTgxNjgyAwAAAAMxNjACAAAABjEwMDA1NAQAAAABMAcAAAAINi80LzIwMTEK7OxIEl/SCNNd9YESX9IIK0NJUS5OQVNEQVFHUzpMUFNOLklRX01BUktFVENBUC4zLzcvMjAxNC5VU0QBAAAApngAAAIAAAAJNzE3LjgxNjg0AQYAAAAFAAAAATEBAAAACjE2NTc4MTY0NTkDAAAAAzE2MAIAA</t>
  </si>
  <si>
    <t>Dk2NzkBBgAAAAUAAAABMQEAAAAKMTcyMDc2MzIwOAMAAAADMTYwAgAAAAYxMDAwNTQEAAAAATAHAAAACTQvMTAvMjAxNaqNRkoSX9IIvErigRJf0ggsQ0lRLk5BU0RBUUdTOlRSQUsuSVFfTUFSS0VUQ0FQLjExLzkvMjAxMy5VU0QBAAAA6SAMAAIAAAALMTgwMC4xODI1MDYBBgAAAAUAAAABMQEAAAAKMTY0MzY4MjgzNQMAAAADMTYwAgAAAAYxMDAwNTQEAAAAATAHAAAACTExLzkvMjAxM+hmfD8SX9IIGH/lgRJf0ggtQ0lRLk5BU0RBUUdTOk1EU08uSVFfTUFSS0VUQ0FQLjExLzI2LzIwMTEuVVNEAQAAAFKgHAACAAAACjQ1Mi4yNTkzOTQBBgAAAAUAAAABMQEAAAAKMTQ4MDkxMzAzMQMAAAADMTYwAgAAAAYxMDAwNTQEAAAAATAHAAAACjExLzI2LzIwMTEfc6VHEl/SCO9654ESX9IIKENJUS5OWVNFOldEQVkuSVFfTUFSS0VUQ0FQLjEvMTAvMjAxNC5VU0QBAAAAh2NrAQIAAAAJMTU2NzcuODEyAQYAAAAFAAAAATEBAAAACjE2NDg2MjA0MDQDAAAAAzE2MAIAAAAGMTAwMDU0BAAAAAEwBwAAAAkxLzEwLzIwMTSDB81IEl/SCOpJ2YESX9IILENJUS5OQVNEQVFHUzpDVENULklRX01BUktFVENBUC4yLzE2LzIwMTMuVVNEAQAAAPmhAQACAAAACDQ3MS42MTQ4AQYAAAAFAAAAATEBAAAACjE1ODU4MDg2MzADAAAAAzE2MAIAAAAGMTAwMDU0BAAAAAEwBwAAAAkyLzE2LzIwMTOMOGhBEl/SCOfTz4ESX9IIJkNJUS5O</t>
  </si>
  <si>
    <t>NzUuNTk4NzUBBgAAAAUAAAABMQEAAAAKMTY3OTAzNjczMQMAAAADMTYwAgAAAAYxMDAwNTQEAAAAATAHAAAACTYvMTMvMjAxNIk/RkoSX9IIDInzgRJf0ggoQ0lRLk5ZU0U6VFhUUi5JUV9NQVJLRVRDQVAuMy8xMy8yMDE1LlVTRAEAAABLsdwFAgAAAAk2MzYuNDU5MjYBBgAAAAUAAAABMQEAAAAKMTcyMjYzODYxMAMAAAADMTYwAgAAAAYxMDAwNTQEAAAAATAHAAAACTMvMTMvMjAxNWDOoUoSX9IINY3xgRJf0gglQ0lRLk5ZU0U6Ti5JUV9NQVJLRVRDQVAuMi8xOS8yMDExLlVTRAEAAACnIAIAAgAAAAoyMDA0LjQyOTMyAQYAAAAFAAAAATEBAAAACjE0MjExNDM1NzkDAAAAAzE2MAIAAAAGMTAwMDU0BAAAAAEwBwAAAAkyLzE5LzIwMTGSY2ZJEl/SCFQg7YESX9IILENJUS5OQVNEQVFHUzpRTFlTLklRX01BUktFVENBUC4xMC82LzIwMTIuVVNEAQAAALLqAQACAAAACDQwOC42OTM2AQYAAAAFAAAAATEBAAAACjE1NjgzMzc4MjkDAAAAAzE2MAIAAAAGMTAwMDU0BAAAAAEwBwAAAAkxMC82LzIwMTL9ymhDEl/SCG3H1YESX9IIJ0NJUS5OWVNFOlpFTi5JUV9NQVJLRVRDQVAuMS8yMy8yMDE1LlVTRAEAAACplMECAgAAAAkxODg3Ljg4MzIBBgAAAAUAAAABMQEAAAAKMTcwNTA4NjUxOAMAAAADMTYwAgAAAAYxMDAwNTQEAAAAATAHAAAACTEvMjMvMjAxNWDOoUoSX9IIyuzygRJf0ggtQ0lRLk5BU0RBUUdTOk1EU08</t>
  </si>
  <si>
    <t>BMAcAAAAJOC8xMS8yMDEyuy5oQxJf0gj6pu6BEl/SCCdDSVEuTllTRTpDUk0uSVFfTUFSS0VUQ0FQLjgvMTEvMjAxMi5VU0QBAAAAJeABAAIAAAAIMTkyOTcuOTIBBgAAAAUAAAABMQEAAAAKMTU0NzgxNzQzMAMAAAADMTYwAgAAAAYxMDAwNTQEAAAAATAHAAAACTgvMTEvMjAxMrsuaEMSX9IIJ+vggRJf0ggsQ0lRLk5BU0RBUUdTOkJTRlQuSVFfTUFSS0VUQ0FQLjQvMTYvMjAxMS5VU0QBAAAA3GQAAAIAAAAKMTEzMy4yNDk0NgEGAAAABQAAAAExAQAAAAoxNDM1NDI3NjA2AwAAAAMxNjACAAAABjEwMDA1NAQAAAABMAcAAAAJNC8xNi8yMDExYrnMSBJf0giuqNGBEl/SCC1DSVEuTkFTREFRR1M6QlNGVC5JUV9NQVJLRVRDQVAuMTAvMjcvMjAxMi5VU0QBAAAA3GQAAAIAAAAIOTkxLjU4NDYBBgAAAAUAAAABMQEAAAAKMTU1NzY5NTcxNwMAAAADMTYwAgAAAAYxMDAwNTQEAAAAATAHAAAACjEwLzI3LzIwMTIeGWlDEl/SCDLh0oESX9IILENJUS5OQVNEQVFHUzpVTFRJLklRX01BUktFVENBUC4xMi84LzIwMTIuVVNEAQAAAFuMAAACAAAACzI1MTcuNDgwNTM2AQYAAAAFAAAAATEBAAAACjE1NzUzMTgwNTUDAAAAAzE2MAIAAAAGMTAwMDU0BAAAAAEwBwAAAAkxMi84LzIwMTLpc9ZCEl/SCL07/IESX9IILUNJUS5OQVNEQVFHUzpMUFNOLklRX01BUktFVENBUC4xMC8zMS8yMDE0LlVTRAEAAACmeAAAAgAAAAg3Nz</t>
  </si>
  <si>
    <t>AHAAAACTkvMTkvMjAxND+AoUoSX9IIKKblgRJf0ggtQ0lRLk5BU0RBUUdTOkJTRlQuSVFfTUFSS0VUQ0FQLjExLzEwLzIwMTIuVVNEAQAAANxkAAACAAAACTg4NC4zMTc5NQEGAAAABQAAAAExAQAAAAoxNTc0NjE0NTY0AwAAAAMxNjACAAAABjEwMDA1NAQAAAABMAcAAAAKMTEvMTAvMjAxMoWJ1UISX9IIMuHSgRJf0ggnQ0lRLk5ZU0U6Q1JNLklRX01BUktFVENBUC44LzI3LzIwMTEuVVNEAQAAACXgAQACAAAACDE1NzMzLjI1AQYAAAAFAAAAATEBAAAACjE0NjcxNTI0NTcDAAAAAzE2MAIAAAAGMTAwMDU0BAAAAAEwBwAAAAk4LzI3LzIwMTGrYaRHEl/SCNQn4IESX9IILENJUS5OQVNEQVFHUzpDVENULklRX01BUktFVENBUC4xMC81LzIwMTMuVVNEAQAAAPmhAQACAAAACDcxNy45MzU0AQYAAAAFAAAAATEBAAAACjE2MjkwODk0MjIDAAAAAzE2MAIAAAAGMTAwMDU0BAAAAAEwBwAAAAkxMC81LzIwMTNkLns/El/SCBhJ0IESX9IILUNJUS5OQVNEQVFHUzpRTFlTLklRX01BUktFVENBUC4xMS8xNi8yMDEzLlVTRAEAAACy6gEAAgAAAAk2ODQuMzg3NDQBBgAAAAUAAAABMQEAAAAKMTY0Mzg3ODQzMQMAAAADMTYwAgAAAAYxMDAwNTQEAAAAATAHAAAACjExLzE2LzIwMTP5jXw/El/SCNCx1oESX9IILENJUS5OQVNEQVFHUzpUUkFLLklRX01BUktFVENBUC40LzEwLzIwMTUuVVNEAQAAAOkgDAACAAAACjIxMzguM</t>
  </si>
  <si>
    <t>VAuNi85LzIwMTIuVVNEAQAAAKcgAgACAAAACjMzMDcuMjYzMzMBBgAAAAUAAAABMQEAAAAKMTU0NTMzODUyOQMAAAADMTYwAgAAAAYxMDAwNTQEAAAAATAHAAAACDYvOS8yMDEymRxsRRJf0gjqf+6BEl/SCCxDSVEuTkFTREFRR1M6TURTTy5JUV9NQVJLRVRDQVAuNS8yMy8yMDE0LlVTRAEAAABSoBwAAgAAAAoyMTQ1Ljk3MDMxAQYAAAAFAAAAATEBAAAACjE2NzQ2ODc2MDUDAAAAAzE2MAIAAAAGMTAwMDU0BAAAAAEwBwAAAAk1LzIzLzIwMTRgzqFKEl/SCHtp5oESX9IIJ0NJUS5OWVNFOk5PVy5JUV9NQVJLRVRDQVAuMTAvMy8yMDE0LlVTRAEAAAC/dF4BAgAAAAg4Nzg0LjI1MwEGAAAABQAAAAExAQAAAAoxNjkwMTAyMzU5AwAAAAMxNjACAAAABjEwMDA1NAQAAAABMAcAAAAJMTAvMy8yMDE0DXhHShJf0ggqYeqBEl/SCCxDSVEuTkFTREFRR1M6QVRITi5JUV9NQVJLRVRDQVAuMS8xOS8yMDEzLlVTRAEAAADdpgEAAgAAAAgzMjAxLjAwNAEGAAAABQAAAAExAQAAAAoxNTcxOTU0MTgzAwAAAAMxNjACAAAABjEwMDA1NAQAAAABMAcAAAAJMS8xOS8yMDEzXYXXQhJf0girWfeBEl/SCCdDSVEuTllTRTpDUk0uSVFfTUFSS0VUQ0FQLjcvMjMvMjAxMS5VU0QBAAAAJeABAAIAAAAJMjAxMzkuODk5AQYAAAAFAAAAATEBAAAACjE0NTc1MjMyNTIDAAAAAzE2MAIAAAAGMTAwMDU0BAAAAAEwBwAAAAk3LzIzLzIwMTE8</t>
  </si>
  <si>
    <t>WVNFOk5PVy5JUV9NQVJLRVRDQVAuOS84LzIwMTIuVVNEAQAAAL90XgECAAAACTQ1MDMuMDMzMQEGAAAABQAAAAExAQAAAAoxNTU4OTM0NDQyAwAAAAMxNjACAAAABjEwMDA1NAQAAAABMAcAAAAIOS84LzIwMTLcfGhDEl/SCGz96oESX9IIJUNJUS5OWVNFOk4uSVFfTUFSS0VUQ0FQLjUvMTEvMjAxMy5VU0QBAAAApyACAAIAAAAKNjcxMy40MjQxOAEGAAAABQAAAAExAQAAAAoxNjE0ODY1MTMwAwAAAAMxNjACAAAABjEwMDA1NAQAAAABMAcAAAAJNS8xMS8yMDEzAEppQRJf0gheke+BEl/SCClDSVEuTllTRTpWRUVWLklRX01BUktFVENBUC4xMS8yOC8yMDE0LlVTRAEAAABS3f0BAgAAAAs0MjY1LjE3MDA1NQEGAAAABQAAAAExAQAAAAoxNzA5MDExNzQxAwAAAAMxNjACAAAABjEwMDA1NAQAAAABMAcAAAAKMTEvMjgvMjAxNLgIKEoSX9II8/DwgRJf0ggsQ0lRLk5BU0RBUUdTOkxQU04uSVFfTUFSS0VUQ0FQLjIvMTYvMjAxMy5VU0QBAAAApngAAAIAAAAJNzQ5Ljc0ODU2AQYAAAAFAAAAATEBAAAACjE1ODcxODk5MTMDAAAAAzE2MAIAAAAGMTAwMDU0BAAAAAEwBwAAAAkyLzE2LzIwMTOMOGhBEl/SCNmOA4ISX9IIJUNJUS5OWVNFOk4uSVFfTUFSS0VUQ0FQLjgvMTEvMjAxMi5VU0QBAAAApyACAAIAAAAKNDA1OS44ODM3NQEGAAAABQAAAAExAQAAAAoxNTU3NDMzMjQwAwAAAAMxNjACAAAABjEwMDA1NAQAAAA</t>
  </si>
  <si>
    <t>KMTY2OTY1NjEzMgMAAAADMTYwAgAAAAYxMDAwNTQEAAAAATAHAAAACTUvMTYvMjAxNA14R0oSX9IIcHP0gRJf0ggsQ0lRLk5BU0RBUUdTOk1EU08uSVFfTUFSS0VUQ0FQLjQvMzAvMjAxMS5VU0QBAAAAUqAcAAIAAAAKNjIyLjEyODM5MQEGAAAABQAAAAExAQAAAAoxNDM2NjQ5MTYxAwAAAAMxNjACAAAABjEwMDA1NAQAAAABMAcAAAAJNC8zMC8yMDExgwfNSBJf0gjOLOeBEl/SCCxDSVEuTkFTREFRR1M6VFJBSy5JUV9NQVJLRVRDQVAuOS8xNC8yMDEzLlVTRAEAAADpIAwAAgAAAAsxNzQ0LjcyMTA4NwEGAAAABQAAAAExAQAAAAoxNjI5ODQyMDQzAwAAAAMxNjACAAAABjEwMDA1NAQAAAABMAcAAAAJOS8xNC8yMDEzIZJ6PxJf0ggYf+WBEl/SCC1DSVEuTkFTREFRR1M6QVRITi5JUV9NQVJLRVRDQVAuMTEvMTQvMjAxNC5VU0QBAAAA3aYBAAIAAAAKNDc2Mi44OTI4MgEGAAAABQAAAAExAQAAAAoxNzAyMzI2NTg2AwAAAAMxNjACAAAABjEwMDA1NAQAAAABMAcAAAAKMTEvMTQvMjAxNMvbRkoSX9IIcHP0gRJf0ggtQ0lRLk5BU0RBUUdTOkpJVkUuSVFfTUFSS0VUQ0FQLjEyLzI4LzIwMTMuVVNEAQAAAEgbfgACAAAABzc3Mi4wMjYBBgAAAAUAAAABMQEAAAAKMTY0Mjk2NTI4NAMAAAADMTYwAgAAAAYxMDAwNTQEAAAAATAHAAAACjEyLzI4LzIwMTOFnD8+El/SCB563oESX9IIK0NJUS5OQVNEQVFHUzpNRFNPLk</t>
  </si>
  <si>
    <t>QuNDAzMgEGAAAABQAAAAExAQAAAAoxNjg5MTI5MjU4AwAAAAMxNjACAAAABjEwMDA1NAQAAAABMAcAAAAKMTAvMzEvMjAxNLu0RkoSX9IIbDMAghJf0ggmQ0lRLk5ZU0U6Q1JNLklRX01BUktFVENBUC4xLzcvMjAxMi5VU0QBAAAAJeABAAIAAAAIMTM3NDQuMTYBBgAAAAUAAAABMQEAAAAKMTQ4NDEzMjkyNQMAAAADMTYwAgAAAAYxMDAwNTQEAAAAATAHAAAACDEvNy8yMDEyIXWdRhJf0gj1deCBEl/SCCxDSVEuTkFTREFRR1M6TFBTTi5JUV9NQVJLRVRDQVAuMS8xNC8yMDEyLlVTRAEAAACmeAAAAgAAAAk2NTIuOTU1MzQBBgAAAAUAAAABMQEAAAAKMTQ4MDkxMTk5NgMAAAADMTYwAgAAAAYxMDAwNTQEAAAAATAHAAAACTEvMTQvMjAxMjKcnUYSX9IIVFYCghJf0ggoQ0lRLk5ZU0U6V0RBWS5JUV9NQVJLRVRDQVAuNi8yMC8yMDE0LlVTRAEAAACHY2sBAgAAAAcxNTY5OS4xAQYAAAAFAAAAATEBAAAACjE2ODIxODYxNDADAAAAAzE2MAIAAAAGMTAwMDU0BAAAAAEwBwAAAAk2LzIwLzIwMTQ/7UdKEl/SCFXq14ESX9IIJ0NJUS5OWVNFOk5PVy5JUV9NQVJLRVRDQVAuMi8yMS8yMDE1LlVTRAEAAAC/dF4BAgAAAAkxMTcyNC41OTgBBgAAAAUAAAABMQEAAAAKMTcxNjc0Nzk3MQMAAAADMTYwAgAAAAYxMDAwNTQEAAAAATAHAAAACTIvMjEvMjAxNWDOoUoSX9II+OvpgRJf0ggkQ0lRLk5ZU0U6Ti5JUV9NQVJLRVRDQ</t>
  </si>
  <si>
    <t>zI4LzIwMTNC4Ho/El/SCL/A64ESX9IILENJUS5OQVNEQVFHTTpCTkZULklRX01BUktFVENBUC4xMC8zLzIwMTQuVVNEAQAAAB31dAACAAAACTcxMS4zNzM2OAEGAAAABQAAAAExAQAAAAoxNjkwMTg3MjcxAwAAAAMxNjACAAAABjEwMDA1NAQAAAABMAcAAAAJMTAvMy8yMDE0+qQoShJf0ggTTteBEl/SCCdDSVEuTllTRTpDUk0uSVFfTUFSS0VUQ0FQLjgvMTgvMjAxMi5VU0QBAAAAJeABAAIAAAAIMjAzMTcuNzQBBgAAAAUAAAABMQEAAAAKMTU0NzgxNzQzMAMAAAADMTYwAgAAAAYxMDAwNTQEAAAAATAHAAAACTgvMTgvMjAxMrsuaEMSX9IIJ+vggRJf0gglQ0lRLk5ZU0U6Ti5JUV9NQVJLRVRDQVAuNS8xNS8yMDE1LlVTRAEAAACnIAIAAgAAAAo3Mzg1LjUwNjUzAQYAAAAFAAAAATEBAAAACjE3MzIzMDUxMTkDAAAAAzE2MAIAAAAGMTAwMDU0BAAAAAEwBwAAAAk1LzE1LzIwMTXEHJQ4El/SCH4VBYISX9IIJUNJUS5OWVNFOk4uSVFfTUFSS0VUQ0FQLjYvMTgvMjAxMS5VU0QBAAAApyACAAIAAAAKMjI2MS43OTE2OAEGAAAABQAAAAExAQAAAAoxNDUxMjYzMDYxAwAAAAMxNjACAAAABjEwMDA1NAQAAAABMAcAAAAJNi8xOC8yMDExCuzsSBJf0gh2bu2BEl/SCCxDSVEuTkFTREFRR1M6SklWRS5JUV9NQVJLRVRDQVAuNS8xNi8yMDE0LlVTRAEAAABIG34AAgAAAAk1ODIuNTQ3NjgBBgAAAAUAAAABMQEAAAAKMTY3</t>
  </si>
  <si>
    <t>Ye1IEl/SCNQn4IESX9IIJkNJUS5OWVNFOkNSTS5JUV9NQVJLRVRDQVAuMi85LzIwMTMuVVNEAQAAACXgAQACAAAACzI0ODc0LjA1MTk1AQYAAAAFAAAAATEBAAAACjE1Nzg1Mjk5NjcDAAAAAzE2MAIAAAAGMTAwMDU0BAAAAAEwBwAAAAgyLzkvMjAxM3sRaEESX9IISDnhgRJf0ggrQ0lRLk5BU0RBUUdTOkJTRlQuSVFfTUFSS0VUQ0FQLjYvMi8yMDEyLlVTRAEAAADcZAAAAgAAAAk3MjkuMzcyMjgBBgAAAAUAAAABMQEAAAAKMTU0NTMzOTMwMwMAAAADMTYwAgAAAAYxMDAwNTQEAAAAATAHAAAACDYvMi8yMDEyiPVrRRJf0ggRk9KBEl/SCCtDSVEuTkFTREFRR1M6VFJBSy5JUV9NQVJLRVRDQVAuNC83LzIwMTIuVVNEAQAAAOkgDAACAAAACzEyMjUuMjM4NDU0AQYAAAAFAAAAATEBAAAACjE1MTk1Njc2NzgDAAAAAzE2MAIAAAAGMTAwMDU0BAAAAAEwBwAAAAg0LzcvMjAxMuhJn0YSX9IIk0bkgRJf0ggsQ0lRLk5BU0RBUUdTOk1EU08uSVFfTUFSS0VUQ0FQLjExLzUvMjAxMS5VU0QBAAAAUqAcAAIAAAAKNDM2LjE1NTQ4NgEGAAAABQAAAAExAQAAAAoxNDY1ODQwNDkyAwAAAAMxNjACAAAABjEwMDA1NAQAAAABMAcAAAAJMTEvNS8yMDEx/iSlRxJf0gjveueBEl/SCCxDSVEuTkFTREFRR1M6QVRITi5JUV9NQVJLRVRDQVAuNS8xNi8yMDE0LlVTRAEAAADdpgEAAgAAAAk0Mjk2Ljk1OTEBBgAAAAUAAAABMQEAAAA</t>
  </si>
  <si>
    <t>SS0VUQ0FQLjEwLzI2LzIwMTMuVVNEAQAAAB31dAACAAAACTEyNzguODExMgEGAAAABQAAAAExAQAAAAoxNjM3NjI5OTY3AwAAAAMxNjACAAAABjEwMDA1NAQAAAABMAcAAAAKMTAvMjYvMjAxM8cYfD8SX9IIRMPXgRJf0ggmQ0lRLk5ZU0U6Tk9XLklRX01BUktFVENBUC44LzMvMjAxMy5VU0QBAAAAv3ReAQIAAAAINjEyNi43NjYBBgAAAAUAAAABMQEAAAAKMTYyODU5ODE2NgMAAAADMTYwAgAAAAYxMDAwNTQEAAAAATAHAAAACDgvMy8yMDEzju19PxJf0gi/wOuBEl/SCCpDSVEuTkFTREFRR1M6QlYuSVFfTUFSS0VUQ0FQLjYvMzAvMjAxMi5VU0QBAAAAS8qDAQIAAAALMTE4MS43MjQ4NTMBBgAAAAUAAAABMQEAAAAKMTU1MzE5Nzg3MwMAAAADMTYwAgAAAAYxMDAwNTQEAAAAATAHAAAACTYvMzAvMjAxMsqRbEUSX9IIxqz+gRJf0ggrQ0lRLk5BU0RBUUdTOlRSQUsuSVFfTUFSS0VUQ0FQLjIvNS8yMDExLlVTRAEAAADpIAwAAgAAAAo4MzEuMTc4OTg3AQYAAAAFAAAAATEBAAAACjE0MDkyMzkxMTkDAAAAAzE2MAIAAAAGMTAwMDU0BAAAAAEwBwAAAAgyLzUvMjAxMVfKRUoSX9IIqyPigRJf0ggmQ0lRLk5ZU0U6Tk9XLklRX01BUktFVENBUC4zLzYvMjAxNS5VU0QBAAAAv3ReAQIAAAAJMTA5ODMuMDk4AQYAAAAFAAAAATEBAAAACjE3MjEyNDQ0MDkDAAAAAzE2MAIAAAAGMTAwMDU0BAAAAAEwBwAAAAgzLzYvMj</t>
  </si>
  <si>
    <t>lRX01BUktFVENBUC44LzQvMjAxMi5VU0QBAAAAUqAcAAIAAAAKOTEwLjk0NzI5NQEGAAAABQAAAAExAQAAAAoxNTU2NzY1NDg5AwAAAAMxNjACAAAABjEwMDA1NAQAAAABMAcAAAAIOC80LzIwMTKqB2hDEl/SCDIX6IESX9IILENJUS5OQVNEQVFHUzpMUFNOLklRX01BUktFVENBUC44LzE3LzIwMTMuVVNEAQAAAKZ4AAACAAAACTU0MC44OTAzNQEGAAAABQAAAAExAQAAAAoxNjMwNDA0MTk1AwAAAAMxNjACAAAABjEwMDA1NAQAAAABMAcAAAAJOC8xNy8yMDEzrzt+PxJf0ggKBASCEl/SCCZDSVEuTllTRTpOLklRX01BUktFVENBUC4xMS8xNy8yMDEyLlVTRAEAAACnIAIAAgAAAAo0MTg1LjkwOTg0AQYAAAAFAAAAATEBAAAACjE1NzM4NjU4OTgDAAAAAzE2MAIAAAAGMTAwMDU0BAAAAAEwBwAAAAoxMS8xNy8yMDEylrDVQhJf0ggb9e6BEl/SCCdDSVEuTllTRTpDUk0uSVFfTUFSS0VUQ0FQLjMvMjMvMjAxMy5VU0QBAAAAJeABAAIAAAALMjU3ODMuNDU4ODIBBgAAAAUAAAABMQEAAAAKMTU5MDg1ODM1NQMAAAADMTYwAgAAAAYxMDAwNTQEAAAAATAHAAAACTMvMjMvMjAxM72taEESX9IIWGDhgRJf0ggnQ0lRLk5ZU0U6Tk9XLklRX01BUktFVENBUC45LzI4LzIwMTMuVVNEAQAAAL90XgECAAAACDcxODQuNzM2AQYAAAAFAAAAATEBAAAACjE2MzAxMjk0MTUDAAAAAzE2MAIAAAAGMTAwMDU0BAAAAAEwBwAAAAk5L</t>
  </si>
  <si>
    <t>wAAAAMxNjACAAAABjEwMDA1NAQAAAABMAcAAAAJOS8xNC8yMDEzIZJ6PxJf0ggYSdCBEl/SCChDSVEuTllTRTpWRUVWLklRX01BUktFVENBUC4xMC8zLzIwMTQuVVNEAQAAAFLd/QECAAAACzM1NjYuNjQyOTY1AQYAAAAFAAAAATEBAAAACjE2OTc0MjQxNTgDAAAAAzE2MAIAAAAGMTAwMDU0BAAAAAEwBwAAAAkxMC8zLzIwMTQ/gKFKEl/SCLBU8IESX9IILENJUS5OQVNEQVFHUzpNRFNPLklRX01BUktFVENBUC4xMS83LzIwMTQuVVNEAQAAAFKgHAACAAAACzIzNzguMzYzMzU4AQYAAAAFAAAAATEBAAAACjE3MDUyNTA5OTgDAAAAAzE2MAIAAAAGMTAwMDU0BAAAAAEwBwAAAAkxMS83LzIwMTR4GEZKEl/SCIyQ5oESX9IIJ0NJUS5OWVNFOk5PVy5JUV9NQVJLRVRDQVAuOS8xMi8yMDE0LlVTRAEAAAC/dF4BAgAAAAg4OTc2LjU3NwEGAAAABQAAAAExAQAAAAoxNjkwMTAyMzU5AwAAAAMxNjACAAAABjEwMDA1NAQAAAABMAcAAAAJOS8xMi8yMDE0T6ehShJf0gjoxOmBEl/SCClDSVEuTllTRTpXREFZLklRX01BUktFVENBUC4xMi8yMS8yMDEzLlVTRAEAAACHY2sBAgAAAAgxNDMwNy4zOAEGAAAABQAAAAExAQAAAAoxNjQ4NjIwNDA0AwAAAAMxNjACAAAABjEwMDA1NAQAAAABMAcAAAAKMTIvMjEvMjAxM3R1Pz4SX9IIkNDagRJf0ggnQ0lRLk5ZU0U6WkVOLklRX01BUktFVENBUC4xMC8zLzIwMTQuVVNEAQAAAKmU</t>
  </si>
  <si>
    <t>NTk3NjMzNAMAAAADMTYwAgAAAAYxMDAwNTQEAAAAATAHAAAACTUvMTYvMjAxNArMKEoSX9IIJTDcgRJf0ggtQ0lRLk5BU0RBUUdTOlFMWVMuSVFfTUFSS0VUQ0FQLjEyLzI5LzIwMTIuVVNEAQAAALLqAQACAAAACDQ1MS4zNjE3AQYAAAAFAAAAATEBAAAACjE1NzYwOTcwMDEDAAAAAzE2MAIAAAAGMTAwMDU0BAAAAAEwBwAAAAoxMi8yOS8yMDEyKxDXQhJf0gh+7tWBEl/SCCxDSVEuTkFTREFRR1M6VUxUSS5JUV9NQVJLRVRDQVAuNC8yMy8yMDExLlVTRAEAAABbjAAAAgAAAAsxNDgwLjg5MDE5MQEGAAAABQAAAAExAQAAAAoxNDM0MTkxODcwAwAAAAMxNjACAAAABjEwMDA1NAQAAAABMAcAAAAJNC8yMy8yMDExgwfNSBJf0gjVGPqBEl/SCCtDSVEuTkFTREFRR1M6VFJBSy5JUV9NQVJLRVRDQVAuOC82LzIwMTEuVVNEAQAAAOkgDAACAAAACjc5NC43NDg4NzEBBgAAAAUAAAABMQEAAAAKMTQ1MzAxNjA0OQMAAAADMTYwAgAAAAYxMDAwNTQEAAAAATAHAAAACDgvNi8yMDExTYjtSBJf0ghAg+OBEl/SCC1DSVEuTkFTREFRR1M6QVRITi5JUV9NQVJLRVRDQVAuMTAvMTAvMjAxNC5VU0QBAAAA3aYBAAIAAAAKNDYyOC45NTA1MgEGAAAABQAAAAExAQAAAAoxNjg3MjQxMjUyAwAAAAMxNjACAAAABjEwMDA1NAQAAAABMAcAAAAKMTAvMTAvMjAxNIk/RkoSX9IITyX0gRJf0ggtQ0lRLk5BU0RBUUdNOkJORlQuSVFfTUF</t>
  </si>
  <si>
    <t>JUS5OQVNEQVFHUzpMUFNOLklRX01BUktFVENBUC4xLzMvMjAxNC5VU0QBAAAApngAAAIAAAAJNzkyLjUyMTc2AQYAAAAFAAAAATEBAAAACjE2NDM4NzY3MjADAAAAAzE2MAIAAAAGMTAwMDU0BAAAAAEwBwAAAAgxLzMvMjAxNNl27EgSX9II8WsBghJf0ggsQ0lRLk5BU0RBUUdTOkpJVkUuSVFfTUFSS0VUQ0FQLjEvMjQvMjAxNC5VU0QBAAAASBt+AAIAAAAINjM5Ljc3NzYBBgAAAAUAAAABMQEAAAAKMTY0Mjk2NTI4NAMAAAADMTYwAgAAAAYxMDAwNTQEAAAAATAHAAAACTEvMjQvMjAxNFGSzEgSX9IIV6XcgRJf0ggoQ0lRLk5ZU0U6Tk9XLklRX01BUktFVENBUC4xMS8yOC8yMDE0LlVTRAEAAAC/dF4BAgAAAAg5NDg1LjI2OAEGAAAABQAAAAExAQAAAAoxNzA0OTExMDA4AwAAAAMxNjACAAAABjEwMDA1NAQAAAABMAcAAAAKMTEvMjgvMjAxNLu0RkoSX9IIKmHqgRJf0ggoQ0lRLk5ZU0U6VFhUUi5JUV9NQVJLRVRDQVAuMS8yMy8yMDE1LlVTRAEAAABLsdwFAgAAAAk2NjkuMjk5MDQBBgAAAAUAAAABMQEAAAAKMTcwNTc5NTE4OQMAAAADMTYwAgAAAAYxMDAwNTQEAAAAATAHAAAACTEvMjMvMjAxNXH1oUoSX9IIVtvxgRJf0ggrQ0lRLk5BU0RBUUdTOlVMVEkuSVFfTUFSS0VUQ0FQLjIvNy8yMDE0LlVTRAEAAABbjAAAAgAAAAs0NDI1Ljg3Njk4MgEGAAAABQAAAAExAQAAAAoxNjU2MzE2NzU0AwAAAAMxNjACAA</t>
  </si>
  <si>
    <t>AxNT+AoUoSX9IItk/pgRJf0ggnQ0lRLk5ZU0U6Tk9XLklRX01BUktFVENBUC4xLzI0LzIwMTQuVVNEAQAAAL90XgECAAAACjgxMjQuNDM4NzIBBgAAAAUAAAABMQEAAAAKMTY0MzMwNjI4MwMAAAADMTYwAgAAAAYxMDAwNTQEAAAAATAHAAAACTEvMjQvMjAxNFGSzEgSX9IIS6/qgRJf0ggrQ0lRLk5BU0RBUUdNOkJORlQuSVFfTUFSS0VUQ0FQLjUvOS8yMDE0LlVTRAEAAAAd9XQAAgAAAAY3NTMuMTIBBgAAAAUAAAABMQEAAAAKMTY3NjQzMTY0MAMAAAADMTYwAgAAAAYxMDAwNTQEAAAAATAHAAAACDUvOS8yMDE0uAgoShJf0gjy/9aBEl/SCCZDSVEuTllTRTpDUk0uSVFfTUFSS0VUQ0FQLjcvNi8yMDEzLlVTRAEAAAAl4AEAAgAAAAoyMjk3Mi4wNjg5AQYAAAAFAAAAATEBAAAACjE2MTkxMjcyOTcDAAAAAzE2MAIAAAAGMTAwMDU0BAAAAAEwBwAAAAg3LzYvMjAxM1x4fT8SX9IIaYfhgRJf0gglQ0lRLk5ZU0U6Ti5JUV9NQVJLRVRDQVAuMS8xNC8yMDEyLlVTRAEAAACnIAIAAgAAAAoyNjE0LjEzNTgyAQYAAAAFAAAAATEBAAAACjE0ODA1OTQ5NDgDAAAAAzE2MAIAAAAGMTAwMDU0BAAAAAEwBwAAAAkxLzE0LzIwMTJCw51GEl/SCLgK7oESX9IILENJUS5OQVNEQVFHUzpDVENULklRX01BUktFVENBUC45LzE0LzIwMTMuVVNEAQAAAPmhAQACAAAACTY1Ni44ODAyMQEGAAAABQAAAAExAQAAAAoxNjI5MDg5NDIyA</t>
  </si>
  <si>
    <t>DY4OAEGAAAABQAAAAExAQAAAAoxNjYwODk4MzM5AwAAAAMxNjACAAAABjEwMDA1NAQAAAABMAcAAAAJNC8xMS8yMDE0mWZGShJf0ghKvtCBEl/SCCtDSVEuTkFTREFRR1M6VFJBSy5JUV9NQVJLRVRDQVAuOC8zLzIwMTMuVVNEAQAAAOkgDAACAAAACzE2NDIuMTUwMDAyAQYAAAAFAAAAATEBAAAACjE2MTY4NTgzODkDAAAAAzE2MAIAAAAGMTAwMDU0BAAAAAEwBwAAAAg4LzMvMjAxM54Ufj8SX9IIB1jlgRJf0ggtQ0lRLk5BU0RBUUdTOkNUQ1QuSVFfTUFSS0VUQ0FQLjEwLzI2LzIwMTMuVVNEAQAAAPmhAQACAAAACTgzMy45MDk1OAEGAAAABQAAAAExAQAAAAoxNjQxOTMyMDgyAwAAAAMxNjACAAAABjEwMDA1NAQAAAABMAcAAAAKMTAvMjYvMjAxM7bxez8SX9IIKXDQgRJf0ggrQ0lRLk5BU0RBUUdTOlVMVEkuSVFfTUFSS0VUQ0FQLjcvNi8yMDEzLlVTRAEAAABbjAAAAgAAAAszMzk3LjE4MDUzOQEGAAAABQAAAAExAQAAAAoxNjE2ODU3ODI4AwAAAAMxNjACAAAABjEwMDA1NAQAAAABMAcAAAAINy82LzIwMTNceH0/El/SCP/X/IESX9IILENJUS5OQVNEQVFHUzpNRFNPLklRX01BUktFVENBUC4xLzE5LzIwMTMuVVNEAQAAAFKgHAACAAAACTExOTAuNDIyMgEGAAAABQAAAAExAQAAAAoxNTc1MzE3NzE5AwAAAAMxNjACAAAABjEwMDA1NAQAAAABMAcAAAAJMS8xOS8yMDEzTF7XQhJf0ghTZeiBEl/SCCxDSVEu</t>
  </si>
  <si>
    <t>wQICAAAACDE4NDkuMzA5AQYAAAAFAAAAATEBAAAACjE2OTAxMDI4OTADAAAAAzE2MAIAAAAGMTAwMDU0BAAAAAEwBwAAAAkxMC8zLzIwMTRx9aFKEl/SCOs684ESX9IILENJUS5OQVNEQVFHUzpUUkFLLklRX01BUktFVENBUC42LzMwLzIwMTIuVVNEAQAAAOkgDAACAAAACzEyNzcuODYyNzY5AQYAAAAFAAAAATEBAAAACjE1NDYwMDQ4ODQDAAAAAzE2MAIAAAAGMTAwMDU0BAAAAAEwBwAAAAk2LzMwLzIwMTK6amxFEl/SCLSU5IESX9IILENJUS5OQVNEQVFHUzpNRFNPLklRX01BUktFVENBUC45LzI0LzIwMTEuVVNEAQAAAFKgHAACAAAACjQwOS4yMjAxMDUBBgAAAAUAAAABMQEAAAAKMTQ2NTg0MDQ5MgMAAAADMTYwAgAAAAYxMDAwNTQEAAAAATAHAAAACTkvMjQvMjAxMcyvpEcSX9II73rngRJf0ggoQ0lRLk5ZU0U6Tk9XLklRX01BUktFVENBUC4xMC8yNi8yMDEzLlVTRAEAAAC/dF4BAgAAAAg3NzU1LjE5MgEGAAAABQAAAAExAQAAAAoxNjQxODQyMzU4AwAAAAMxNjACAAAABjEwMDA1NAQAAAABMAcAAAAKMTAvMjYvMjAxM8cYfD8SX9II0OfrgRJf0ggnQ0lRLk5ZU0U6Q1JNLklRX01BUktFVENBUC4xLzE3LzIwMTQuVVNEAQAAACXgAQACAAAACDM2MDk1LjU4AQYAAAAFAAAAATEBAAAACjE2NDcyODYwMzYDAAAAAzE2MAIAAAAGMTAwMDU0BAAAAAEwBwAAAAkxLzE3LzIwMTRy4MxIEl/SCLPZ34ESX9IIK0N</t>
  </si>
  <si>
    <t>EAAAAATAHAAAACTgvMTcvMjAxM687fj8SX9IIqZ7ygRJf0gglQ0lRLk5ZU0U6Ti5JUV9NQVJLRVRDQVAuNy8xMS8yMDE0LlVTRAEAAACnIAIAAgAAAAo2MDY2Ljg3MTkyAQYAAAAFAAAAATEBAAAACjE2NzU4ODQ0OTADAAAAAzE2MAIAAAAGMTAwMDU0BAAAAAEwBwAAAAk3LzExLzIwMTRgzqFKEl/SCCOr7IESX9IILUNJUS5OQVNEQVFHUzpMUFNOLklRX01BUktFVENBUC4xMC8yMC8yMDEyLlVTRAEAAACmeAAAAgAAAAk4NjguNzQzMzMBBgAAAAUAAAABMQEAAAAKMTU1NzkyMjA3OQMAAAADMTYwAgAAAAYxMDAwNTQEAAAAATAHAAAACjEwLzIwLzIwMTIO8mhDEl/SCMhnA4ISX9IILENJUS5OQVNEQVFHUzpCU0ZULklRX01BUktFVENBUC4xMS81LzIwMTEuVVNEAQAAANxkAAACAAAACTk4MC44MTI1OAEGAAAABQAAAAExAQAAAAoxNDY1ODA0NjM1AwAAAAMxNjACAAAABjEwMDA1NAQAAAABMAcAAAAJMTEvNS8yMDEx/iSlRxJf0gjfHdKBEl/SCChDSVEuTllTRTpOT1cuSVFfTUFSS0VUQ0FQLjEyLzI2LzIwMTQuVVNEAQAAAL90XgECAAAACTEwMzk4Ljc5NgEGAAAABQAAAAExAQAAAAoxNzA0OTExMDA4AwAAAAMxNjACAAAABjEwMDA1NAQAAAABMAcAAAAKMTIvMjYvMjAxNGDOoUoSX9II+OvpgRJf0ggsQ0lRLk5BU0RBUUdTOk1EU08uSVFfTUFSS0VUQ0FQLjMvMzEvMjAxMi5VU0QBAAAAUqAcAAIAAAAJNjYzLj</t>
  </si>
  <si>
    <t>AABjEwMDA1NAQAAAABMAcAAAAIMi83LzIwMTQwRMxIEl/SCMXx+YESX9IIJENJUS5OWVNFOk4uSVFfTUFSS0VUQ0FQLjgvOC8yMDE0LlVTRAEAAACnIAIAAgAAAAo2MjUyLjYwMjU4AQYAAAAFAAAAATEBAAAACjE2ODk4MjkyNDIDAAAAAzE2MAIAAAAGMTAwMDU0BAAAAAEwBwAAAAg4LzgvMjAxNHH1oUoSX9III6vsgRJf0ggmQ0lRLk5ZU0U6Tk9XLklRX01BUktFVENBUC44LzQvMjAxMi5VU0QBAAAAv3ReAQIAAAAJMzQ0OC43MTQzAQYAAAAFAAAAATEBAAAACjE1NTgwNjQ5MjkDAAAAAzE2MAIAAAAGMTAwMDU0BAAAAAEwBwAAAAg4LzQvMjAxMqoHaEMSX9IIXNbqgRJf0ggsQ0lRLk5BU0RBUUdTOkFUSE4uSVFfTUFSS0VUQ0FQLjEvMTIvMjAxMy5VU0QBAAAA3aYBAAIAAAAJMzAyMy4yNzEyAQYAAAAFAAAAATEBAAAACjE1NzE5NTQxODMDAAAAAzE2MAIAAAAGMTAwMDU0BAAAAAEwBwAAAAkxLzEyLzIwMTM7N9dCEl/SCKtZ94ESX9IIK0NJUS5OQVNEQVFHUzpVTFRJLklRX01BUktFVENBUC43LzkvMjAxMS5VU0QBAAAAW4wAAAIAAAAKMTQ2OS43MTcwMwEGAAAABQAAAAExAQAAAAoxNDUyNTM2ODk0AwAAAAMxNjACAAAABjEwMDA1NAQAAAABMAcAAAAINy85LzIwMTEsOu1IEl/SCPZm+oESX9IILENJUS5OQVNEQVFHUzpCU0ZULklRX01BUktFVENBUC40LzExLzIwMTQuVVNEAQAAANxkAAACAAAACTcyNy42M</t>
  </si>
  <si>
    <t>klRX01BUktFVENBUC44LzMxLzIwMTMuVVNEAQAAANxkAAACAAAACTkwNS4wNTQwNAEGAAAABQAAAAExAQAAAAoxNjI5NjAwNzM3AwAAAAMxNjACAAAABjEwMDA1NAQAAAABMAcAAAAJOC8zMS8yMDEz8Bx6PxJf0gh0fdOBEl/SCCdDSVEuTllTRTpDUk0uSVFfTUFSS0VUQ0FQLjUvMjYvMjAxMi5VU0QBAAAAJeABAAIAAAAFMjAyODYBBgAAAAUAAAABMQEAAAAKMTU0NzgxNzQzMAMAAAADMTYwAgAAAAYxMDAwNTQEAAAAATAHAAAACTUvMjYvMjAxMnjOa0USX9IIFsTggRJf0ggsQ0lRLk5BU0RBUUdTOlFMWVMuSVFfTUFSS0VUQ0FQLjEvMjYvMjAxMy5VU0QBAAAAsuoBAAIAAAAINDU5Ljg0MjQBBgAAAAUAAAABMQEAAAAKMTU3NjA5NzAwMQMAAAADMTYwAgAAAAYxMDAwNTQEAAAAATAHAAAACTEvMjYvMjAxM22s10ISX9IIjhXWgRJf0ggoQ0lRLk5ZU0U6V0RBWS5JUV9NQVJLRVRDQVAuMi8yMS8yMDE1LlVTRAEAAACHY2sBAgAAAAgxNzM0Mi4zOAEGAAAABQAAAAExAQAAAAoxNzEwNzUzNzYyAwAAAAMxNjACAAAABjEwMDA1NAQAAAABMAcAAAAJMi8yMS8yMDE1uAgoShJf0gh2ONiBEl/SCC1DSVEuTkFTREFRR1M6TURTTy5JUV9NQVJLRVRDQVAuMTEvMjEvMjAxNC5VU0QBAAAAUqAcAAIAAAALMjI3My4xMTY0MzkBBgAAAAUAAAABMQEAAAAKMTcwNTI1MDk5OAMAAAADMTYwAgAAAAYxMDAwNTQEAAAAATAHAAAA</t>
  </si>
  <si>
    <t>TkFTREFRR1M6QlNGVC5JUV9NQVJLRVRDQVAuNy8yNy8yMDEzLlVTRAEAAADcZAAAAgAAAAg4NTYuMzkyOQEGAAAABQAAAAExAQAAAAoxNjE2MTI1NjExAwAAAAMxNjACAAAABjEwMDA1NAQAAAABMAcAAAAJNy8yNy8yMDEzju19PxJf0ghkVtOBEl/SCCxDSVEuTkFTREFRR1M6Q1RDVC5JUV9NQVJLRVRDQVAuMTIvNy8yMDEzLlVTRAEAAAD5oQEAAgAAAAk4MjIuNjM0NjMBBgAAAAUAAAABMQEAAAAKMTY0MjgxMzM1MwMAAAADMTYwAgAAAAYxMDAwNTQEAAAAATAHAAAACTEyLzcvMjAxM2ROPz4SX9IIKXDQgRJf0ggoQ0lRLk5ZU0U6V0RBWS5JUV9NQVJLRVRDQVAuMS8zMC8yMDE1LlVTRAEAAACHY2sBAgAAAAgxNDg1OS4wMgEGAAAABQAAAAExAQAAAAoxNzEwNzUzNzYyAwAAAAMxNjACAAAABjEwMDA1NAQAAAABMAcAAAAJMS8zMC8yMDE1+qQoShJf0giordiBEl/SCCVDSVEuTllTRTpOLklRX01BUktFVENBUC42LzE1LzIwMTMuVVNEAQAAAKcgAgACAAAACjYzNDAuODI1MDgBBgAAAAUAAAABMQEAAAAKMTYxNDg2NTEzMAMAAAADMTYwAgAAAAYxMDAwNTQEAAAAATAHAAAACTYvMTUvMjAxMzsqfT8SX9IIXpHvgRJf0ggoQ0lRLk5ZU0U6VFhUUi5JUV9NQVJLRVRDQVAuOC8xNy8yMDEzLlVTRAEAAABLsdwFAgAAAAk3NjkuNDY2MjUBBgAAAAUAAAABMQEAAAAKMTYzMTU1NzE0MAMAAAADMTYwAgAAAAYxMDAwNTQ</t>
  </si>
  <si>
    <t>AAAAFAAAAATEBAAAACjE0ODA1OTQ5NDgDAAAAAzE2MAIAAAAGMTAwMDU0BAAAAAEwBwAAAAoxMS8xOS8yMDExDkylRxJf0gin4+2BEl/SCCtDSVEuTkFTREFRR1M6TURTTy5JUV9NQVJLRVRDQVAuNy8yLzIwMTEuVVNEAQAAAFKgHAACAAAACjU4My4zNTEzOTcBBgAAAAUAAAABMQEAAAAKMTQ1Mjg2NzgzNwMAAAADMTYwAgAAAAYxMDAwNTQEAAAAATAHAAAACDcvMi8yMDExGxPtSBJf0gjfU+eBEl/SCCxDSVEuTkFTREFRR1M6QVRITi5JUV9NQVJLRVRDQVAuNC8yMS8yMDEyLlVTRAEAAADdpgEAAgAAAAoyNjgwLjExOTA0AQYAAAAFAAAAATEBAAAACjE1MDkwMjY4NDADAAAAAzE2MAIAAAAGMTAwMDU0BAAAAAEwBwAAAAk0LzIxLzIwMTLSR2pFEl/SCEdv9oESX9IIJUNJUS5OWVNFOk4uSVFfTUFSS0VUQ0FQLjcvMTQvMjAxMi5VU0QBAAAApyACAAIAAAAKMzU0MS43NDEzNQEGAAAABQAAAAExAQAAAAoxNTQ1MzM4NTI5AwAAAAMxNjACAAAABjEwMDA1NAQAAAABMAcAAAAJNy8xNC8yMDEyypFsRRJf0gjqf+6BEl/SCChDSVEuTllTRTpDUk0uSVFfTUFSS0VUQ0FQLjExLzE0LzIwMTQuVVNEAQAAACXgAQACAAAACDM5NTYwLjI5AQYAAAAFAAAAATEBAAAACjE2OTQwMjU2ODUDAAAAAzE2MAIAAAAGMTAwMDU0BAAAAAEwBwAAAAoxMS8xNC8yMDE0mWZGShJf0ghgFt+BEl/SCCxDSVEuTkFTREFRR1M6QVRITi5JUV</t>
  </si>
  <si>
    <t>AxNjMyAQYAAAAFAAAAATEBAAAACjE1Mjg2NzkzMTkDAAAAAzE2MAIAAAAGMTAwMDU0BAAAAAEwBwAAAAkzLzMxLzIwMTLoSZ9GEl/SCBDJ54ESX9IIJ0NJUS5OWVNFOkNTTFQuSVFfTUFSS0VUQ0FQLjEvMi8yMDE1LlVTRAEAAABswrwDAgAAAAsxMDUzLjcwMTE1MQEGAAAABQAAAAExAQAAAAoxNzA2MDYzMjcwAwAAAAMxNjACAAAABjEwMDA1NAQAAAABMAcAAAAIMS8yLzIwMTU/7UdKEl/SCKD32oESX9IIK0NJUS5OQVNEQVFHUzpUUkFLLklRX01BUktFVENBUC4yLzcvMjAxNS5VU0QBAAAA6SAMAAIAAAALMjMwMC45ODM5ODgBBgAAAAUAAAABMQEAAAAKMTcwNjA2MjQ0MwMAAAADMTYwAgAAAAYxMDAwNTQEAAAAATAHAAAACDIvNy8yMDE1qo1GShJf0gi8SuKBEl/SCCdDSVEuTllTRTpDUk0uSVFfTUFSS0VUQ0FQLjEwLzMvMjAxNC5VU0QBAAAAJeABAAIAAAAIMzYxODYuNzQBBgAAAAUAAAABMQEAAAAKMTY5NDAyNTY4NQMAAAADMTYwAgAAAAYxMDAwNTQEAAAAATAHAAAACTEwLzMvMjAxNEejRUoSX9IIHnregRJf0ggrQ0lRLk5BU0RBUUdTOkxQU04uSVFfTUFSS0VUQ0FQLjYvNC8yMDExLlVTRAEAAACmeAAAAgAAAAg2MDYuNzU4NAEGAAAABQAAAAExAQAAAAoxNDUxNjIyMzkzAwAAAAMxNjACAAAABjEwMDA1NAQAAAABMAcAAAAINi80LzIwMTEK7OxIEl/SCAGTAYISX9IILENJUS5OQVNEQVFHUzpCU0ZUL</t>
  </si>
  <si>
    <t>AAJMy8xOS8yMDExHx3MSBJf0giuqNGBEl/SCCpDSVEuTkFTREFRR1M6QlYuSVFfTUFSS0VUQ0FQLjEyLzEvMjAxMi5VU0QBAAAAS8qDAQIAAAAKNjc5LjY2MDc1OAEGAAAABQAAAAExAQAAAAoxNTc4MDUwNTk2AwAAAAMxNjACAAAABjEwMDA1NAQAAAABMAcAAAAJMTIvMS8yMDEyxyXWQhJf0gjn+v6BEl/SCCdDSVEuTllTRTpDU0xULklRX01BUktFVENBUC40LzQvMjAxNC5VU0QBAAAAbMK8AwIAAAAKMTg2Ny4zMDg1OAEGAAAABQAAAAExAQAAAAoxNjYzMzcxODEzAwAAAAMxNjACAAAABjEwMDA1NAQAAAABMAcAAAAINC80LzIwMTSn4SdKEl/SCLEe24ESX9IIK0NJUS5OQVNEQVFHUzpBVEhOLklRX01BUktFVENBUC4zLzUvMjAxMS5VU0QBAAAA3aYBAAIAAAAKMTU3OC41OTAzNwEGAAAABQAAAAExAQAAAAoxNDMwNjI0OTY5AwAAAAMxNjACAAAABjEwMDA1NAQAAAABMAcAAAAIMy81LzIwMTGzsWZJEl/SCJHB9IESX9IIKUNJUS5OQVNEQVFHUzpCVi5JUV9NQVJLRVRDQVAuNC82LzIwMTMuVVNEAQAAAEvKgwECAAAACjQ5OC45NzM4NDkBBgAAAAUAAAABMQEAAAAKMTU5MjM0NTMyMAMAAAADMTYwAgAAAAYxMDAwNTQEAAAAATAHAAAACDQvNi8yMDEzztRoQRJf0ggJSf+BEl/SCCtDSVEuTkFTREFRR1M6SklWRS5JUV9NQVJLRVRDQVAuMi83LzIwMTUuVVNEAQAAAEgbfgACAAAACTQzNC41NzU1OAEGAAAABQAA</t>
  </si>
  <si>
    <t>CjExLzIxLzIwMTRgzqFKEl/SCIyQ5oESX9IILENJUS5OQVNEQVFHUzpKSVZFLklRX01BUktFVENBUC4xMS85LzIwMTMuVVNEAQAAAEgbfgACAAAABjc0NC4zMwEGAAAABQAAAAExAQAAAAoxNjQyOTY1Mjg0AwAAAAMxNjACAAAABjEwMDA1NAQAAAABMAcAAAAJMTEvOS8yMDEz6GZ8PxJf0ggNU96BEl/SCC1DSVEuTkFTREFRR1M6VUxUSS5JUV9NQVJLRVRDQVAuMTAvMTAvMjAxNC5VU0QBAAAAW4wAAAIAAAALMzYxNi4wMzQ5OTgBBgAAAAUAAAABMQEAAAAKMTY5MDI2NTYwNAMAAAADMTYwAgAAAAYxMDAwNTQEAAAAATAHAAAACjEwLzEwLzIwMTTL20ZKEl/SCGEH+YESX9IIK0NJUS5OQVNEQVFHUzpNS1RPLklRX01BUktFVENBUC41LzgvMjAxNS5VU0QBAAAAPBUqAgIAAAAIMTIxNS4xNjIBBgAAAAUAAAABMQEAAAAKMTczMzM5MDA3NAMAAAADMTYwAgAAAAYxMDAwNTQEAAAAATAHAAAACDUvOC8yMDE1xnRlNhJf0ghu7gSCEl/SCCxDSVEuTkFTREFRR1M6VFJBSy5JUV9NQVJLRVRDQVAuMi8xNC8yMDE0LlVTRAEAAADpIAwAAgAAAAsyMDA3Ljc5MjkwNQEGAAAABQAAAAExAQAAAAoxNjQzNjgyODM1AwAAAAMxNjACAAAABjEwMDA1NAQAAAABMAcAAAAJMi8xNC8yMDE0Hx3MSBJf0ggfNeOBEl/SCCZDSVEuTllTRTpOLklRX01BUktFVENBUC4xMS8xOS8yMDExLlVTRAEAAACnIAIAAgAAAAoyNzE3Ljk5NTI4AQY</t>
  </si>
  <si>
    <t>JUV9NQVJLRVRDQVAuMTIvMTAvMjAxMS5VU0QBAAAA3aYBAAIAAAAKMjE2NC41NDY1NgEGAAAABQAAAAExAQAAAAoxNDc4MTQxOTQ5AwAAAAMxNjACAAAABjEwMDA1NAQAAAABMAcAAAAKMTIvMTAvMjAxMS+apUcSX9IIFvr1gRJf0ggsQ0lRLk5BU0RBUUdTOk1EU08uSVFfTUFSS0VUQ0FQLjkvMTAvMjAxMS5VU0QBAAAAUqAcAAIAAAAKMzg3LjcyMTIyMwEGAAAABQAAAAExAQAAAAoxNDY1ODQwNDkyAwAAAAMxNjACAAAABjEwMDA1NAQAAAABMAcAAAAJOS8xMC8yMDExu4ikRxJf0gjfU+eBEl/SCC1DSVEuTkFTREFRR1M6TFBTTi5JUV9NQVJLRVRDQVAuMTIvMTQvMjAxMy5VU0QBAAAApngAAAIAAAAJNjMxLjc0Mzc4AQYAAAAFAAAAATEBAAAACjE2NDM4NzY3MjADAAAAAzE2MAIAAAAGMTAwMDU0BAAAAAEwBwAAAAoxMi8xNC8yMDEzdHU/PhJf0ggrUgSCEl/SCC1DSVEuTkFTREFRR1M6SklWRS5JUV9NQVJLRVRDQVAuMTAvMTMvMjAxMi5VU0QBAAAASBt+AAIAAAAJODIwLjI0MDc3AQYAAAAFAAAAATEBAAAACjE1NTg0NjEwMTADAAAAAzE2MAIAAAAGMTAwMDU0BAAAAAEwBwAAAAoxMC8xMy8yMDEyDvJoQxJf0gi6j92BEl/SCCxDSVEuTkFTREFRR006Qk5GVC5JUV9NQVJLRVRDQVAuMy8yMS8yMDE0LlVTRAEAAAAd9XQAAgAAAAoxMjg5LjgzOTk4AQYAAAAFAAAAATEBAAAACjE2NjQ2MDA1ODQDAAAAAzE2MA</t>
  </si>
  <si>
    <t>9NQVJLRVRDQVAuNC8xMS8yMDE0LlVTRAEAAADdpgEAAgAAAAo1MjAwLjgxODUzAQYAAAAFAAAAATEBAAAACjE2NTcyNjQ1NTADAAAAAzE2MAIAAAAGMTAwMDU0BAAAAAEwBwAAAAk0LzExLzIwMTTL20ZKEl/SCF9M9IESX9IIJUNJUS5OWVNFOk4uSVFfTUFSS0VUQ0FQLjcvMjUvMjAxNC5VU0QBAAAApyACAAIAAAAKNjE1Ny4wNzE1NAEGAAAABQAAAAExAQAAAAoxNjg3ODc5OTg1AwAAAAMxNjACAAAABjEwMDA1NAQAAAABMAcAAAAJNy8yNS8yMDE0cfWhShJf0ggjq+yBEl/SCCdDSVEuTllTRTpOT1cuSVFfTUFSS0VUQ0FQLjgvMzEvMjAxMy5VU0QBAAAAv3ReAQIAAAAINjQxMy4xODQBBgAAAAUAAAABMQEAAAAKMTYzMDEyOTQxNQMAAAADMTYwAgAAAAYxMDAwNTQEAAAAATAHAAAACTgvMzEvMjAxM/Acej8SX9IIv8DrgRJf0ggsQ0lRLk5BU0RBUUdTOlRSQUsuSVFfTUFSS0VUQ0FQLjcvMTgvMjAxNC5VU0QBAAAA6SAMAAIAAAALMjAyNC4xODQ2OTgBBgAAAAUAAAABMQEAAAAKMTY3NzI1MjE1OAMAAAADMTYwAgAAAAYxMDAwNTQEAAAAATAHAAAACTcvMTgvMjAxNFfKRUoSX9IIm/zhgRJf0ggsQ0lRLk5BU0RBUUdTOkJTRlQuSVFfTUFSS0VUQ0FQLjMvMTkvMjAxMS5VU0QBAAAA3GQAAAIAAAAKMTM0OC4xNTc2NQEGAAAABQAAAAExAQAAAAoxNDM1NDI3NjA2AwAAAAMxNjACAAAABjEwMDA1NAQAAAABMAcAA</t>
  </si>
  <si>
    <t>7HcBQIAAAAJNjc3LjI5NTM2AQYAAAAFAAAAATEBAAAACjE2OTAyNjQ5MjQDAAAAAzE2MAIAAAAGMTAwMDU0BAAAAAEwBwAAAAoxMC8zMS8yMDE0YM6hShJf0gg1jfGBEl/SCCxDSVEuTkFTREFRR1M6QVRITi5JUV9NQVJLRVRDQVAuMS8yMi8yMDExLlVTRAEAAADdpgEAAgAAAAoxNTAzLjk3ODYzAQYAAAAFAAAAATEBAAAACjE0MDUzNTI3ODIDAAAAAzE2MAIAAAAGMTAwMDU0BAAAAAEwBwAAAAkxLzIyLzIwMTHL20ZKEl/SCHBz9IESX9IIKENJUS5OWVNFOkNTTFQuSVFfTUFSS0VUQ0FQLjQvMTgvMjAxNC5VU0QBAAAAbMK8AwIAAAALMTcxOC40MDg2ODQBBgAAAAUAAAABMQEAAAAKMTY2MzM3MTgxMwMAAAADMTYwAgAAAAYxMDAwNTQEAAAAATAHAAAACTQvMTgvMjAxNArMKEoSX9II45PbgRJf0ggtQ0lRLk5BU0RBUUdTOkpJVkUuSVFfTUFSS0VUQ0FQLjExLzE0LzIwMTQuVVNEAQAAAEgbfgACAAAACTQ4OC45ODcwMgEGAAAABQAAAAExAQAAAAoxNzA1MDM1ODczAwAAAAMxNjACAAAABjEwMDA1NAQAAAABMAcAAAAKMTEvMTQvMjAxNNlWKEoSX9IIFAncgRJf0ggrQ0lRLk5BU0RBUUdNOkJORlQuSVFfTUFSS0VUQ0FQLjkvNS8yMDE0LlVTRAEAAAAd9XQAAgAAAAk4NDcuMTc2NzUBBgAAAAUAAAABMQEAAAAKMTY5MDE4NzI3MQMAAAADMTYwAgAAAAYxMDAwNTQEAAAAATAHAAAACDkvNS8yMDE0P+1HShJf0gjh</t>
  </si>
  <si>
    <t>AAExAQAAAAoxNzA1MDM1ODczAwAAAAMxNjACAAAABjEwMDA1NAQAAAABMAcAAAAIMi83LzIwMTVQFEhKEl/SCATi24ESX9IILENJUS5OQVNEQVFHUzpBVEhOLklRX01BUktFVENBUC44LzIwLzIwMTEuVVNEAQAAAN2mAQACAAAACjE3MzkuOTAzNTEBBgAAAAUAAAABMQEAAAAKMTQ2Mjk2MTIyMQMAAAADMTYwAgAAAAYxMDAwNTQEAAAAATAHAAAACTgvMjAvMjAxMV2v7UgSX9II9Kv1gRJf0ggsQ0lRLk5BU0RBUUdTOlVMVEkuSVFfTUFSS0VUQ0FQLjgvMjIvMjAxNC5VU0QBAAAAW4wAAAIAAAALNDEyMC43ODIwNDkBBgAAAAUAAAABMQEAAAAKMTY5MDI2NTYwNAMAAAADMTYwAgAAAAYxMDAwNTQEAAAAATAHAAAACTgvMjIvMjAxNDZ8RUoSX9IIL5L4gRJf0ggmQ0lRLk5ZU0U6Ti5JUV9NQVJLRVRDQVAuMTIvMTAvMjAxMS5VU0QBAAAApyACAAIAAAAKMzI0MC4wMDc4NgEGAAAABQAAAAExAQAAAAoxNDgwNTk0OTQ4AwAAAAMxNjACAAAABjEwMDA1NAQAAAABMAcAAAAKMTIvMTAvMjAxMS+apUcSX9IIp+PtgRJf0ggsQ0lRLk5BU0RBUUdTOlRSQUsuSVFfTUFSS0VUQ0FQLjMvMTIvMjAxMS5VU0QBAAAA6SAMAAIAAAAKODU3LjI0MTU4MwEGAAAABQAAAAExAQAAAAoxNDMwNTA3MTQwAwAAAAMxNjACAAAABjEwMDA1NAQAAAABMAcAAAAJMy8xMi8yMDExD/bLSBJf0ggfNeOBEl/SCC1DSVEuTkFTREFRR1M6QVRITi5</t>
  </si>
  <si>
    <t>zAwAAAAMxNjACAAAABjEwMDA1NAQAAAABMAcAAAAINS84LzIwMTXGdGU2El/SCJ9jBYISX9IIKkNJUS5OQVNEQVFHUzpCVi5JUV9NQVJLRVRDQVAuOC8xNS8yMDE0LlVTRAEAAABLyoMBAgAAAAo1NjIuODczMDU3AQYAAAAFAAAAATEBAAAACjE2ODQ2NDA4MjUDAAAAAzE2MAIAAAAGMTAwMDU0BAAAAAEwBwAAAAk4LzE1LzIwMTQKzChKEl/SCGPC/YESX9IIKkNJUS5OQVNEQVFHUzpCVi5JUV9NQVJLRVRDQVAuMS8xMC8yMDE0LlVTRAEAAABLyoMBAgAAAAk1MzMuOTI3NjgBBgAAAAUAAAABMQEAAAAKMTY0NzQ1Nzc3NwMAAAADMTYwAgAAAAYxMDAwNTQEAAAAATAHAAAACTEvMTAvMjAxNIMHzUgSX9IIlTf+gRJf0ggrQ0lRLk5BU0RBUUdTOk1EU08uSVFfTUFSS0VUQ0FQLjQvOS8yMDExLlVTRAEAAABSoBwAAgAAAAk2MTcuODgyODUBBgAAAAUAAAABMQEAAAAKMTQzNjY0OTE2MQMAAAADMTYwAgAAAAYxMDAwNTQEAAAAATAHAAAACDQvOS8yMDExUZLMSBJf0gi+BeeBEl/SCCxDSVEuTkFTREFRR1M6VFJBSy5JUV9NQVJLRVRDQVAuMTAvNS8yMDEzLlVTRAEAAADpIAwAAgAAAAsxNzY5LjY1ODE3NAEGAAAABQAAAAExAQAAAAoxNjI5ODQyMDQzAwAAAAMxNjACAAAABjEwMDA1NAQAAAABMAcAAAAJMTAvNS8yMDEzZC57PxJf0ggYf+WBEl/SCCxDSVEuTkFTREFRR1M6QlNGVC5JUV9NQVJLRVRDQVAuOC8yOS8yMD</t>
  </si>
  <si>
    <t>IAAAAGMTAwMDU0BAAAAAEwBwAAAAkzLzIxLzIwMTRPx2VJEl/SCDSc14ESX9IIKkNJUS5OQVNEQVFHUzpCVi5JUV9NQVJLRVRDQVAuNC8yMC8yMDEzLlVTRAEAAABLyoMBAgAAAAo0NjQuOTIxMzE2AQYAAAAFAAAAATEBAAAACjE1OTIzNDUzMjADAAAAAzE2MAIAAAAGMTAwMDU0BAAAAAEwBwAAAAk0LzIwLzIwMTPf+2hBEl/SCAlJ/4ESX9IILENJUS5OQVNEQVFHUzpBVEhOLklRX01BUktFVENBUC45LzE0LzIwMTMuVVNEAQAAAN2mAQACAAAACjQxNjIuODMxNTMBBgAAAAUAAAABMQEAAAAKMTYyNzE4MzAzNwMAAAADMTYwAgAAAAYxMDAwNTQEAAAAATAHAAAACTkvMTQvMjAxMyGSej8SX9II/hz4gRJf0ggqQ0lRLk5BU0RBUUdTOkJWLklRX01BUktFVENBUC40LzI3LzIwMTMuVVNEAQAAAEvKgwECAAAACTQ5Ni4xOTQwNQEGAAAABQAAAAExAQAAAAoxNTkyMzQ1MzIwAwAAAAMxNjACAAAABjEwMDA1NAQAAAABMAcAAAAJNC8yNy8yMDEz7yJpQRJf0ggJSf+BEl/SCCxDSVEuTkFTREFRR1M6QlNGVC5JUV9NQVJLRVRDQVAuOC8xNS8yMDE0LlVTRAEAAADcZAAAAgAAAAk2ODIuODQ2OTkBBgAAAAUAAAABMQEAAAAKMTY4OTM2OTQ1OQMAAAADMTYwAgAAAAYxMDAwNTQEAAAAATAHAAAACTgvMTUvMjAxNEejRUoSX9IIOZfQgRJf0ggpQ0lRLk5ZU0U6VFhUUi5JUV9NQVJLRVRDQVAuMTAvMzEvMjAxNC5VU0QBAAAAS</t>
  </si>
  <si>
    <t>jAxMTBEzEgSX9IIrqjRgRJf0ggrQ0lRLk5BU0RBUUdTOkJTRlQuSVFfTUFSS0VUQ0FQLjMvNS8yMDExLlVTRAEAAADcZAAAAgAAAAk5NTIuMjg2NzkBBgAAAAUAAAABMQEAAAAKMTQyOTk5ODM0NwMAAAADMTYwAgAAAAYxMDAwNTQEAAAAATAHAAAACDMvNS8yMDEx/s7LSBJf0gidgdGBEl/SCCxDSVEuTkFTREFRR1M6QlNGVC5JUV9NQVJLRVRDQVAuMS8xMi8yMDEzLlVTRAEAAADcZAAAAgAAAAk5ODYuNzUwNzUBBgAAAAUAAAABMQEAAAAKMTU3NDYxNDU2NAMAAAADMTYwAgAAAAYxMDAwNTQEAAAAATAHAAAACTEvMTIvMjAxMzs310ISX9IIQwjTgRJf0ggoQ0lRLk5ZU0U6Q1JNLklRX01BUktFVENBUC4xMC8xMC8yMDE0LlVTRAEAAAAl4AEAAgAAAAgzMzkwMi42MwEGAAAABQAAAAExAQAAAAoxNjk0MDI1Njg1AwAAAAMxNjACAAAABjEwMDA1NAQAAAABMAcAAAAKMTAvMTAvMjAxNEejRUoSX9IILqHegRJf0ggmQ0lRLk5ZU0U6Q1JNLklRX01BUktFVENBUC44LzMvMjAxMy5VU0QBAAAAJeABAAIAAAAKMjY4NTMuODQxMgEGAAAABQAAAAExAQAAAAoxNjE5MTI3Mjk3AwAAAAMxNjACAAAABjEwMDA1NAQAAAABMAcAAAAIOC8zLzIwMTOO7X0/El/SCGmH4YESX9IILUNJUS5OQVNEQVFHUzpUUkFLLklRX01BUktFVENBUC4xMi8xOS8yMDE0LlVTRAEAAADpIAwAAgAAAAsyNDg3LjAzNzE0OAEGAAAABQAAAAExAQAA</t>
  </si>
  <si>
    <t>2NaBEl/SCClDSVEuTllTRTpWRUVWLklRX01BUktFVENBUC4xMS8yMy8yMDEzLlVTRAEAAABS3f0BAgAAAAs0NjYzLjkzMDU4NgEGAAAABQAAAAExAQAAAAoxNjQxMTk4Mzg3AwAAAAMxNjACAAAABjEwMDA1NAQAAAABMAcAAAAKMTEvMjMvMjAxM1MnPz4SX9IIFD/xgRJf0ggoQ0lRLk5ZU0U6WkVOLklRX01BUktFVENBUC4xMC8xMC8yMDE0LlVTRAEAAACplMECAgAAAAkxNDg1LjIzNzYBBgAAAAUAAAABMQEAAAAKMTY5MDEwMjg5MAMAAAADMTYwAgAAAAYxMDAwNTQEAAAAATAHAAAACjEwLzEwLzIwMTRx9aFKEl/SCOs684ESX9IILENJUS5OQVNEQVFHUzpVTFRJLklRX01BUktFVENBUC45LzE0LzIwMTMuVVNEAQAAAFuMAAACAAAACjQwNTcuMDE5MTcBBgAAAAUAAAABMQEAAAAKMTYzMDAwNzk0NQMAAAADMTYwAgAAAAYxMDAwNTQEAAAAATAHAAAACTkvMTQvMjAxMyGSej8SX9IIEP/8gRJf0gglQ0lRLk5ZU0U6Ti5JUV9NQVJLRVRDQVAuMi8xNi8yMDEzLlVTRAEAAACnIAIAAgAAAAo0ODk4LjEzMDcyAQYAAAAFAAAAATEBAAAACjE1ODU3MzM2MzkDAAAAAzE2MAIAAAAGMTAwMDU0BAAAAAEwBwAAAAkyLzE2LzIwMTOMOGhBEl/SCDxD74ESX9IIK0NJUS5OQVNEQVFHTTpQRlBULklRX01BUktFVENBUC41LzgvMjAxNS5VU0QBAAAAWphgAAIAAAAKMjExOC44Nzg3NQEGAAAABQAAAAExAQAAAAoxNzMzMzQyMDc</t>
  </si>
  <si>
    <t>SS0VUQ0FQLjQvMTEvMjAxNC5VU0QBAAAAsuoBAAIAAAAJNjkzLjE3NDcyAQYAAAAFAAAAATEBAAAACjE2NjA4MDI5NzMDAAAAAzE2MAIAAAAGMTAwMDU0BAAAAAEwBwAAAAk0LzExLzIwMTQvxkdKEl/SCKby04ESX9IILENJUS5OQVNEQVFHUzpBVEhOLklRX01BUktFVENBUC4xLzI4LzIwMTIuVVNEAQAAAN2mAQACAAAACjIwNjcuMzk0NTYBBgAAAAUAAAABMQEAAAAKMTQ3ODE0MTk0OQMAAAADMTYwAgAAAAYxMDAwNTQEAAAAATAHAAAACTEvMjgvMjAxMmQRnkYSX9IIJiH2gRJf0ggrQ0lRLk5BU0RBUUdTOkpJVkUuSVFfTUFSS0VUQ0FQLjEvMi8yMDE1LlVTRAEAAABIG34AAgAAAAk0MzQuNTc1NTgBBgAAAAUAAAABMQEAAAAKMTcwNTAzNTg3MwMAAAADMTYwAgAAAAYxMDAwNTQEAAAAATAHAAAACDEvMi8yMDE1uAgoShJf0ggUCdyBEl/SCCtDSVEuTkFTREFRR1M6VUxUSS5JUV9NQVJLRVRDQVAuNC82LzIwMTMuVVNEAQAAAFuMAAACAAAACzI2ODQuMTg1MjM4AQYAAAAFAAAAATEBAAAACjE1ODk3MzE4MDkDAAAAAzE2MAIAAAAGMTAwMDU0BAAAAAEwBwAAAAg0LzYvMjAxM87UaEESX9II77D8gRJf0ggsQ0lRLk5BU0RBUUdTOkpJVkUuSVFfTUFSS0VUQ0FQLjQvMjUvMjAxNC5VU0QBAAAASBt+AAIAAAAJNTAzLjc3MDQ0AQYAAAAFAAAAATEBAAAACjE2NjEzNjM1MTIDAAAAAzE2MAIAAAAGMTAwMDU0BAAAAA</t>
  </si>
  <si>
    <t>E0LlVTRAEAAADcZAAAAgAAAAk2ODQuMjgwOTQBBgAAAAUAAAABMQEAAAAKMTY4OTM2OTQ1OQMAAAADMTYwAgAAAAYxMDAwNTQEAAAAATAHAAAACTgvMjkvMjAxNNwCR0oSX9IIfDPRgRJf0ggsQ0lRLk5BU0RBUUdTOkFUSE4uSVFfTUFSS0VUQ0FQLjEwLzEvMjAxMS5VU0QBAAAA3aYBAAIAAAAKMjA4My40NzU4NQEGAAAABQAAAAExAQAAAAoxNDYyOTYxMjIxAwAAAAMxNjACAAAABjEwMDA1NAQAAAABMAcAAAAJMTAvMS8yMDEx3dakRxJf0ggF0/WBEl/SCCxDSVEuTkFTREFRR1M6QVRITi5JUV9NQVJLRVRDQVAuNC8yOC8yMDEyLlVTRAEAAADdpgEAAgAAAAoyNjM0LjI0OTA1AQYAAAAFAAAAATEBAAAACjE1NDQyMjczMjQDAAAAAzE2MAIAAAAGMTAwMDU0BAAAAAEwBwAAAAk0LzI4LzIwMTLzlWpFEl/SCEdv9oESX9IILENJUS5OQVNEQVFHUzpCU0ZULklRX01BUktFVENBUC42LzIwLzIwMTQuVVNEAQAAANxkAAACAAAACDcwOS40Nzk3AQYAAAAFAAAAATEBAAAACjE2NzU1NDkxMjADAAAAAzE2MAIAAAAGMTAwMDU0BAAAAAEwBwAAAAk2LzIwLzIwMTRHo0VKEl/SCEq+0IESX9IILENJUS5OQVNEQVFHUzpCU0ZULklRX01BUktFVENBUC4zLzI2LzIwMTEuVVNEAQAAANxkAAACAAAACjExMDguNjMzMzUBBgAAAAUAAAABMQEAAAAKMTQzNTQyNzYwNgMAAAADMTYwAgAAAAYxMDAwNTQEAAAAATAHAAAACTMvMjYvM</t>
  </si>
  <si>
    <t>jI4MzcuODQ4NjUBBgAAAAUAAAABMQEAAAAKMTU0NDIyNzMyNAMAAAADMTYwAgAAAAYxMDAwNTQEAAAAATAHAAAACTYvMzAvMjAxMsqRbEUSX9IIWJb2gRJf0ggtQ0lRLk5BU0RBUUdTOkxQU04uSVFfTUFSS0VUQ0FQLjEwLzI0LzIwMTQuVVNEAQAAAKZ4AAACAAAACTczNi4yMjA4MgEGAAAABQAAAAExAQAAAAoxNjg5MTI5MjU4AwAAAAMxNjACAAAABjEwMDA1NAQAAAABMAcAAAAKMTAvMjQvMjAxNA14R0oSX9IIfVoAghJf0ggtQ0lRLk5BU0RBUUdTOlRSQUsuSVFfTUFSS0VUQ0FQLjExLzE5LzIwMTEuVVNEAQAAAOkgDAACAAAACzEwMTkuNzI0MTg0AQYAAAAFAAAAATEBAAAACjE0ODA5MTMxNzgDAAAAAzE2MAIAAAAGMTAwMDU0BAAAAAEwBwAAAAoxMS8xOS8yMDExDkylRxJf0ghi0eOBEl/SCCtDSVEuTkFTREFRR1M6TFBTTi5JUV9NQVJLRVRDQVAuMS8xLzIwMTEuVVNEAQAAAKZ4AAACAAAACDU3NC4wMjg3AQYAAAAFAAAAATEBAAAACjE0MDk5NjU2NjMDAAAAAzE2MAIAAAAGMTAwMDU0BAAAAAEwBwAAAAgxLzEvMjAxMQ14R0oSX9IIfVoAghJf0ggsQ0lRLk5BU0RBUUdTOlVMVEkuSVFfTUFSS0VUQ0FQLjUvMTgvMjAxMy5VU0QBAAAAW4wAAAIAAAALMzIwMS4xNjgwODgBBgAAAAUAAAABMQEAAAAKMTYxNjg1NzgyOAMAAAADMTYwAgAAAAYxMDAwNTQEAAAAATAHAAAACTUvMTgvMjAxMxBxaUESX9II77D8</t>
  </si>
  <si>
    <t>AAoxNzA2MDYyNDQzAwAAAAMxNjACAAAABjEwMDA1NAQAAAABMAcAAAAKMTIvMTkvMjAxNFfKRUoSX9IIm/zhgRJf0ggpQ0lRLk5ZU0U6V0RBWS5JUV9NQVJLRVRDQVAuMTAvMTcvMjAxNC5VU0QBAAAAh2NrAQIAAAAIMTU0MzIuNDIBBgAAAAUAAAABMQEAAAAKMTY5NTcxMzA0OQMAAAADMTYwAgAAAAYxMDAwNTQEAAAAATAHAAAACjEwLzE3LzIwMTS4CChKEl/SCHY42IESX9IIKENJUS5OWVNFOlZFRVYuSVFfTUFSS0VUQ0FQLjUvMTYvMjAxNC5VU0QBAAAAUt39AQIAAAALMjQ1OS45MjI5ODYBBgAAAAUAAAABMQEAAAAKMTY2NDIwMTkxMgMAAAADMTYwAgAAAAYxMDAwNTQEAAAAATAHAAAACTUvMTYvMjAxNHH1oUoSX9II4snwgRJf0ggsQ0lRLk5BU0RBUUdTOlVMVEkuSVFfTUFSS0VUQ0FQLjIvMjcvMjAxNS5VU0QBAAAAW4wAAAIAAAALNDcwOS44NjMwMjQBBgAAAAUAAAABMQEAAAAKMTcyMTI0NDkzNwMAAAADMTYwAgAAAAYxMDAwNTQEAAAAATAHAAAACTIvMjcvMjAxNTZ8RUoSX9IIL5L4gRJf0ggsQ0lRLk5BU0RBUUdTOlVMVEkuSVFfTUFSS0VUQ0FQLjkvMjQvMjAxMS5VU0QBAAAAW4wAAAIAAAALMTIyMS44OTQ5MjMBBgAAAAUAAAABMQEAAAAKMTQ2NjAwNTU2MQMAAAADMTYwAgAAAAYxMDAwNTQEAAAAATAHAAAACTkvMjQvMjAxMcyvpEcSX9IIF7X6gRJf0ggsQ0lRLk5BU0RBUUdTOlFMWVMuSVFfTUF</t>
  </si>
  <si>
    <t>2NTUwMAMAAAADMTYwAgAAAAYxMDAwNTQEAAAAATAHAAAACjExLzEwLzIwMTKWsNVCEl/SCNasz4ESX9IILENJUS5OQVNEQVFHUzpKSVZFLklRX01BUktFVENBUC40LzIwLzIwMTMuVVNEAQAAAEgbfgACAAAACTk0Mi44NjA1MwEGAAAABQAAAAExAQAAAAoxNTg5MjQ0NzkzAwAAAAMxNjACAAAABjEwMDA1NAQAAAABMAcAAAAJNC8yMC8yMDEz3/toQRJf0gjb3d2BEl/SCChDSVEuTllTRTpDU0xULklRX01BUktFVENBUC4zLzIxLzIwMTQuVVNEAQAAAGzCvAMCAAAACTI1NDAuODIwOQEGAAAABQAAAAExAQAAAAoxNjYzMzcxODEzAwAAAAMxNjACAAAABjEwMDA1NAQAAAABMAcAAAAJMy8yMS8yMDE0HlJlSRJf0gjzutuBEl/SCCdDSVEuTllTRTpDU0xULklRX01BUktFVENBUC4yLzcvMjAxNS5VU0QBAAAAbMK8AwIAAAAKNzg4LjI0NDMwNgEGAAAABQAAAAExAQAAAAoxNzA2MDYzMjcwAwAAAAMxNjACAAAABjEwMDA1NAQAAAABMAcAAAAIMi83LzIwMTUKzChKEl/SCOOT24ESX9IIJUNJUS5OWVNFOk4uSVFfTUFSS0VUQ0FQLjYvMjkvMjAxMy5VU0QBAAAApyACAAIAAAAKNjc2OC43NjA2OAEGAAAABQAAAAExAQAAAAoxNjE0ODY1MTMwAwAAAAMxNjACAAAABjEwMDA1NAQAAAABMAcAAAAJNi8yOS8yMDEzTFF9PxJf0ghuuO+BEl/SCCxDSVEuTkFTREFRR1M6TURTTy5JUV9NQVJLRVRDQVAuOC8xMC8yMDEzLlVTRA</t>
  </si>
  <si>
    <t>EwBwAAAAk0LzI1LzIwMTRQFEhKEl/SCPO624ESX9IILUNJUS5OQVNEQVFHUzpRTFlTLklRX01BUktFVENBUC4xMS8zMC8yMDEzLlVTRAEAAACy6gEAAgAAAAk3OTcuMjY5NDQBBgAAAAUAAAABMQEAAAAKMTY0Mzg3ODQzMQMAAAADMTYwAgAAAAYxMDAwNTQEAAAAATAHAAAACjExLzMwLzIwMTNTJz8+El/SCNCx1oESX9IILENJUS5OQVNEQVFHUzpNRFNPLklRX01BUktFVENBUC4yLzEyLzIwMTEuVVNEAQAAAFKgHAACAAAACjY0My4zNjcwMzIBBgAAAAUAAAABMQEAAAAKMTQxMDUyNzI2OQMAAAADMTYwAgAAAAYxMDAwNTQEAAAAATAHAAAACTIvMTIvMjAxMXEVZkkSX9IIrd7mgRJf0ggsQ0lRLk5BU0RBUUdTOkpJVkUuSVFfTUFSS0VUQ0FQLjEvMTAvMjAxNC5VU0QBAAAASBt+AAIAAAAINzAyLjA5MzYBBgAAAAUAAAABMQEAAAAKMTY0Mjk2NTI4NAMAAAADMTYwAgAAAAYxMDAwNTQEAAAAATAHAAAACTEvMTAvMjAxNHLgzEgSX9IIV6XcgRJf0ggsQ0lRLk5BU0RBUUdTOkxQU04uSVFfTUFSS0VUQ0FQLjEvMjkvMjAxMS5VU0QBAAAApngAAAIAAAAJNTQwLjUwMTM2AQYAAAAFAAAAATEBAAAACjE0MDk5NjU2NjMDAAAAAzE2MAIAAAAGMTAwMDU0BAAAAAEwBwAAAAkxLzI5LzIwMTFo8UVKEl/SCEvl/4ESX9IILENJUS5OQVNEQVFHUzpBVEhOLklRX01BUktFVENBUC42LzMwLzIwMTIuVVNEAQAAAN2mAQACAAAAC</t>
  </si>
  <si>
    <t>2nmgRJf0ggsQ0lRLk5BU0RBUUdTOlFMWVMuSVFfTUFSS0VUQ0FQLjMvMjAvMjAxNS5VU0QBAAAAsuoBAAIAAAAIMTU3My42NTYBBgAAAAUAAAABMQEAAAAKMTcyMjI4NDQ2MgMAAAADMTYwAgAAAAYxMDAwNTQEAAAAATAHAAAACTMvMjAvMjAxNdlWKEoSX9IICt3UgRJf0ggmQ0lRLk5ZU0U6Q1JNLklRX01BUktFVENBUC45LzgvMjAxMi5VU0QBAAAAJeABAAIAAAAIMjA3OTAuMjMBBgAAAAUAAAABMQEAAAAKMTU2MDgzNDQ4NwMAAAADMTYwAgAAAAYxMDAwNTQEAAAAATAHAAAACDkvOC8yMDEy3HxoQxJf0ggn6+CBEl/SCCtDSVEuTkFTREFRR1M6TURTTy5JUV9NQVJLRVRDQVAuMi83LzIwMTQuVVNEAQAAAFKgHAACAAAACjI3NzMuMTI4OTYBBgAAAAUAAAABMQEAAAAKMTY1NjU4MTg0NAMAAAADMTYwAgAAAAYxMDAwNTQEAAAAATAHAAAACDIvNy8yMDE0METMSBJf0gi+BeeBEl/SCClDSVEuTllTRTpXREFZLklRX01BUktFVENBUC4xMi8xNC8yMDEzLlVTRAEAAACHY2sBAgAAAAkxMzk4MC41MDQBBgAAAAUAAAABMQEAAAAKMTY0ODYyMDQwNAMAAAADMTYwAgAAAAYxMDAwNTQEAAAAATAHAAAACjEyLzE0LzIwMTNkTj8+El/SCJDQ2oESX9IILENJUS5OQVNEQVFHUzpVTFRJLklRX01BUktFVENBUC45LzI2LzIwMTQuVVNEAQAAAFuMAAACAAAACzQwMzMuNzM3MjA0AQYAAAAFAAAAATEBAAAACjE2OTAyNjU2MDQD</t>
  </si>
  <si>
    <t>gRJf0ggoQ0lRLk5ZU0U6Q1NMVC5JUV9NQVJLRVRDQVAuOC8yMi8yMDE0LlVTRAEAAABswrwDAgAAAAo5ODkuOTk5MTM4AQYAAAAFAAAAATEBAAAACjE2OTA3NzIyNzMDAAAAAzE2MAIAAAAGMTAwMDU0BAAAAAEwBwAAAAk4LzIyLzIwMTSn4SdKEl/SCLEe24ESX9IILENJUS5OQVNEQVFHUzpCU0ZULklRX01BUktFVENBUC4yLzE0LzIwMTUuVVNEAQAAANxkAAACAAAACTc5NC40OTcwNgEGAAAABQAAAAExAQAAAAoxNzA0OTU5NzAwAwAAAAMxNjACAAAABjEwMDA1NAQAAAABMAcAAAAJMi8xNC8yMDE12VYoShJf0giMWtGBEl/SCCtDSVEuTkFTREFRR1M6TURTTy5JUV9NQVJLRVRDQVAuMS81LzIwMTMuVVNEAQAAAFKgHAACAAAACTEwODcuMTIxMQEGAAAABQAAAAExAQAAAAoxNTc1MzE3NzE5AwAAAAMxNjACAAAABjEwMDA1NAQAAAABMAcAAAAIMS81LzIwMTMrENdCEl/SCFNl6IESX9IILUNJUS5OQVNEQVFHUzpMUFNOLklRX01BUktFVENBUC4xMS8xNy8yMDEyLlVTRAEAAACmeAAAAgAAAAk3MjIuOTMxOTIBBgAAAAUAAAABMQEAAAAKMTU3NTQwOTU1OAMAAAADMTYwAgAAAAYxMDAwNTQEAAAAATAHAAAACjExLzE3LzIwMTKm19VCEl/SCMhnA4ISX9IILUNJUS5OQVNEQVFHUzpDVENULklRX01BUktFVENBUC4xMS8xMC8yMDEyLlVTRAEAAAD5oQEAAgAAAAkzNTQuMDE2NTUBBgAAAAUAAAABMQEAAAAKMTU3Mzg</t>
  </si>
  <si>
    <t>VU0QBAAAAh2NrAQIAAAAHMTE4MTUuOQEGAAAABQAAAAExAQAAAAoxNjIxMzI0MDcyAwAAAAMxNjACAAAABjEwMDA1NAQAAAABMAcAAAAJNy8yMC8yMDEzfcZ9PxJf0gheW9qBEl/SCCdDSVEuTllTRTpOT1cuSVFfTUFSS0VUQ0FQLjIvMjcvMjAxNS5VU0QBAAAAv3ReAQIAAAAJMTEzMDkuMzU4AQYAAAAFAAAAATEBAAAACjE3MjEyNDQ0MDkDAAAAAzE2MAIAAAAGMTAwMDU0BAAAAAEwBwAAAAkyLzI3LzIwMTVx9aFKEl/SCBo66oESX9IILENJUS5OQVNEQVFHUzpBVEhOLklRX01BUktFVENBUC4yLzE0LzIwMTQuVVNEAQAAAN2mAQACAAAACjcwNjUuMzgyODEBBgAAAAUAAAABMQEAAAAKMTY1NzI2NDU1MAMAAAADMTYwAgAAAAYxMDAwNTQEAAAAATAHAAAACTIvMTQvMjAxNB8dzEgSX9IIouj0gRJf0ggnQ0lRLk5ZU0U6Q1JNLklRX01BUktFVENBUC42LzIzLzIwMTIuVVNEAQAAACXgAQACAAAACDE4OTIxLjE4AQYAAAAFAAAAATEBAAAACjE1NDc4MTc0MzADAAAAAzE2MAIAAAAGMTAwMDU0BAAAAAEwBwAAAAk2LzIzLzIwMTK6amxFEl/SCBbE4IESX9IILENJUS5OQVNEQVFHUzpNRFNPLklRX01BUktFVENBUC4yLzE0LzIwMTQuVVNEAQAAAFKgHAACAAAACjMxMjMuNTE0NjYBBgAAAAUAAAABMQEAAAAKMTY1NjU4MTg0NAMAAAADMTYwAgAAAAYxMDAwNTQEAAAAATAHAAAACTIvMTQvMjAxNB8dzEgSX9IIvgXngR</t>
  </si>
  <si>
    <t>EAAABSoBwAAgAAAAoyMzQ3LjUwMzQ4AQYAAAAFAAAAATEBAAAACjE2MjkxOTU1NTADAAAAAzE2MAIAAAAGMTAwMDU0BAAAAAEwBwAAAAk4LzEwLzIwMTOeFH4/El/SCITa6IESX9IIKUNJUS5OQVNEQVFHUzpCVi5JUV9NQVJLRVRDQVAuNS84LzIwMTUuVVNEAQAAAEvKgwECAAAACDQyMS40ODM2AQYAAAAFAAAAATEBAAAACjE3MjIyNzQ1MjYDAAAAAzE2MAIAAAAGMTAwMDU0BAAAAAEwBwAAAAg1LzgvMjAxNcZ0ZTYSX9IIsIoFghJf0ggoQ0lRLk5ZU0U6VkVFVi5JUV9NQVJLRVRDQVAuOS8xOS8yMDE0LlVTRAEAAABS3f0BAgAAAAszNzYyLjY5Nzk2NgEGAAAABQAAAAExAQAAAAoxNjk3NDI0MTU4AwAAAAMxNjACAAAABjEwMDA1NAQAAAABMAcAAAAJOS8xOS8yMDE0P4ChShJf0giwVPCBEl/SCCtDSVEuTkFTREFRR1M6VFJBSy5JUV9NQVJLRVRDQVAuMy83LzIwMTQuVVNEAQAAAOkgDAACAAAACzMwMDAuMDIyNDc0AQYAAAAFAAAAATEBAAAACjE2NTk2MjM2NzQDAAAAAzE2MAIAAAAGMTAwMDU0BAAAAAEwBwAAAAgzLzcvMjAxNLOxZkkSX9IIDw7jgRJf0ggsQ0lRLk5BU0RBUUdTOk1EU08uSVFfTUFSS0VUQ0FQLjkvMTIvMjAxNC5VU0QBAAAAUqAcAAIAAAALMjU4MS43MDAyNzYBBgAAAAUAAAABMQEAAAAKMTY4OTk1NDg3NAMAAAADMTYwAgAAAAYxMDAwNTQEAAAAATAHAAAACTkvMTIvMjAxNGDOoUoSX9IIe</t>
  </si>
  <si>
    <t>AMxNjACAAAABjEwMDA1NAQAAAABMAcAAAAJMi8xNi8yMDEzexFoQRJf0ghIOeGBEl/SCChDSVEuTllTRTpXREFZLklRX01BUktFVENBUC44LzI0LzIwMTMuVVNEAQAAAIdjawECAAAACDEzMTA2LjQ4AQYAAAAFAAAAATEBAAAACjE2MjEzMjQwNzIDAAAAAzE2MAIAAAAGMTAwMDU0BAAAAAEwBwAAAAk4LzI0LzIwMTPf9Xk/El/SCF5b2oESX9IIK0NJUS5OQVNEQVFHUzpBVEhOLklRX01BUktFVENBUC40LzcvMjAxMi5VU0QBAAAA3aYBAAIAAAAKMjU1Mi40Nzc0NAEGAAAABQAAAAExAQAAAAoxNTA5MDI2ODQwAwAAAAMxNjACAAAABjEwMDA1NAQAAAABMAcAAAAINC83LzIwMTLoSZ9GEl/SCEdv9oESX9IILENJUS5OQVNEQVFHUzpUUkFLLklRX01BUktFVENBUC42LzI3LzIwMTQuVVNEAQAAAOkgDAACAAAACjI0MDguMzQwNDUBBgAAAAUAAAABMQEAAAAKMTY3NzI1MjE1OAMAAAADMTYwAgAAAAYxMDAwNTQEAAAAATAHAAAACTYvMjcvMjAxNKqNRkoSX9IIvErigRJf0ggsQ0lRLk5BU0RBUUdTOkFUSE4uSVFfTUFSS0VUQ0FQLjUvMTQvMjAxMS5VU0QBAAAA3aYBAAIAAAAKMTYxMy44Mjk4OAEGAAAABQAAAAExAQAAAAoxNDQ5MTgxNjgyAwAAAAMxNjACAAAABjEwMDA1NAQAAAABMAcAAAAJNS8xNC8yMDEx6Z3sSBJf0gjTXfWBEl/SCCxDSVEuTkFTREFRR1M6UUxZUy5JUV9NQVJLRVRDQVAuOS8yOC8yMDEzLlVT</t>
  </si>
  <si>
    <t>AAAAAzE2MAIAAAAGMTAwMDU0BAAAAAEwBwAAAAk5LzI2LzIwMTTpfShKEl/SCKOj+YESX9IILENJUS5OQVNEQVFHUzpNRFNPLklRX01BUktFVENBUC4xLzIyLzIwMTEuVVNEAQAAAFKgHAACAAAACjU4OS4zMTY1ODIBBgAAAAUAAAABMQEAAAAKMTQxMDUyNzI2OQMAAAADMTYwAgAAAAYxMDAwNTQEAAAAATAHAAAACTEvMjIvMjAxMU+noUoSX9IIa0LmgRJf0ggsQ0lRLk5BU0RBUUdTOlFMWVMuSVFfTUFSS0VUQ0FQLjEvMTkvMjAxMy5VU0QBAAAAsuoBAAIAAAAINDkxLjU2NjUBBgAAAAUAAAABMQEAAAAKMTU3NjA5NzAwMQMAAAADMTYwAgAAAAYxMDAwNTQEAAAAATAHAAAACTEvMTkvMjAxM12F10ISX9IIfu7VgRJf0ggtQ0lRLk5BU0RBUUdNOkJORlQuSVFfTUFSS0VUQ0FQLjEyLzE5LzIwMTQuVVNEAQAAAB31dAACAAAACTgxMS45MTQxMgEGAAAABQAAAAExAQAAAAoxNzA1MjUxNzI5AwAAAAMxNjACAAAABjEwMDA1NAQAAAABMAcAAAAKMTIvMTkvMjAxND/tR0oSX9II4djWgRJf0ggpQ0lRLk5BU0RBUUdTOkJWLklRX01BUktFVENBUC43LzYvMjAxMy5VU0QBAAAAS8qDAQIAAAAKNjgwLjAyMTUwNQEGAAAABQAAAAExAQAAAAoxNjI1MjY2MzM4AwAAAAMxNjACAAAABjEwMDA1NAQAAAABMAcAAAAINy82LzIwMTNceH0/El/SCBlw/4ESX9IIKENJUS5OWVNFOldEQVkuSVFfTUFSS0VUQ0FQLjcvMjAvMjAxMy5</t>
  </si>
  <si>
    <t>f0ggnQ0lRLk5ZU0U6VkVFVi5JUV9NQVJLRVRDQVAuNC8zLzIwMTUuVVNEAQAAAFLd/QECAAAACzMzMDYuNTE3NTgxAQYAAAAFAAAAATEBAAAACjE3MjYzNzQ1NzUDAAAAAzE2MAIAAAAGMTAwMDU0BAAAAAEwBwAAAAg0LzMvMjAxNWDOoUoSX9IIwXvwgRJf0ggoQ0lRLk5ZU0U6Tk9XLklRX01BUktFVENBUC4xMS8xNy8yMDEyLlVTRAEAAAC/dF4BAgAAAAkzNzk0LjQxNzcBBgAAAAUAAAABMQEAAAAKMTU3ODMyODI1OQMAAAADMTYwAgAAAAYxMDAwNTQEAAAAATAHAAAACjExLzE3LzIwMTKm19VCEl/SCH0k64ESX9IIKUNJUS5OQVNEQVFHUzpCVi5JUV9NQVJLRVRDQVAuNC8zLzIwMTUuVVNEAQAAAEvKgwECAAAACDQ2MC44MDExAQYAAAAFAAAAATEBAAAACjE3MjIyNzQ1MjYDAAAAAzE2MAIAAAAGMTAwMDU0BAAAAAEwBwAAAAg0LzMvMjAxNQrMKEoSX9IIY8L9gRJf0ggpQ0lRLk5ZU0U6V0RBWS5JUV9NQVJLRVRDQVAuMTEvMTYvMjAxMy5VU0QBAAAAh2NrAQIAAAAIMTMxNzcuMDIBBgAAAAUAAAABMQEAAAAKMTYzNTUzNDY3MAMAAAADMTYwAgAAAAYxMDAwNTQEAAAAATAHAAAACjExLzE2LzIwMTP5jXw/El/SCH+p2oESX9IIJ0NJUS5OWVNFOldEQVkuSVFfTUFSS0VUQ0FQLjEvMi8yMDE1LlVTRAEAAACHY2sBAgAAAAgxNTAzNi42NwEGAAAABQAAAAExAQAAAAoxNzEwNzUzNzYyAwAAAAMxNjACAAAABjEwMD</t>
  </si>
  <si>
    <t>Jf0ggsQ0lRLk5BU0RBUUdTOkFUSE4uSVFfTUFSS0VUQ0FQLjYvMjAvMjAxNC5VU0QBAAAA3aYBAAIAAAAJNDc2NC4zMDc4AQYAAAAFAAAAATEBAAAACjE2Njk2NTYxMzIDAAAAAzE2MAIAAAAGMTAwMDU0BAAAAAEwBwAAAAk2LzIwLzIwMTRx9aFKEl/SCC7X84ESX9IIK0NJUS5OQVNEQVFHUzpDVENULklRX01BUktFVENBUC45LzEvMjAxMi5VU0QBAAAA+aEBAAIAAAAJNTk2LjIxNjM1AQYAAAAFAAAAATEBAAAACjE1NTcwMTY5MzkDAAAAAzE2MAIAAAAGMTAwMDU0BAAAAAEwBwAAAAg5LzEvMjAxMtx8aEMSX9IIxYXPgRJf0ggsQ0lRLk5BU0RBUUdTOlVMVEkuSVFfTUFSS0VUQ0FQLjIvMTYvMjAxMy5VU0QBAAAAW4wAAAIAAAALMjYyMC42ODA1ODQBBgAAAAUAAAABMQEAAAAKMTU4OTgyNzE0NwMAAAADMTYwAgAAAAYxMDAwNTQEAAAAATAHAAAACTIvMTYvMjAxM3sRaEESX9IIzmL8gRJf0gglQ0lRLk5ZU0U6Ti5JUV9NQVJLRVRDQVAuNC8xNi8yMDExLlVTRAEAAACnIAIAAgAAAAoxOTQyLjIzMjg1AQYAAAAFAAAAATEBAAAACjE0MzQ4MTExMzEDAAAAAzE2MAIAAAAGMTAwMDU0BAAAAAEwBwAAAAk0LzE2LzIwMTFiucxIEl/SCGVH7YESX9IIJ0NJUS5OWVNFOkNSTS5JUV9NQVJLRVRDQVAuMi8xNi8yMDEzLlVTRAEAAAAl4AEAAgAAAAsyNTYzMi42MTg0MQEGAAAABQAAAAExAQAAAAoxNTc4NTI5OTY3AwAAA</t>
  </si>
  <si>
    <t>AExAQAAAAoxNjE2NjUyMjM2AwAAAAMxNjACAAAABjEwMDA1NAQAAAABMAcAAAAINy82LzIwMTNceH0/El/SCPrcA4ISX9IIK0NJUS5OQVNEQVFHUzpNRFNPLklRX01BUktFVENBUC43LzcvMjAxMi5VU0QBAAAAUqAcAAIAAAAJODEzLjU3MTA0AQYAAAAFAAAAATEBAAAACjE1NDUxNDYwMjADAAAAAzE2MAIAAAAGMTAwMDU0BAAAAAEwBwAAAAg3LzcvMjAxMsqRbEUSX9IIMhfogRJf0ggtQ0lRLk5BU0RBUUdTOlRSQUsuSVFfTUFSS0VUQ0FQLjEwLzEyLzIwMTMuVVNEAQAAAOkgDAACAAAACzE3NDAuNzgzNjUyAQYAAAAFAAAAATEBAAAACjE2Mjk4NDIwNDMDAAAAAzE2MAIAAAAGMTAwMDU0BAAAAAEwBwAAAAoxMC8xMi8yMDEzhXx7PxJf0ggYf+WBEl/SCCxDSVEuTkFTREFRR1M6QlNGVC5JUV9NQVJLRVRDQVAuMS8zMC8yMDE1LlVTRAEAAADcZAAAAgAAAAk3NzQuNjIwMjMBBgAAAAUAAAABMQEAAAAKMTcwNDk1OTcwMAMAAAADMTYwAgAAAAYxMDAwNTQEAAAAATAHAAAACTEvMzAvMjAxNdwCR0oSX9IIawzRgRJf0ggrQ0lRLk5BU0RBUUdTOkNUQ1QuSVFfTUFSS0VUQ0FQLjIvOS8yMDEzLlVTRAEAAAD5oQEAAgAAAAg0ODMuMjIxOQEGAAAABQAAAAExAQAAAAoxNTg1ODA4NjMwAwAAAAMxNjACAAAABjEwMDA1NAQAAAABMAcAAAAIMi85LzIwMTN7EWhBEl/SCOfTz4ESX9IIK0NJUS5OQVNEQVFHUzpBVEhOLklR</t>
  </si>
  <si>
    <t>RAEAAACy6gEAAgAAAAY3MDAuNDgBBgAAAAUAAAABMQEAAAAKMTYzMDAwNzExMgMAAAADMTYwAgAAAAYxMDAwNTQEAAAAATAHAAAACTkvMjgvMjAxM0Lgej8SX9IIwIrWgRJf0ggqQ0lRLk5BU0RBUUdTOkJWLklRX01BUktFVENBUC4zLzMwLzIwMTMuVVNEAQAAAEvKgwECAAAACjUwOC43MDMxNDQBBgAAAAUAAAABMQEAAAAKMTU5MjM0NTMyMAMAAAADMTYwAgAAAAYxMDAwNTQEAAAAATAHAAAACTMvMzAvMjAxM87UaEESX9II+CH/gRJf0ggsQ0lRLk5BU0RBUUdTOlRSQUsuSVFfTUFSS0VUQ0FQLjEvMjYvMjAxMy5VU0QBAAAA6SAMAAIAAAALMTM3Ni4xNjQxNDMBBgAAAAUAAAABMQEAAAAKMTU3NTU1NzM0NAMAAAADMTYwAgAAAAYxMDAwNTQEAAAAATAHAAAACTEvMjYvMjAxM22s10ISX9II5gnlgRJf0ggnQ0lRLk5ZU0U6Q1JNLklRX01BUktFVENBUC45LzI2LzIwMTQuVVNEAQAAACXgAQACAAAACDM1MDEwLjY0AQYAAAAFAAAAATEBAAAACjE2OTQwMjU2ODUDAAAAAzE2MAIAAAAGMTAwMDU0BAAAAAEwBwAAAAk5LzI2LzIwMTSZZkZKEl/SCE/v3oESX9IIK0NJUS5OQVNEQVFHUzpKSVZFLklRX01BUktFVENBUC4zLzcvMjAxNC5VU0QBAAAASBt+AAIAAAAJNTkyLjM1MDgxAQYAAAAFAAAAATEBAAAACjE2NjEzNjM1MTIDAAAAAzE2MAIAAAAGMTAwMDU0BAAAAAEwBwAAAAgzLzcvMjAxNKKKZkkSX9IIRn7cgRJ</t>
  </si>
  <si>
    <t>wBwAAAAk5LzE0LzIwMTMhkno/El/SCCqX/4ESX9IIKENJUS5OWVNFOkNSTS5JUV9NQVJLRVRDQVAuMTAvMzEvMjAxNC5VU0QBAAAAJeABAAIAAAAIMzk2MDkuODEBBgAAAAUAAAABMQEAAAAKMTY5NDAyNTY4NQMAAAADMTYwAgAAAAYxMDAwNTQEAAAAATAHAAAACjEwLzMxLzIwMTSZZkZKEl/SCGAW34ESX9IILENJUS5OQVNEQVFHUzpBVEhOLklRX01BUktFVENBUC40LzEzLzIwMTMuVVNEAQAAAN2mAQACAAAACjM0MzkuMTg3MTIBBgAAAAUAAAABMQEAAAAKMTU4NzEwMjY4NAMAAAADMTYwAgAAAAYxMDAwNTQEAAAAATAHAAAACTQvMTMvMjAxM9/7aEESX9IIzKf3gRJf0ggsQ0lRLk5BU0RBUUdTOkFUSE4uSVFfTUFSS0VUQ0FQLjExLzMvMjAxMi5VU0QBAAAA3aYBAAIAAAAKMjI2NC4wOTgyNAEGAAAABQAAAAExAQAAAAoxNTcxOTU0MTgzAwAAAAMxNjACAAAABjEwMDA1NAQAAAABMAcAAAAJMTEvMy8yMDEyhYnVQhJf0giKC/eBEl/SCChDSVEuTllTRTpDUk0uSVFfTUFSS0VUQ0FQLjEwLzIyLzIwMTEuVVNEAQAAACXgAQACAAAACTE3NTE4Ljc5NQEGAAAABQAAAAExAQAAAAoxNDcwNTg3OTY4AwAAAAMxNjACAAAABjEwMDA1NAQAAAABMAcAAAAKMTAvMjIvMjAxMe39pEcSX9II5E7ggRJf0ggoQ0lRLk5ZU0U6VFhUUi5JUV9NQVJLRVRDQVAuNy8xMy8yMDEzLlVTRAEAAABLsdwFAgAAAAc2MjQuMjA3AQYAAA</t>
  </si>
  <si>
    <t>A1NAQAAAABMAcAAAAIMS8yLzIwMTU/7UdKEl/SCFXq14ESX9IIJUNJUS5OWVNFOklMLklRX01BUktFVENBUC41LzgvMjAxNS5VU0QBAAAAD3YAAAIAAAAINTc0LjI0NjIBBgAAAAUAAAABMQEAAAAKMTczMzQ1NjEzMgMAAAADMTYwAgAAAAYxMDAwNTQEAAAAATAHAAAACDUvOC8yMDE1xnRlNhJf0gjR2AWCEl/SCCxDSVEuTkFTREFRR1M6TFBTTi5JUV9NQVJLRVRDQVAuNi8yNS8yMDExLlVTRAEAAACmeAAAAgAAAAg2NzIuNTk1OQEGAAAABQAAAAExAQAAAAoxNDUxNjIyMzkzAwAAAAMxNjACAAAABjEwMDA1NAQAAAABMAcAAAAJNi8yNS8yMDExGxPtSBJf0ggBkwGCEl/SCCdDSVEuTllTRTpDUk0uSVFfTUFSS0VUQ0FQLjQvMjEvMjAxMi5VU0QBAAAAJeABAAIAAAAHMjE0OTUuMwEGAAAABQAAAAExAQAAAAoxNTI3MjI4NzAxAwAAAAMxNjACAAAABjEwMDA1NAQAAAABMAcAAAAJNC8yMS8yMDEy0kdqRRJf0ggGneCBEl/SCChDSVEuTllTRTpDUk0uSVFfTUFSS0VUQ0FQLjEwLzEyLzIwMTMuVVNEAQAAACXgAQACAAAACDMwNDM3LjcyAQYAAAAFAAAAATEBAAAACjE2MzQ3NjAwODgDAAAAAzE2MAIAAAAGMTAwMDU0BAAAAAEwBwAAAAoxMC8xMi8yMDEzdFV7PxJf0giK1eGBEl/SCCtDSVEuTkFTREFRR1M6TFBTTi5JUV9NQVJLRVRDQVAuNy82LzIwMTMuVVNEAQAAAKZ4AAACAAAACTUxMC41NzMwNgEGAAAABQAAA</t>
  </si>
  <si>
    <t>VAuNC8yMC8yMDEzLlVTRAEAAAAl4AEAAgAAAAsyMzk0Ny4wMTM0NAEGAAAABQAAAAExAQAAAAoxNTkwODU4MzU1AwAAAAMxNjACAAAABjEwMDA1NAQAAAABMAcAAAAJNC8yMC8yMDEz3/toQRJf0ghYYOGBEl/SCCxDSVEuTkFTREFRR006Qk5GVC5JUV9NQVJLRVRDQVAuNi8xMy8yMDE0LlVTRAEAAAAd9XQAAgAAAAk5NTMuNzAwOTYBBgAAAAUAAAABMQEAAAAKMTY3NjQzMTY0MAMAAAADMTYwAgAAAAYxMDAwNTQEAAAAATAHAAAACTYvMTMvMjAxNOl9KEoSX9IIE07XgRJf0ggmQ0lRLk5ZU0U6Q1JNLklRX01BUktFVENBUC41LzkvMjAxNC5VU0QBAAAAJeABAAIAAAALMzA4NjIuMjE1OTYBBgAAAAUAAAABMQEAAAAKMTY2MTYyMTU2MAMAAAADMTYwAgAAAAYxMDAwNTQEAAAAATAHAAAACDUvOS8yMDE06X0oShJf0giist+BEl/SCCxDSVEuTkFTREFRR1M6TURTTy5JUV9NQVJLRVRDQVAuNy8xOC8yMDE0LlVTRAEAAABSoBwAAgAAAAsyMTQyLjE4MzYyMgEGAAAABQAAAAExAQAAAAoxNjc0Njg3NjA1AwAAAAMxNjACAAAABjEwMDA1NAQAAAABMAcAAAAJNy8xOC8yMDE0T6ehShJf0ghaG+aBEl/SCCxDSVEuTkFTREFRR1M6TFBTTi5JUV9NQVJLRVRDQVAuOS8xNC8yMDEzLlVTRAEAAACmeAAAAgAAAAg1MTYuNTc0NgEGAAAABQAAAAExAQAAAAoxNjMwNDA0MTk1AwAAAAMxNjACAAAABjEwMDA1NAQAAAABMAcAAAAJ</t>
  </si>
  <si>
    <t>X01BUktFVENBUC44LzgvMjAxNC5VU0QBAAAA3aYBAAIAAAAKNDgxOS45MDk0NAEGAAAABQAAAAExAQAAAAoxNjg3MjQxMjUyAwAAAAMxNjACAAAABjEwMDA1NAQAAAABMAcAAAAIOC84LzIwMTTLbqBKEl/SCC7X84ESX9IIKUNJUS5OWVNFOlZFRVYuSVFfTUFSS0VUQ0FQLjEyLzI4LzIwMTMuVVNEAQAAAFLd/QECAAAACzM5NjkuOTcyOTk4AQYAAAAFAAAAATEBAAAACjE2NTAyNTA0NTADAAAAAzE2MAIAAAAGMTAwMDU0BAAAAAEwBwAAAAoxMi8yOC8yMDEzhZw/PhJf0ggkZvGBEl/SCCdDSVEuTllTRTpOT1cuSVFfTUFSS0VUQ0FQLjYvMzAvMjAxMi5VU0QBAAAAv3ReAQIAAAAIMjk1OS4xMzQBBgAAAAUAAAABMQEAAAAKMTU1Mzk3MDg5OAMAAAADMTYwAgAAAAYxMDAwNTQEAAAAATAHAAAACTYvMzAvMjAxMrpqbEUSX9IIS6/qgRJf0ggtQ0lRLk5BU0RBUUdTOlRSQUsuSVFfTUFSS0VUQ0FQLjEwLzMxLzIwMTQuVVNEAQAAAOkgDAACAAAACzI1MzUuNjYzMDYyAQYAAAAFAAAAATEBAAAACjE2OTA4OTA3OTYDAAAAAzE2MAIAAAAGMTAwMDU0BAAAAAEwBwAAAAoxMC8zMS8yMDE0qo1GShJf0girI+KBEl/SCCpDSVEuTkFTREFRR1M6QlYuSVFfTUFSS0VUQ0FQLjkvMTQvMjAxMy5VU0QBAAAAS8qDAQIAAAAJNjg1Ljc5NjM4AQYAAAAFAAAAATEBAAAACjE2MzUxODAxNTkDAAAAAzE2MAIAAAAGMTAwMDU0BAAAAAE</t>
  </si>
  <si>
    <t>AAAUAAAABMQEAAAAKMTYxNjg1NzgyOAMAAAADMTYwAgAAAAYxMDAwNTQEAAAAATAHAAAACTcvMjcvMjAxM33GfT8SX9II/9f8gRJf0ggrQ0lRLk5BU0RBUUdTOkJWLklRX01BUktFVENBUC4xMS8yMS8yMDE0LlVTRAEAAABLyoMBAgAAAAk1ODQuNDk3MTMBBgAAAAUAAAABMQEAAAAKMTY5NjI5MDQ5NAMAAAADMTYwAgAAAAYxMDAwNTQEAAAAATAHAAAACjExLzIxLzIwMTSn4SdKEl/SCEJ0/YESX9IIK0NJUS5OQVNEQVFHUzpUUkFLLklRX01BUktFVENBUC4zLzkvMjAxMy5VU0QBAAAA6SAMAAIAAAALMTI4Ni4wNTA5MzgBBgAAAAUAAAABMQEAAAAKMTU4OTM0NDYzNAMAAAADMTYwAgAAAAYxMDAwNTQEAAAAATAHAAAACDMvOS8yMDEzrYZoQRJf0gjmCeWBEl/SCCxDSVEuTkFTREFRR1M6TURTTy5JUV9NQVJLRVRDQVAuNS8xMi8yMDEyLlVTRAEAAABSoBwAAgAAAAo3MDUuMzQ3MTcyAQYAAAAFAAAAATEBAAAACjE1NDUxNDYwMjADAAAAAzE2MAIAAAAGMTAwMDU0BAAAAAEwBwAAAAk1LzEyLzIwMTJGWWtFEl/SCCHw54ESX9IILENJUS5OQVNEQVFHUzpUUkFLLklRX01BUktFVENBUC45LzE1LzIwMTIuVVNEAQAAAOkgDAACAAAACzExOTEuMjQzNDkxAQYAAAAFAAAAATEBAAAACjE1NTgwMTk5NjADAAAAAzE2MAIAAAAGMTAwMDU0BAAAAAEwBwAAAAk5LzE1LzIwMTLto2hDEl/SCMW75IESX9IIK0NJUS5OQVNEQV</t>
  </si>
  <si>
    <t>AFAAAAATEBAAAACjE2MjI0MjQyOTADAAAAAzE2MAIAAAAGMTAwMDU0BAAAAAEwBwAAAAk3LzEzLzIwMTNtn30/El/SCJh38oESX9IILENJUS5OQVNEQVFHUzpMUFNOLklRX01BUktFVENBUC42LzIwLzIwMTQuVVNEAQAAAKZ4AAACAAAABjQ5NS45MwEGAAAABQAAAAExAQAAAAoxNjc2OTUxNjgyAwAAAAMxNjACAAAABjEwMDA1NAQAAAABMAcAAAAJNi8yMC8yMDE0/VBHShJf0gh9WgCCEl/SCClDSVEuTllTRTpXREFZLklRX01BUktFVENBUC4xMS8yMy8yMDEzLlVTRAEAAACHY2sBAgAAAAgxMjg4OC4xOAEGAAAABQAAAAExAQAAAAoxNjM1NTM0NjcwAwAAAAMxNjACAAAABjEwMDA1NAQAAAABMAcAAAAKMTEvMjMvMjAxM0IAPz4SX9IIf6nagRJf0ggpQ0lRLk5BU0RBUUdTOkJWLklRX01BUktFVENBUC41LzUvMjAxMi5VU0QBAAAAS8qDAQIAAAAKMTEwMy4yMTc5MwEGAAAABQAAAAExAQAAAAoxNDk3MzU2MzQ5AwAAAAMxNjACAAAABjEwMDA1NAQAAAABMAcAAAAINS81LzIwMTI1MmtFEl/SCLaF/oESX9IIKkNJUS5OQVNEQVFHUzpCVi5JUV9NQVJLRVRDQVAuNy8yMS8yMDEyLlVTRAEAAABLyoMBAgAAAAo5OTIuOTUxNzcyAQYAAAAFAAAAATEBAAAACjE1NTU3OTM2NDcDAAAAAzE2MAIAAAAGMTAwMDU0BAAAAAEwBwAAAAk3LzIxLzIwMTLbuGxFEl/SCMas/oESX9IIJ0NJUS5OWVNFOkNSTS5JUV9NQVJLRVRDQ</t>
  </si>
  <si>
    <t>jEwMDA1NAQAAAABMAcAAAAJNC8xMS8yMDE0cfWhShJf0ghGtPGBEl/SCCdDSVEuTllTRTpDUk0uSVFfTUFSS0VUQ0FQLjkvMjQvMjAxMS5VU0QBAAAAJeABAAIAAAAIMTYzMDAuNjUBBgAAAAUAAAABMQEAAAAKMTQ3MDU4Nzk2OAMAAAADMTYwAgAAAAYxMDAwNTQEAAAAATAHAAAACTkvMjQvMjAxMcyvpEcSX9II5E7ggRJf0ggrQ0lRLk5BU0RBUUdTOlVMVEkuSVFfTUFSS0VUQ0FQLjEvOS8yMDE1LlVTRAEAAABbjAAAAgAAAAs0MTAzLjg0NzkzNwEGAAAABQAAAAExAQAAAAoxNzA1MTg5MzcyAwAAAAMxNjACAAAABjEwMDA1NAQAAAABMAcAAAAIMS85LzIwMTWn4SdKEl/SCJN8+YESX9IILENJUS5OQVNEQVFHUzpCU0ZULklRX01BUktFVENBUC42LzE2LzIwMTIuVVNEAQAAANxkAAACAAAACDcwNi4yODc0AQYAAAAFAAAAATEBAAAACjE1NDUzMzkzMDMDAAAAAzE2MAIAAAAGMTAwMDU0BAAAAAEwBwAAAAk2LzE2LzIwMTKpQ2xFEl/SCBGT0oESX9IILENJUS5OQVNEQVFHUzpMUFNOLklRX01BUktFVENBUC4zLzIxLzIwMTQuVVNEAQAAAKZ4AAACAAAACTY4Mi4zNzA4NwEGAAAABQAAAAExAQAAAAoxNjYzMjk1MDkzAwAAAAMxNjACAAAABjEwMDA1NAQAAAABMAcAAAAJMy8yMS8yMDE0LnllSRJf0giuzwCCEl/SCCxDSVEuTkFTREFRR1M6Q1RDVC5JUV9NQVJLRVRDQVAuOS8yOC8yMDEzLlVTRAEAAAD5oQEAAgAA</t>
  </si>
  <si>
    <t>OS8xNC8yMDEzEWt6PxJf0ggKBASCEl/SCCxDSVEuTkFTREFRR1M6QVRITi5JUV9NQVJLRVRDQVAuMi8xMi8yMDExLlVTRAEAAADdpgEAAgAAAAoxNjE4LjQzMDQxAQYAAAAFAAAAATEBAAAACjE0MDUzNTI3ODIDAAAAAzE2MAIAAAAGMTAwMDU0BAAAAAEwBwAAAAkyLzEyLzIwMTGBPGZJEl/SCJHB9IESX9IIJkNJUS5OWVNFOk4uSVFfTUFSS0VUQ0FQLjEwLzE5LzIwMTMuVVNEAQAAAKcgAgACAAAACjgxODYuODM1ODgBBgAAAAUAAAABMQEAAAAKMTYyOTE5NTkxNwMAAAADMTYwAgAAAAYxMDAwNTQEAAAAATAHAAAACjEwLzE5LzIwMTOmyns/El/SCI8G8IESX9IILENJUS5OQVNEQVFHUzpCU0ZULklRX01BUktFVENBUC4xMC8xLzIwMTEuVVNEAQAAANxkAAACAAAACDgxNy41NjgzAQYAAAAFAAAAATEBAAAACjE0NjU4MDQ2MzUDAAAAAzE2MAIAAAAGMTAwMDU0BAAAAAEwBwAAAAkxMC8xLzIwMTHd1qRHEl/SCN8d0oESX9IIK0NJUS5OQVNEQVFHUzpDVENULklRX01BUktFVENBUC45LzcvMjAxMy5VU0QBAAAA+aEBAAIAAAAJNjEyLjM5Mjc2AQYAAAAFAAAAATEBAAAACjE2MjkwODk0MjIDAAAAAzE2MAIAAAAGMTAwMDU0BAAAAAEwBwAAAAg5LzcvMjAxMwBEej8SX9IIGEnQgRJf0ggsQ0lRLk5BU0RBUUdTOlVMVEkuSVFfTUFSS0VUQ0FQLjcvMjcvMjAxMy5VU0QBAAAAW4wAAAIAAAALMzY2Mi4zMDg4MDUBBgA</t>
  </si>
  <si>
    <t>uTllTRTpOLklRX01BUktFVENBUC4xMS8xMi8yMDExLlVTRAEAAACnIAIAAgAAAAoyODM0Ljc1MjMyAQYAAAAFAAAAATEBAAAACjE0ODA1OTQ5NDgDAAAAAzE2MAIAAAAGMTAwMDU0BAAAAAEwBwAAAAoxMS8xMi8yMDExDkylRxJf0gin4+2BEl/SCCtDSVEuTkFTREFRR1M6VFJBSy5JUV9NQVJLRVRDQVAuNC8zLzIwMTUuVVNEAQAAAOkgDAACAAAACjIwNTQuMzc3NzcBBgAAAAUAAAABMQEAAAAKMTcyMDc2MzIwOAMAAAADMTYwAgAAAAYxMDAwNTQEAAAAATAHAAAACDQvMy8yMDE1V8pFShJf0girI+KBEl/SCCtDSVEuTkFTREFRR1M6VUxUSS5JUV9NQVJLRVRDQVAuNy83LzIwMTIuVVNEAQAAAFuMAAACAAAACzIzODMuMDU4MjA1AQYAAAAFAAAAATEBAAAACjE1NDUxNDU3ODQDAAAAAzE2MAIAAAAGMTAwMDU0BAAAAAEwBwAAAAg3LzcvMjAxMsqRbEUSX9IIe5/7gRJf0ggsQ0lRLk5BU0RBUUdTOkpJVkUuSVFfTUFSS0VUQ0FQLjYvMzAvMjAxMi5VU0QBAAAASBt+AAIAAAAKMTI5Ni44NjcxNQEGAAAABQAAAAExAQAAAAoxNTQ1OTE0ODIzAwAAAAMxNjACAAAABjEwMDA1NAQAAAABMAcAAAAJNi8zMC8yMDEyypFsRRJf0giIGt2BEl/SCChDSVEuTllTRTpXREFZLklRX01BUktFVENBUC4xLzE3LzIwMTQuVVNEAQAAAIdjawECAAAADDE2NzI0LjM2NjgzNgEGAAAABQAAAAExAQAAAAoxNjQ4NjIwNDA0AwAAAAMxNj</t>
  </si>
  <si>
    <t>FHUzpKSVZFLklRX01BUktFVENBUC44LzgvMjAxNC5VU0QBAAAASBt+AAIAAAAJNTAzLjk5MjAyAQYAAAAFAAAAATEBAAAACjE2ODkxMjk1NjkDAAAAAzE2MAIAAAAGMTAwMDU0BAAAAAEwBwAAAAg4LzgvMjAxNOl9KEoSX9IIJTDcgRJf0ggsQ0lRLk5BU0RBUUdTOkJTRlQuSVFfTUFSS0VUQ0FQLjkvMjgvMjAxMy5VU0QBAAAA3GQAAAIAAAAKMTAyOC40ODMyOAEGAAAABQAAAAExAQAAAAoxNjI5NjAwNzM3AwAAAAMxNjACAAAABjEwMDA1NAQAAAABMAcAAAAJOS8yOC8yMDEzUwd7PxJf0gh0fdOBEl/SCC1DSVEuTkFTREFRR1M6TURTTy5JUV9NQVJLRVRDQVAuMTIvMTUvMjAxMi5VU0QBAAAAUqAcAAIAAAAIOTY3Ljc2ODIBBgAAAAUAAAABMQEAAAAKMTU3NTMxNzcxOQMAAAADMTYwAgAAAAYxMDAwNTQEAAAAATAHAAAACjEyLzE1LzIwMTL5mtZCEl/SCFNl6IESX9IIK0NJUS5OQVNEQVFHUzpNRFNPLklRX01BUktFVENBUC44LzgvMjAxNC5VU0QBAAAAUqAcAAIAAAALMjQzNC43MzAzMTQBBgAAAAUAAAABMQEAAAAKMTY4OTk1NDg3NAMAAAADMTYwAgAAAAYxMDAwNTQEAAAAATAHAAAACDgvOC8yMDE0T6ehShJf0ghrQuaBEl/SCChDSVEuTllTRTpUWFRSLklRX01BUktFVENBUC40LzExLzIwMTQuVVNEAQAAAEux3AUCAAAACTUxMS4yNTE2NgEGAAAABQAAAAExAQAAAAoxNjc3MTIxNzExAwAAAAMxNjACAAAAB</t>
  </si>
  <si>
    <t>ACmeAAAAgAAAAk5MzcuMTQzODcBBgAAAAUAAAABMQEAAAAKMTU0NjAwNTU4MwMAAAADMTYwAgAAAAYxMDAwNTQEAAAAATAHAAAACTUvMjYvMjAxMnjOa0USX9IIlvICghJf0gglQ0lRLk5ZU0U6Ti5JUV9NQVJLRVRDQVAuMy8xMC8yMDEyLlVTRAEAAACnIAIAAgAAAAkzNDE5LjA2NzMBBgAAAAUAAAABMQEAAAAKMTUyNDkyNzI0MgMAAAADMTYwAgAAAAYxMDAwNTQEAAAAATAHAAAACTMvMTAvMjAxMsf7nkYSX9IIyDHugRJf0ggnQ0lRLk5ZU0U6Tk9XLklRX01BUktFVENBUC4xLzE2LzIwMTUuVVNEAQAAAL90XgECAAAACDk0ODUuMjY4AQYAAAAFAAAAATEBAAAACjE3MDQ5MTEwMDgDAAAAAzE2MAIAAAAGMTAwMDU0BAAAAAEwBwAAAAkxLzE2LzIwMTU/gKFKEl/SCMd26YESX9IILENJUS5OQVNEQVFHUzpMUFNOLklRX01BUktFVENBUC45LzE1LzIwMTIuVVNEAQAAAKZ4AAACAAAACjEwNDAuMTU0NTcBBgAAAAUAAAABMQEAAAAKMTU1NzkyMjA3OQMAAAADMTYwAgAAAAYxMDAwNTQEAAAAATAHAAAACTkvMTUvMjAxMu2jaEMSX9IIt0ADghJf0ggsQ0lRLk5BU0RBUUdTOkJTRlQuSVFfTUFSS0VUQ0FQLjQvMTgvMjAxNC5VU0QBAAAA3GQAAAIAAAAINzMyLjQ2MTQBBgAAAAUAAAABMQEAAAAKMTY2MDg5ODMzOQMAAAADMTYwAgAAAAYxMDAwNTQEAAAAATAHAAAACTQvMTgvMjAxNJlmRkoSX9IIW+XQgRJf0ggsQ0lR</t>
  </si>
  <si>
    <t>AAk3MzYuMDM3MTkBBgAAAAUAAAABMQEAAAAKMTYyOTA4OTQyMgMAAAADMTYwAgAAAAYxMDAwNTQEAAAAATAHAAAACTkvMjgvMjAxM1MHez8SX9IIGEnQgRJf0ggrQ0lRLk5BU0RBUUdTOk1EU08uSVFfTUFSS0VUQ0FQLjcvOS8yMDExLlVTRAEAAABSoBwAAgAAAAo1OTAuMTM3MzcxAQYAAAAFAAAAATEBAAAACjE0NTI4Njc4MzcDAAAAAzE2MAIAAAAGMTAwMDU0BAAAAAEwBwAAAAg3LzkvMjAxMSw67UgSX9II31PngRJf0ggsQ0lRLk5BU0RBUUdNOkJORlQuSVFfTUFSS0VUQ0FQLjYvMjcvMjAxNC5VU0QBAAAAHfV0AAIAAAAKMTE4My45MDQ2NAEGAAAABQAAAAExAQAAAAoxNjc2NDMxNjQwAwAAAAMxNjACAAAABjEwMDA1NAQAAAABMAcAAAAJNi8yNy8yMDE0uAgoShJf0gjy/9aBEl/SCCdDSVEuTllTRTpWRUVWLklRX01BUktFVENBUC4xLzIvMjAxNS5VU0QBAAAAUt39AQIAAAALMzQyNS41MDYyOTkBBgAAAAUAAAABMQEAAAAKMTcxMTUwOTcxMgMAAAADMTYwAgAAAAYxMDAwNTQEAAAAATAHAAAACDEvMi8yMDE1YM6hShJf0gjBe/CBEl/SCCpDSVEuTkFTREFRR1M6QlYuSVFfTUFSS0VUQ0FQLjYvMTUvMjAxMy5VU0QBAAAAS8qDAQIAAAAKNjQ0LjkxMzI3NQEGAAAABQAAAAExAQAAAAoxNjIxMzMxMDAxAwAAAAMxNjACAAAABjEwMDA1NAQAAAABMAcAAAAJNi8xNS8yMDEzOyp9PxJf0ggJSf+BEl/SCCZDSVE</t>
  </si>
  <si>
    <t>DAAAAAzE2MAIAAAAGMTAwMDU0BAAAAAEwBwAAAAg1LzgvMjAxNcZ0ZTYSX9IIbu4EghJf0ggtQ0lRLk5BU0RBUUdNOkJORlQuSVFfTUFSS0VUQ0FQLjEwLzEwLzIwMTQuVVNEAQAAAB31dAACAAAACTU0OS44MzY4MgEGAAAABQAAAAExAQAAAAoxNjkwMTg3MjcxAwAAAAMxNjACAAAABjEwMDA1NAQAAAABMAcAAAAKMTAvMTAvMjAxND/tR0oSX9II4djWgRJf0ggrQ0lRLk5BU0RBUUdTOkFUSE4uSVFfTUFSS0VUQ0FQLjUvNC8yMDEzLlVTRAEAAADdpgEAAgAAAAozMTg3Ljc2OTk0AQYAAAAFAAAAATEBAAAACjE2MTQ5ODMyNjcDAAAAAzE2MAIAAAAGMTAwMDU0BAAAAAEwBwAAAAg1LzQvMjAxM+8iaUESX9IIzKf3gRJf0ggrQ0lRLk5BU0RBUUdTOlRSQUsuSVFfTUFSS0VUQ0FQLjQvMi8yMDExLlVTRAEAAADpIAwAAgAAAAo5NTEuMDA1Mjg3AQYAAAAFAAAAATEBAAAACjE0MzA1MDcxNDADAAAAAzE2MAIAAAAGMTAwMDU0BAAAAAEwBwAAAAg0LzIvMjAxMUFrzEgSX9IIHzXjgRJf0ggsQ0lRLk5BU0RBUUdTOkxQU04uSVFfTUFSS0VUQ0FQLjcvMTEvMjAxNC5VU0QBAAAApngAAAIAAAAHNTQyLjU0MgEGAAAABQAAAAExAQAAAAoxNjc2OTUxNjgyAwAAAAMxNjACAAAABjEwMDA1NAQAAAABMAcAAAAJNy8xMS8yMDE0p+EnShJf0giNgQCCEl/SCCxDSVEuTkFTREFRR1M6VFJBSy5JUV9NQVJLRVRDQVAuMS8xNS8yMD</t>
  </si>
  <si>
    <t>ACAAAABjEwMDA1NAQAAAABMAcAAAAJMS8xNy8yMDE0cuDMSBJf0gjqSdmBEl/SCChDSVEuTllTRTpOT1cuSVFfTUFSS0VUQ0FQLjEyLzE1LzIwMTIuVVNEAQAAAL90XgECAAAACjM4MTguMTcxODgBBgAAAAUAAAABMQEAAAAKMTU3ODMyODI1OQMAAAADMTYwAgAAAAYxMDAwNTQEAAAAATAHAAAACjEyLzE1LzIwMTL5mtZCEl/SCI5L64ESX9IILENJUS5OQVNEQVFHUzpVTFRJLklRX01BUktFVENBUC44LzMxLzIwMTMuVVNEAQAAAFuMAAACAAAACzM5MDIuODEwNjg4AQYAAAAFAAAAATEBAAAACjE2MzAwMDc5NDUDAAAAAzE2MAIAAAAGMTAwMDU0BAAAAAEwBwAAAAk4LzMxLzIwMTPf9Xk/El/SCBD//IESX9IILUNJUS5OQVNEQVFHUzpNRFNPLklRX01BUktFVENBUC4xMC8xOS8yMDEzLlVTRAEAAABSoBwAAgAAAAoyNzg4Ljk1OTk2AQYAAAAFAAAAATEBAAAACjE2MjkxOTU1NTADAAAAAzE2MAIAAAAGMTAwMDU0BAAAAAEwBwAAAAoxMC8xOS8yMDEztvF7PxJf0giVAemBEl/SCCVDSVEuTllTRTpOLklRX01BUktFVENBUC4zLzE3LzIwMTIuVVNEAQAAAKcgAgACAAAACTMzNDYuODIzNwEGAAAABQAAAAExAQAAAAoxNTI0OTI3MjQyAwAAAAMxNjACAAAABjEwMDA1NAQAAAABMAcAAAAJMy8xNy8yMDEy2CKfRhJf0gjIMe6BEl/SCCxDSVEuTkFTREFRR1M6TFBTTi5JUV9NQVJLRVRDQVAuNS8yNi8yMDEyLlVTRAEAA</t>
  </si>
  <si>
    <t>zEyLzIwMTFxFWZJEl/SCA8O44ESX9IIJENJUS5OWVNFOk4uSVFfTUFSS0VUQ0FQLjcvNi8yMDEzLlVTRAEAAACnIAIAAgAAAAo2OTkwLjEwNjY4AQYAAAAFAAAAATEBAAAACjE2MTQ4NjUxMzADAAAAAzE2MAIAAAAGMTAwMDU0BAAAAAEwBwAAAAg3LzYvMjAxM1x4fT8SX9IIbrjvgRJf0ggtQ0lRLk5BU0RBUUdTOk1EU08uSVFfTUFSS0VUQ0FQLjExLzI4LzIwMTQuVVNEAQAAAFKgHAACAAAACjIzMTcuMDU5NzQBBgAAAAUAAAABMQEAAAAKMTcwNTI1MDk5OAMAAAADMTYwAgAAAAYxMDAwNTQEAAAAATAHAAAACjExLzI4LzIwMTRPp6FKEl/SCGtC5oESX9IIJ0NJUS5OWVNFOkNSTS5JUV9NQVJLRVRDQVAuNS8xNC8yMDExLlVTRAEAAAAl4AEAAgAAAAsxODA2Mi4wMjA2MgEGAAAABQAAAAExAQAAAAoxNDM3NzQxMTMzAwAAAAMxNjACAAAABjEwMDA1NAQAAAABMAcAAAAJNS8xNC8yMDEx6Z3sSBJf0gjDAOCBEl/SCClDSVEuTkFTREFRR1M6QlYuSVFfTUFSS0VUQ0FQLjQvNy8yMDEyLlVTRAEAAABLyoMBAgAAAAsxMDU0Ljg0NjUxNQEGAAAABQAAAAExAQAAAAoxNDk3MzU2MzQ5AwAAAAMxNjACAAAABjEwMDA1NAQAAAABMAcAAAAINC83LzIwMTLoSZ9GEl/SCKVe/oESX9IIKUNJUS5OWVNFOldEQVkuSVFfTUFSS0VUQ0FQLjExLzI4LzIwMTQuVVNEAQAAAIdjawECAAAABzE2MTkxLjMBBgAAAAUAAAABMQEAAAAK</t>
  </si>
  <si>
    <t>Lk5BU0RBUUdTOlRSQUsuSVFfTUFSS0VUQ0FQLjEyLzMvMjAxMS5VU0QBAAAA6SAMAAIAAAAKMTA2OS45MjIxNgEGAAAABQAAAAExAQAAAAoxNDgwOTEzMTc4AwAAAAMxNjACAAAABjEwMDA1NAQAAAABMAcAAAAJMTIvMy8yMDExH3OlRxJf0ghi0eOBEl/SCC1DSVEuTkFTREFRR1M6VFJBSy5JUV9NQVJLRVRDQVAuMTIvMjIvMjAxMi5VU0QBAAAA6SAMAAIAAAALMTIzMC4wOTA4NTQBBgAAAAUAAAABMQEAAAAKMTU3NTU1NzM0NAMAAAADMTYwAgAAAAYxMDAwNTQEAAAAATAHAAAACjEyLzIyLzIwMTIKwtZCEl/SCNbi5IESX9IILENJUS5OQVNEQVFHUzpDVENULklRX01BUktFVENBUC40LzIwLzIwMTMuVVNEAQAAAPmhAQACAAAACTM3MS43NjQ4OQEGAAAABQAAAAExAQAAAAoxNTg5NzMyNDg2AwAAAAMxNjACAAAABjEwMDA1NAQAAAABMAcAAAAJNC8yMC8yMDEz7yJpQRJf0gj3+s+BEl/SCCxDSVEuTkFTREFRR1M6VFJBSy5JUV9NQVJLRVRDQVAuMTEvMy8yMDEyLlVTRAEAAADpIAwAAgAAAAoxMTU1Ljg0MzEzAQYAAAAFAAAAATEBAAAACjE1NTgwMTk5NjADAAAAAzE2MAIAAAAGMTAwMDU0BAAAAAEwBwAAAAkxMS8zLzIwMTKFidVCEl/SCNbi5IESX9IIJkNJUS5OWVNFOk5PVy5JUV9NQVJLRVRDQVAuNS84LzIwMTUuVVNEAQAAAL90XgECAAAACzExMzQ5Ljk4OTE1AQYAAAAFAAAAATEBAAAACjE3MzI5ODI0MTM</t>
  </si>
  <si>
    <t>yMC8yMDEyLlVTRAEAAADcZAAAAgAAAAg5OTEuMzA4NwEGAAAABQAAAAExAQAAAAoxNTU3Njk1NzE3AwAAAAMxNjACAAAABjEwMDA1NAQAAAABMAcAAAAKMTAvMjAvMjAxMh4ZaUMSX9IIMuHSgRJf0gglQ0lRLk5ZU0U6Ti5JUV9NQVJLRVRDQVAuOS8xMi8yMDE0LlVTRAEAAACnIAIAAgAAAAo2NzExLjExNjU4AQYAAAAFAAAAATEBAAAACjE2ODk4MjkyNDIDAAAAAzE2MAIAAAAGMTAwMDU0BAAAAAEwBwAAAAk5LzEyLzIwMTQ/gKFKEl/SCOAO7IESX9IIJ0NJUS5OWVNFOk5PVy5JUV9NQVJLRVRDQVAuMy8xNC8yMDE0LlVTRAEAAAC/dF4BAgAAAAg5MzM3Ljk5OAEGAAAABQAAAAExAQAAAAoxNjYwODAzNjYwAwAAAAMxNjACAAAABjEwMDA1NAQAAAABMAcAAAAJMy8xNC8yMDE0kmNmSRJf0gg7iOqBEl/SCCZDSVEuTllTRTpOT1cuSVFfTUFSS0VUQ0FQLjMvNy8yMDE0LlVTRAEAAAC/dF4BAgAAAAg5NDczLjQ1NAEGAAAABQAAAAExAQAAAAoxNjYwODAzNjYwAwAAAAMxNjACAAAABjEwMDA1NAQAAAABMAcAAAAIMy83LzIwMTSiimZJEl/SCDuI6oESX9IILENJUS5OQVNEQVFHUzpKSVZFLklRX01BUktFVENBUC4xMS8zLzIwMTIuVVNEAQAAAEgbfgACAAAACTY5My44MTAzNAEGAAAABQAAAAExAQAAAAoxNTU4NDYxMDEwAwAAAAMxNjACAAAABjEwMDA1NAQAAAABMAcAAAAJMTEvMy8yMDEyhYnVQhJf0gi6j92BEl</t>
  </si>
  <si>
    <t>ExLlVTRAEAAADpIAwAAgAAAAk5MjAuNTA5NDEBBgAAAAUAAAABMQEAAAAKMTQwOTIzOTExOQMAAAADMTYwAgAAAAYxMDAwNTQEAAAAATAHAAAACTEvMTUvMjAxMZlmRkoSX9IIvErigRJf0ggsQ0lRLk5BU0RBUUdTOk1EU08uSVFfTUFSS0VUQ0FQLjEwLzEvMjAxMS5VU0QBAAAAUqAcAAIAAAAKNDA2LjI1NDc0MgEGAAAABQAAAAExAQAAAAoxNDY1ODQwNDkyAwAAAAMxNjACAAAABjEwMDA1NAQAAAABMAcAAAAJMTAvMS8yMDExzK+kRxJf0gjveueBEl/SCCxDSVEuTkFTREFRR1M6UUxZUy5JUV9NQVJLRVRDQVAuMS8xNy8yMDE0LlVTRAEAAACy6gEAAgAAAAk5MTkuNTA0NTIBBgAAAAUAAAABMQEAAAAKMTY0Mzg3ODQzMQMAAAADMTYwAgAAAAYxMDAwNTQEAAAAATAHAAAACTEvMTcvMjAxNHLgzEgSX9IIXKDVgRJf0ggtQ0lRLk5BU0RBUUdTOlVMVEkuSVFfTUFSS0VUQ0FQLjEyLzI5LzIwMTIuVVNEAQAAAFuMAAACAAAACzI1NDUuMzI4MTY4AQYAAAAFAAAAATEBAAAACjE1NzUzMTgwNTUDAAAAAzE2MAIAAAAGMTAwMDU0BAAAAAEwBwAAAAoxMi8yOS8yMDEyGunWQhJf0gi9O/yBEl/SCCxDSVEuTkFTREFRR1M6VFJBSy5JUV9NQVJLRVRDQVAuMi8xMi8yMDExLlVTRAEAAADpIAwAAgAAAAo4NDcuNDIwODgyAQYAAAAFAAAAATEBAAAACjE0MDkyMzkxMTkDAAAAAzE2MAIAAAAGMTAwMDU0BAAAAAEwBwAAAAkyL</t>
  </si>
  <si>
    <t>AYxMDAwNTQEAAAAATAHAAAACTUvMzAvMjAxNGDOoUoSX9IIEoTsgRJf0ggoQ0lRLk5ZU0U6VFhUUi5JUV9NQVJLRVRDQVAuOS8yOC8yMDEzLlVTRAEAAABLsdwFAgAAAAk5OTYuNzA1NDYBBgAAAAUAAAABMQEAAAAKMTYzODAzNTMzNgMAAAADMTYwAgAAAAYxMDAwNTQEAAAAATAHAAAACTkvMjgvMjAxM0Lgej8SX9IIqZ7ygRJf0ggsQ0lRLk5BU0RBUUdTOkJTRlQuSVFfTUFSS0VUQ0FQLjIvMjEvMjAxNC5VU0QBAAAA3GQAAAIAAAAIODYzLjI5NjgBBgAAAAUAAAABMQEAAAAKMTY0MzM5OTM2NQMAAAADMTYwAgAAAAYxMDAwNTQEAAAAATAHAAAACTIvMjEvMjAxNA/2y0gSX9IInYHRgRJf0ggmQ0lRLk5ZU0U6Ti5JUV9NQVJLRVRDQVAuMTIvMjIvMjAxMi5VU0QBAAAApyACAAIAAAAJNDgwNC4yNjY2AQYAAAAFAAAAATEBAAAACjE1NzM4NjU4OTgDAAAAAzE2MAIAAAAGMTAwMDU0BAAAAAEwBwAAAAoxMi8yMi8yMDEyCsLWQhJf0ggb9e6BEl/SCCtDSVEuTkFTREFRR006Qk5GVC5JUV9NQVJLRVRDQVAuMy83LzIwMTQuVVNEAQAAAB31dAACAAAACTE1NTIuMjQwOAEGAAAABQAAAAExAQAAAAoxNjQ0OTczMDYzAwAAAAMxNjACAAAABjEwMDA1NAQAAAABMAcAAAAIMy83LzIwMTSiimZJEl/SCDSc14ESX9IIJ0NJUS5OWVNFOldEQVkuSVFfTUFSS0VUQ0FQLjEvOS8yMDE1LlVTRAEAAACHY2sBAgAAAAcxNTQ0Ni4y</t>
  </si>
  <si>
    <t>MTcwODgwNjQ4NQMAAAADMTYwAgAAAAYxMDAwNTQEAAAAATAHAAAACjExLzI4LzIwMTQ/7UdKEl/SCFXq14ESX9IIJkNJUS5OWVNFOk4uSVFfTUFSS0VUQ0FQLjEyLzE5LzIwMTQuVVNEAQAAAKcgAgACAAAACjgzNzYuODI5MjQBBgAAAAUAAAABMQEAAAAKMTcwNTI1MTY0MwMAAAADMTYwAgAAAAYxMDAwNTQEAAAAATAHAAAACjEyLzE5LzIwMTRx9aFKEl/SCCOr7IESX9IIJkNJUS5OWVNFOk5PVy5JUV9NQVJLRVRDQVAuMi85LzIwMTMuVVNEAQAAAL90XgECAAAACjM3MjkuNDA2MjYBBgAAAAUAAAABMQEAAAAKMTU4NTY5OTIxNgMAAAADMTYwAgAAAAYxMDAwNTQEAAAAATAHAAAACDIvOS8yMDEzexFoQRJf0giOS+uBEl/SCClDSVEuTllTRTpWRUVWLklRX01BUktFVENBUC4xMS8xNC8yMDE0LlVTRAEAAABS3f0BAgAAAAszNjM1LjQ1Njk3MgEGAAAABQAAAAExAQAAAAoxNjk3NDI0MTU4AwAAAAMxNjACAAAABjEwMDA1NAQAAAABMAcAAAAKMTEvMTQvMjAxNHH1oUoSX9II0qLwgRJf0ggsQ0lRLk5BU0RBUUdTOkxQU04uSVFfTUFSS0VUQ0FQLjEwLzYvMjAxMi5VU0QBAAAApngAAAIAAAAJOTg1LjYxNDYzAQYAAAAFAAAAATEBAAAACjE1NTc5MjIwNzkDAAAAAzE2MAIAAAAGMTAwMDU0BAAAAAEwBwAAAAkxMC82LzIwMTL9ymhDEl/SCLdAA4ISX9IILUNJUS5OQVNEQVFHUzpCU0ZULklRX01BUktFVENBUC4xMC8</t>
  </si>
  <si>
    <t>NQVJLRVRDQVAuMTEvMTAvMjAxMi5VU0QBAAAA3aYBAAIAAAAKMjE4My45MzcxMgEGAAAABQAAAAExAQAAAAoxNTcxOTU0MTgzAwAAAAMxNjACAAAABjEwMDA1NAQAAAABMAcAAAAKMTEvMTAvMjAxMpaw1UISX9IIigv3gRJf0ggqQ0lRLk5BU0RBUUdTOkJWLklRX01BUktFVENBUC4zLzE2LzIwMTMuVVNEAQAAAEvKgwECAAAACjU1My4xNzk5MjEBBgAAAAUAAAABMQEAAAAKMTU5MjM0NTMyMAMAAAADMTYwAgAAAAYxMDAwNTQEAAAAATAHAAAACTMvMTYvMjAxM62GaEESX9II+CH/gRJf0ggsQ0lRLk5BU0RBUUdTOlRSQUsuSVFfTUFSS0VUQ0FQLjExLzcvMjAxNC5VU0QBAAAA6SAMAAIAAAALMjQxNi41NzQxMjgBBgAAAAUAAAABMQEAAAAKMTcwNTA4NTgwMwMAAAADMTYwAgAAAAYxMDAwNTQEAAAAATAHAAAACTExLzcvMjAxNNlWKEoSX9II/ubigRJf0ggoQ0lRLk5ZU0U6VkVFVi5JUV9NQVJLRVRDQVAuMi8yMS8yMDE1LlVTRAEAAABS3f0BAgAAAAszOTkzLjU5NDQ1OAEGAAAABQAAAAExAQAAAAoxNzExNTA5NzEyAwAAAAMxNjACAAAABjEwMDA1NAQAAAABMAcAAAAJMi8yMS8yMDE1P4ChShJf0gigLfCBEl/SCC1DSVEuTkFTREFRR1M6VFJBSy5JUV9NQVJLRVRDQVAuMTIvMTAvMjAxMS5VU0QBAAAA6SAMAAIAAAALMTE1MC44MTk3MjYBBgAAAAUAAAABMQEAAAAKMTQ4MDkxMzE3OAMAAAADMTYwAgAAAAYxMD</t>
  </si>
  <si>
    <t>/SCCtDSVEuTkFTREFRR1M6QlNGVC5JUV9NQVJLRVRDQVAuMS8yLzIwMTUuVVNEAQAAANxkAAACAAAACTgzMC43OTM4OAEGAAAABQAAAAExAQAAAAoxNzA0OTU5NzAwAwAAAAMxNjACAAAABjEwMDA1NAQAAAABMAcAAAAIMS8yLzIwMTW4CChKEl/SCIxa0YESX9IIJkNJUS5OWVNFOk4uSVFfTUFSS0VUQ0FQLjEyLzI0LzIwMTEuVVNEAQAAAKcgAgACAAAACjI3ODQuNTE5NjQBBgAAAAUAAAABMQEAAAAKMTQ4MDU5NDk0OAMAAAADMTYwAgAAAAYxMDAwNTQEAAAAATAHAAAACjEyLzI0LzIwMTHf2JxGEl/SCLgK7oESX9IIJUNJUS5OWVNFOk4uSVFfTUFSS0VUQ0FQLjQvMTEvMjAxNC5VU0QBAAAApyACAAIAAAAKNjAwMC43Nzc2NAEGAAAABQAAAAExAQAAAAoxNjYxMjI1Njg1AwAAAAMxNjACAAAABjEwMDA1NAQAAAABMAcAAAAJNC8xMS8yMDE0YM6hShJf0ggShOyBEl/SCCxDSVEuTkFTREFRR1M6VFJBSy5JUV9NQVJLRVRDQVAuMTIvNS8yMDE0LlVTRAEAAADpIAwAAgAAAAsyNTc2LjA3MjAzMwEGAAAABQAAAAExAQAAAAoxNzA2MDYyNDQzAwAAAAMxNjACAAAABjEwMDA1NAQAAAABMAcAAAAJMTIvNS8yMDE07ClHShJf0gjdmOKBEl/SCCVDSVEuTllTRTpOLklRX01BUktFVENBUC41LzMwLzIwMTQuVVNEAQAAAKcgAgACAAAACjYxMDAuOTgxMDIBBgAAAAUAAAABMQEAAAAKMTY3NTg4NDQ5MAMAAAADMTYwAgAAA</t>
  </si>
  <si>
    <t>AACAAAACzEyOTAuMjEyNDU0AQYAAAAFAAAAATEBAAAACjE0ODA5MTMxNzgDAAAAAzE2MAIAAAAGMTAwMDU0BAAAAAEwBwAAAAkyLzE4LzIwMTKmrZ5GEl/SCHL444ESX9IIJ0NJUS5OWVNFOldEQVkuSVFfTUFSS0VUQ0FQLjIvNy8yMDE1LlVTRAEAAACHY2sBAgAAAAgxNjE2Mi40MQEGAAAABQAAAAExAQAAAAoxNzEwNzUzNzYyAwAAAAMxNjACAAAABjEwMDA1NAQAAAABMAcAAAAIMi83LzIwMTXZVihKEl/SCHY42IESX9IIKENJUS5OWVNFOkNTTFQuSVFfTUFSS0VUQ0FQLjMvMjAvMjAxNS5VU0QBAAAAbMK8AwIAAAAKODEwLjM5Nzc2NwEGAAAABQAAAAExAQAAAAoxNzIzMTU4MjYzAwAAAAMxNjACAAAABjEwMDA1NAQAAAABMAcAAAAJMy8yMC8yMDE1uAgoShJf0gjCRduBEl/SCClDSVEuTllTRTpXREFZLklRX01BUktFVENBUC4xMi8yOC8yMDEzLlVTRAEAAACHY2sBAgAAAAkxNDM0NC4wODgBBgAAAAUAAAABMQEAAAAKMTY0ODYyMDQwNAMAAAADMTYwAgAAAAYxMDAwNTQEAAAAATAHAAAACjEyLzI4LzIwMTOFnD8+El/SCJDQ2oESX9IIK0NJUS5OQVNEQVFHUzpCU0ZULklRX01BUktFVENBUC4yLzkvMjAxMy5VU0QBAAAA3GQAAAIAAAAIMTA1Mi4xNjMBBgAAAAUAAAABMQEAAAAKMTU3NDYxNDU2NAMAAAADMTYwAgAAAAYxMDAwNTQEAAAAATAHAAAACDIvOS8yMDEzexFoQRJf0ghDCNOBEl/SCCtDSVEuTkFT</t>
  </si>
  <si>
    <t>AQYAAAAFAAAAATEBAAAACjE3MTA3NTM3NjIDAAAAAzE2MAIAAAAGMTAwMDU0BAAAAAEwBwAAAAgxLzkvMjAxNel9KEoSX9IIqK3YgRJf0ggsQ0lRLk5BU0RBUUdTOlRSQUsuSVFfTUFSS0VUQ0FQLjUvMTUvMjAxNS5VU0QBAAAA6SAMAAIAAAALMjMyNC44NTc1NzEBBgAAAAUAAAABMQEAAAAKMTczMzc3NDc2OQMAAAADMTYwAgAAAAYxMDAwNTQEAAAAATAHAAAACTUvMTUvMjAxNcQclDgSX9II4v8FghJf0gglQ0lRLk5ZU0U6Ti5JUV9NQVJLRVRDQVAuOS8xNS8yMDEyLlVTRAEAAACnIAIAAgAAAAk0NDU3LjcxNjkBBgAAAAUAAAABMQEAAAAKMTU1NzQzMzI0MAMAAAADMTYwAgAAAAYxMDAwNTQEAAAAATAHAAAACTkvMTUvMjAxMu2jaEMSX9II+qbugRJf0ggsQ0lRLk5BU0RBUUdTOkFUSE4uSVFfTUFSS0VUQ0FQLjYvMjcvMjAxNC5VU0QBAAAA3aYBAAIAAAAKNDgwOS4zMzk3OAEGAAAABQAAAAExAQAAAAoxNjY5NjU2MTMyAwAAAAMxNjACAAAABjEwMDA1NAQAAAABMAcAAAAJNi8yNy8yMDE0cfWhShJf0ggdsPOBEl/SCCdDSVEuTllTRTpDUk0uSVFfTUFSS0VUQ0FQLjEvMjgvMjAxMi5VU0QBAAAAJeABAAIAAAAHMTU4NTcuNgEGAAAABQAAAAExAQAAAAoxNDg0MTMyOTI1AwAAAAMxNjACAAAABjEwMDA1NAQAAAABMAcAAAAJMS8yOC8yMDEyZBGeRhJf0gj1deCBEl/SCC1DSVEuTkFTREFRR1M6QVRITi5JUV9</t>
  </si>
  <si>
    <t>wAgAAAAYxMDAwNTQEAAAAATAHAAAACTMvMTAvMjAxMsf7nkYSX9IIWlH7gRJf0ggsQ0lRLk5BU0RBUUdTOkJTRlQuSVFfTUFSS0VUQ0FQLjQvMTMvMjAxMy5VU0QBAAAA3GQAAAIAAAAJNjg1LjI4MjM1AQYAAAAFAAAAATEBAAAACjE1ODk1NDgyMzUDAAAAAzE2MAIAAAAGMTAwMDU0BAAAAAEwBwAAAAk0LzEzLzIwMTPf+2hBEl/SCFMv04ESX9IIKkNJUS5OQVNEQVFHUzpCVi5JUV9NQVJLRVRDQVAuNy8yOC8yMDEyLlVTRAEAAABLyoMBAgAAAAo5NzQuMDc4OTkyAQYAAAAFAAAAATEBAAAACjE1NTU3OTM2NDcDAAAAAzE2MAIAAAAGMTAwMDU0BAAAAAEwBwAAAAk3LzI4LzIwMTKa4GdDEl/SCMas/oESX9IILENJUS5OQVNEQVFHUzpBVEhOLklRX01BUktFVENBUC4xLzE3LzIwMTQuVVNEAQAAAN2mAQACAAAACjUxODEuOTE1MjYBBgAAAAUAAAABMQEAAAAKMTY0MTQ4NDAxMwMAAAADMTYwAgAAAAYxMDAwNTQEAAAAATAHAAAACTEvMTcvMjAxNGK5zEgSX9IIwzb1gRJf0ggnQ0lRLk5ZU0U6Tk9XLklRX01BUktFVENBUC44LzE1LzIwMTQuVVNEAQAAAL90XgECAAAABzc5NjkuNzkBBgAAAAUAAAABMQEAAAAKMTY5MDEwMjM1OQMAAAADMTYwAgAAAAYxMDAwNTQEAAAAATAHAAAACTgvMTUvMjAxND+AoUoSX9II153pgRJf0ggsQ0lRLk5BU0RBUUdTOkxQU04uSVFfTUFSS0VUQ0FQLjEwLzgvMjAxMS5VU0QBAAAApn</t>
  </si>
  <si>
    <t>AwNTQEAAAAATAHAAAACjEyLzEwLzIwMTEvmqVHEl/SCHL444ESX9IILUNJUS5OQVNEQVFHUzpDVENULklRX01BUktFVENBUC4xMC8xMi8yMDEzLlVTRAEAAAD5oQEAAgAAAAk3MDkuMDM3OTEBBgAAAAUAAAABMQEAAAAKMTYyOTA4OTQyMgMAAAADMTYwAgAAAAYxMDAwNTQEAAAAATAHAAAACjEwLzEyLzIwMTOFfHs/El/SCBhJ0IESX9IILENJUS5OQVNEQVFHUzpRTFlTLklRX01BUktFVENBUC42LzI3LzIwMTQuVVNEAQAAALLqAQACAAAABzg1Mi45NDgBBgAAAAUAAAABMQEAAAAKMTY3NjQzMjE4OQMAAAADMTYwAgAAAAYxMDAwNTQEAAAAATAHAAAACTYvMjcvMjAxNNlWKEoSX9II+bXUgRJf0ggsQ0lRLk5BU0RBUUdTOkJTRlQuSVFfTUFSS0VUQ0FQLjUvMjMvMjAxNC5VU0QBAAAA3GQAAAIAAAAJNjIwLjU4MDM1AQYAAAAFAAAAATEBAAAACjE2NzU1NDkxMjADAAAAAzE2MAIAAAAGMTAwMDU0BAAAAAEwBwAAAAk1LzIzLzIwMTTpfShKEl/SCIxa0YESX9IIKkNJUS5OQVNEQVFHUzpCVi5JUV9NQVJLRVRDQVAuNC8xMy8yMDEzLlVTRAEAAABLyoMBAgAAAAo0ODEuOTQ3NTgyAQYAAAAFAAAAATEBAAAACjE1OTIzNDUzMjADAAAAAzE2MAIAAAAGMTAwMDU0BAAAAAEwBwAAAAk0LzEzLzIwMTPf+2hBEl/SCAlJ/4ESX9IILENJUS5OQVNEQVFHUzpUUkFLLklRX01BUktFVENBUC4yLzE4LzIwMTIuVVNEAQAAAOkgD</t>
  </si>
  <si>
    <t>k5BU0RBUUdTOkpJVkUuSVFfTUFSS0VUQ0FQLjYvNi8yMDE0LlVTRAEAAABIG34AAgAAAAg1MzEuMTg3OAEGAAAABQAAAAExAQAAAAoxNjc1OTc2MzM0AwAAAAMxNjACAAAABjEwMDA1NAQAAAABMAcAAAAINi82LzIwMTQKzChKEl/SCDZX3IESX9IIK0NJUS5OQVNEQVFHUzpMUFNOLklRX01BUktFVENBUC42LzkvMjAxMi5VU0QBAAAApngAAAIAAAAKMTAwNC4yNzkyNQEGAAAABQAAAAExAQAAAAoxNTQ2MDA1NTgzAwAAAAMxNjACAAAABjEwMDA1NAQAAAABMAcAAAAINi85LzIwMTKpQ2xFEl/SCJbyAoISX9IIJ0NJUS5OWVNFOkNSTS5JUV9NQVJLRVRDQVAuNi8xNi8yMDEyLlVTRAEAAAAl4AEAAgAAAAgxODU2OS4yOAEGAAAABQAAAAExAQAAAAoxNTQ3ODE3NDMwAwAAAAMxNjACAAAABjEwMDA1NAQAAAABMAcAAAAJNi8xNi8yMDEyqUNsRRJf0ggWxOCBEl/SCCtDSVEuTkFTREFRR1M6VUxUSS5JUV9NQVJLRVRDQVAuMS84LzIwMTEuVVNEAQAAAFuMAAACAAAACzEyNDguMTA5MTc5AQYAAAAFAAAAATEBAAAACjE0MDk1NDYzMDcDAAAAAzE2MAIAAAAGMTAwMDU0BAAAAAEwBwAAAAgxLzgvMjAxMdlWKEoSX9IIk3z5gRJf0ggnQ0lRLk5ZU0U6Q1JNLklRX01BUktFVENBUC4xMS8zLzIwMTIuVVNEAQAAACXgAQACAAAABzIwMzc3LjQBBgAAAAUAAAABMQEAAAAKMTU2MDgzNDQ4NwMAAAADMTYwAgAAAAYxMDAwNTQE</t>
  </si>
  <si>
    <t>REFRR1M6Q1RDVC5JUV9NQVJLRVRDQVAuNS84LzIwMTUuVVNEAQAAAPmhAQACAAAACTkxMy45MzAzNgEGAAAABQAAAAExAQAAAAoxNzMxMzI1ODg1AwAAAAMxNjACAAAABjEwMDA1NAQAAAABMAcAAAAINS84LzIwMTXGdGU2El/SCLCKBYISX9IIJ0NJUS5OWVNFOkxOS0QuSVFfTUFSS0VUQ0FQLjUvMS8yMDE1LlVTRAEAAADDjnUAAgAAAAwyNTgyOC45MDQ4MTIBBgAAAAUAAAABMQEAAAAKMTczMTQ5NzAxNgMAAAADMTYwAgAAAAYxMDAwNTQEAAAAATAHAAAACDUvMS8yMDE1fe3uKxJf0ghdxwSCEl/SCC1DSVEuTkFTREFRR1M6Q1RDVC5JUV9NQVJLRVRDQVAuMTIvMjkvMjAxMi5VU0QBAAAA+aEBAAIAAAAJNDE2LjkzOTI1AQYAAAAFAAAAATEBAAAACjE1NzM4NjU1MDADAAAAAzE2MAIAAAAGMTAwMDU0BAAAAAEwBwAAAAoxMi8yOS8yMDEyGunWQhJf0gjn08+BEl/SCCxDSVEuTkFTREFRR1M6QlNGVC5JUV9NQVJLRVRDQVAuMi8yNy8yMDE1LlVTRAEAAADcZAAAAgAAAAk5MTEuNjE2NDIBBgAAAAUAAAABMQEAAAAKMTcyMDg3ODA3NwMAAAADMTYwAgAAAAYxMDAwNTQEAAAAATAHAAAACTIvMjcvMjAxNdwCR0oSX9IIawzRgRJf0ggsQ0lRLk5BU0RBUUdTOlVMVEkuSVFfTUFSS0VUQ0FQLjMvMTAvMjAxMi5VU0QBAAAAW4wAAAIAAAALMTkyOS4wMzQ1MTEBBgAAAAUAAAABMQEAAAAKMTUyNTU4NzA4OAMAAAADMTY</t>
  </si>
  <si>
    <t>KMzI1Ni44Mjk1MwEGAAAABQAAAAExAQAAAAoxNTU1NzYyNjM3AwAAAAMxNjACAAAABjEwMDA1NAQAAAABMAcAAAAJOS8xNS8yMDEy7aNoQxJf0gh55PaBEl/SCCxDSVEuTkFTREFRR1M6VFJBSy5JUV9NQVJLRVRDQVAuNS8xMS8yMDEzLlVTRAEAAADpIAwAAgAAAAsxMzMxLjIwMjYzNwEGAAAABQAAAAExAQAAAAoxNjE2ODU4Mzg5AwAAAAMxNjACAAAABjEwMDA1NAQAAAABMAcAAAAJNS8xMS8yMDEzAEppQRJf0gj3MOWBEl/SCCxDSVEuTkFTREFRR1M6QVRITi5JUV9NQVJLRVRDQVAuNC8zMC8yMDExLlVTRAEAAADdpgEAAgAAAAoxNjExLjM4ODkxAQYAAAAFAAAAATEBAAAACjE0NDkxODE2ODIDAAAAAzE2MAIAAAAGMTAwMDU0BAAAAAEwBwAAAAk0LzMwLzIwMTGTLs1IEl/SCMM29YESX9IILENJUS5OQVNEQVFHUzpCU0ZULklRX01BUktFVENBUC4xLzI0LzIwMTQuVVNEAQAAANxkAAACAAAACDc5MS4yODQ4AQYAAAAFAAAAATEBAAAACjE2NDMzOTkzNjUDAAAAAzE2MAIAAAAGMTAwMDU0BAAAAAEwBwAAAAkxLzI0LzIwMTRRksxIEl/SCK6o0YESX9IILENJUS5OQVNEQVFHUzpVTFRJLklRX01BUktFVENBUC4yLzIzLzIwMTMuVVNEAQAAAFuMAAACAAAACzI2NDMuMzQwOTEyAQYAAAAFAAAAATEBAAAACjE1ODk4MjcxNDcDAAAAAzE2MAIAAAAGMTAwMDU0BAAAAAEwBwAAAAkyLzIzLzIwMTOcX2hBEl/SCN6J/I</t>
  </si>
  <si>
    <t>gAAAIAAAAINTE0LjQ3ODMBBgAAAAUAAAABMQEAAAAKMTQ2NTg0MDU0NQMAAAADMTYwAgAAAAYxMDAwNTQEAAAAATAHAAAACTEwLzgvMjAxMd3WpEcSX9IIMwgCghJf0ggsQ0lRLk5BU0RBUUdTOkxQU04uSVFfTUFSS0VUQ0FQLjcvMjgvMjAxMi5VU0QBAAAApngAAAIAAAAKMTAxMy42MzQxOAEGAAAABQAAAAExAQAAAAoxNTQ2MDA1NTgzAwAAAAMxNjACAAAABjEwMDA1NAQAAAABMAcAAAAJNy8yOC8yMDEymuBnQxJf0ginGQOCEl/SCCxDSVEuTkFTREFRR1M6QlNGVC5JUV9NQVJLRVRDQVAuNi8yMi8yMDEzLlVTRAEAAADcZAAAAgAAAAg3NjYuNzc2OQEGAAAABQAAAAExAQAAAAoxNjE2MTI1NjExAwAAAAMxNjACAAAABjEwMDA1NAQAAAABMAcAAAAJNi8yMi8yMDEzTFF9PxJf0ghkVtOBEl/SCChDSVEuTllTRTpUWFRSLklRX01BUktFVENBUC42LzIyLzIwMTMuVVNEAQAAAEux3AUCAAAACDUyMS4yNjc2AQYAAAAFAAAAATEBAAAACjE2MjI0MjQyOTADAAAAAzE2MAIAAAAGMTAwMDU0BAAAAAEwBwAAAAk2LzIyLzIwMTNMUX0/El/SCJh38oESX9IIJkNJUS5OWVNFOkNSTS5JUV9NQVJLRVRDQVAuMi8yLzIwMTMuVVNEAQAAACXgAQACAAAACzI1NjIxLjk1NjY2AQYAAAAFAAAAATEBAAAACjE1Nzg1Mjk5NjcDAAAAAzE2MAIAAAAGMTAwMDU0BAAAAAEwBwAAAAgyLzIvMjAxM37T10ISX9IISDnhgRJf0ggrQ0lRL</t>
  </si>
  <si>
    <t>AYxMDAwNTQEAAAAATAHAAAACjEyLzI5LzIwMTIa6dZCEl/SCAuY2YESX9IILUNJUS5OQVNEQVFHUzpKSVZFLklRX01BUktFVENBUC4xMC8zMS8yMDE0LlVTRAEAAABIG34AAgAAAAk0MzUuNTU3NDYBBgAAAAUAAAABMQEAAAAKMTY4OTEyOTU2OQMAAAADMTYwAgAAAAYxMDAwNTQEAAAAATAHAAAACjEwLzMxLzIwMTQKzChKEl/SCCUw3IESX9IIJ0NJUS5OWVNFOkNSTS5JUV9NQVJLRVRDQVAuOS8yOC8yMDEzLlVTRAEAAAAl4AEAAgAAAAgzMTI0OC4yOAEGAAAABQAAAAExAQAAAAoxNjM0NzYwMDg4AwAAAAMxNjACAAAABjEwMDA1NAQAAAABMAcAAAAJOS8yOC8yMDEzQuB6PxJf0giK1eGBEl/SCCtDSVEuTkFTREFRR1M6TURTTy5JUV9NQVJLRVRDQVAuNS85LzIwMTQuVVNEAQAAAFKgHAACAAAACzE4NzcuMTE1NDQ2AQYAAAAFAAAAATEBAAAACjE2NzQ2ODc2MDUDAAAAAzE2MAIAAAAGMTAwMDU0BAAAAAEwBwAAAAg1LzkvMjAxNE+noUoSX9IISvTlgRJf0ggtQ0lRLk5BU0RBUUdTOlRSQUsuSVFfTUFSS0VUQ0FQLjEwLzIyLzIwMTEuVVNEAQAAAOkgDAACAAAACjg1OS4yODQ0MzQBBgAAAAUAAAABMQEAAAAKMTQ2NTgzOTk0MwMAAAADMTYwAgAAAAYxMDAwNTQEAAAAATAHAAAACjEwLzIyLzIwMTHt/aRHEl/SCGLR44ESX9IILUNJUS5OQVNEQVFHUzpBVEhOLklRX01BUktFVENBUC4xMi8xNS8yMDEyLlVTRAEA</t>
  </si>
  <si>
    <t>AAAAATAHAAAACTExLzMvMjAxMi9AaUMSX9IINxLhgRJf0ggtQ0lRLk5BU0RBUUdTOlFMWVMuSVFfTUFSS0VUQ0FQLjEyLzE5LzIwMTQuVVNEAQAAALLqAQACAAAACTEzMDkuODA5MgEGAAAABQAAAAExAQAAAAoxNzA1MDM1NDYyAwAAAAMxNjACAAAABjEwMDA1NAQAAAABMAcAAAAKMTIvMTkvMjAxNC/GR0oSX9IItxnUgRJf0ggoQ0lRLk5ZU0U6Q1JNLklRX01BUktFVENBUC4xMC8yNy8yMDEyLlVTRAEAAAAl4AEAAgAAAAgyMDM4NC4zNQEGAAAABQAAAAExAQAAAAoxNTYwODM0NDg3AwAAAAMxNjACAAAABjEwMDA1NAQAAAABMAcAAAAKMTAvMjcvMjAxMh4ZaUMSX9IINxLhgRJf0ggsQ0lRLk5BU0RBUUdTOk1EU08uSVFfTUFSS0VUQ0FQLjQvMjEvMjAxMi5VU0QBAAAAUqAcAAIAAAAINjMzLjM5OTYBBgAAAAUAAAABMQEAAAAKMTUyODY3OTMxOQMAAAADMTYwAgAAAAYxMDAwNTQEAAAAATAHAAAACTQvMjEvMjAxMuJuakUSX9IIIfDngRJf0ggsQ0lRLk5BU0RBUUdTOlVMVEkuSVFfTUFSS0VUQ0FQLjgvMjcvMjAxMS5VU0QBAAAAW4wAAAIAAAALMTIyOC4zNTk5NzUBBgAAAAUAAAABMQEAAAAKMTQ2NjAwNTU2MQMAAAADMTYwAgAAAAYxMDAwNTQEAAAAATAHAAAACTgvMjcvMjAxMathpEcSX9IIB476gRJf0ggsQ0lRLk5BU0RBUUdTOkFUSE4uSVFfTUFSS0VUQ0FQLjkvMTUvMjAxMi5VU0QBAAAA3aYBAAIAAAA</t>
  </si>
  <si>
    <t>SCChDSVEuTllTRTpUWFRSLklRX01BUktFVENBUC4xMS83LzIwMTQuVVNEAQAAAEux3AUCAAAACTU4OC44NDM1OAEGAAAABQAAAAExAQAAAAoxNzA0ODE3MDYxAwAAAAMxNjACAAAABjEwMDA1NAQAAAABMAcAAAAJMTEvNy8yMDE0YM6hShJf0ggkZvGBEl/SCCdDSVEuTllTRTpDU0xULklRX01BUktFVENBUC45LzUvMjAxNC5VU0QBAAAAbMK8AwIAAAALMTE2My45NjYzNzgBBgAAAAUAAAABMQEAAAAKMTY5MDc3MjI3MwMAAAADMTYwAgAAAAYxMDAwNTQEAAAAATAHAAAACDkvNS8yMDE06X0oShJf0gjSbNuBEl/SCCdDSVEuTllTRTpOT1cuSVFfTUFSS0VUQ0FQLjcvMjUvMjAxNC5VU0QBAAAAv3ReAQIAAAAJODYwNC43MDM4AQYAAAAFAAAAATEBAAAACjE2NzU5NzcwODcDAAAAAzE2MAIAAAAGMTAwMDU0BAAAAAEwBwAAAAk3LzI1LzIwMTRgzqFKEl/SCPjr6YESX9IIJ0NJUS5OWVNFOlRYVFIuSVFfTUFSS0VUQ0FQLjUvMi8yMDE0LlVTRAEAAABLsdwFAgAAAAk0MzQuODQ5MTgBBgAAAAUAAAABMQEAAAAKMTY3NzEyMTcxMQMAAAADMTYwAgAAAAYxMDAwNTQEAAAAATAHAAAACDUvMi8yMDE0cfWhShJf0ghW2/GBEl/SCC1DSVEuTkFTREFRR1M6TURTTy5JUV9NQVJLRVRDQVAuMTAvMTIvMjAxMy5VU0QBAAAAUqAcAAIAAAAKMjUxOC42NDc4NAEGAAAABQAAAAExAQAAAAoxNjI5MTk1NTUwAwAAAAMxNjACAAAABj</t>
  </si>
  <si>
    <t>ESX9IIKENJUS5OWVNFOlRYVFIuSVFfTUFSS0VUQ0FQLjkvMjYvMjAxNC5VU0QBAAAAS7HcBQIAAAAJNzE3LjQ2NTI4AQYAAAAFAAAAATEBAAAACjE2OTAyNjQ5MjQDAAAAAzE2MAIAAAAGMTAwMDU0BAAAAAEwBwAAAAk5LzI2LzIwMTTL20ZKEl/SCGcC8oESX9IILENJUS5OQVNEQVFHUzpCU0ZULklRX01BUktFVENBUC41LzIxLzIwMTEuVVNEAQAAANxkAAACAAAACjEwNTMuMjQ3NTIBBgAAAAUAAAABMQEAAAAKMTQ1MjM2MjYyMAMAAAADMTYwAgAAAAYxMDAwNTQEAAAAATAHAAAACTUvMjEvMjAxMfrE7EgSX9IIvs/RgRJf0ggnQ0lRLk5ZU0U6Q1JNLklRX01BUktFVENBUC4xMi8xLzIwMTIuVVNEAQAAACXgAQACAAAACDIyMzg5LjE0AQYAAAAFAAAAATEBAAAACjE1Nzg1Mjk5NjcDAAAAAzE2MAIAAAAGMTAwMDU0BAAAAAEwBwAAAAkxMi8xLzIwMTLYTNZCEl/SCDcS4YESX9IIJ0NJUS5OWVNFOk5PVy5JUV9NQVJLRVRDQVAuMi8xNC8yMDE0LlVTRAEAAAC/dF4BAgAAAAo5MzY4LjkwOTYxAQYAAAAFAAAAATEBAAAACjE2NTU0MDk5MzMDAAAAAzE2MAIAAAAGMTAwMDU0BAAAAAEwBwAAAAkyLzE0LzIwMTQfHcxIEl/SCDuI6oESX9IIKUNJUS5OWVNFOldEQVkuSVFfTUFSS0VUQ0FQLjEyLzI5LzIwMTIuVVNEAQAAAIdjawECAAAABzg4ODcuNjQBBgAAAAUAAAABMQEAAAAKMTU4MDI4MTQyNgMAAAADMTYwAgAAA</t>
  </si>
  <si>
    <t>jQxMzg2AQYAAAAFAAAAATEBAAAACjE1OTA5NDcwMjMDAAAAAzE2MAIAAAAGMTAwMDU0BAAAAAEwBwAAAAkzLzIzLzIwMTO9rWhBEl/SCGOM6IESX9IILENJUS5OQVNEQVFHUzpBVEhOLklRX01BUktFVENBUC4zLzIzLzIwMTMuVVNEAQAAAN2mAQACAAAACjM0NDMuNTQ2OTYBBgAAAAUAAAABMQEAAAAKMTU4NzEwMjY4NAMAAAADMTYwAgAAAAYxMDAwNTQEAAAAATAHAAAACTMvMjMvMjAxM72taEESX9IIu4D3gRJf0ggsQ0lRLk5BU0RBUUdTOkpJVkUuSVFfTUFSS0VUQ0FQLjgvMjQvMjAxMy5VU0QBAAAASBt+AAIAAAAIODY5LjgzOTMBBgAAAAUAAAABMQEAAAAKMTYyOTA4OTU3MgMAAAADMTYwAgAAAAYxMDAwNTQEAAAAATAHAAAACTgvMjQvMjAxM9/1eT8SX9II/CvegRJf0ggrQ0lRLk5BU0RBUUdTOlVMVEkuSVFfTUFSS0VUQ0FQLjIvNS8yMDExLlVTRAEAAABbjAAAAgAAAAsxMjk2LjQyNDcxNQEGAAAABQAAAAExAQAAAAoxNDA5NTQ2MzA3AwAAAAMxNjACAAAABjEwMDA1NAQAAAABMAcAAAAIMi81LzIwMTE2fEVKEl/SCC+S+IESX9IIK0NJUS5OQVNEQVFHUzpCU0ZULklRX01BUktFVENBUC40LzcvMjAxMi5VU0QBAAAA3GQAAAIAAAAKMTA5Mi4xMjM5NwEGAAAABQAAAAExAQAAAAoxNTI1NzQ0MjIyAwAAAAMxNjACAAAABjEwMDA1NAQAAAABMAcAAAAINC83LzIwMTLoSZ9GEl/SCABs0oESX9IILENJUS5O</t>
  </si>
  <si>
    <t>AADdpgEAAgAAAAoyNjk0LjI4NDE2AQYAAAAFAAAAATEBAAAACjE1NzE5NTQxODMDAAAAAzE2MAIAAAAGMTAwMDU0BAAAAAEwBwAAAAoxMi8xNS8yMDEy+ZrWQhJf0giaMveBEl/SCCxDSVEuTkFTREFRR1M6TURTTy5JUV9NQVJLRVRDQVAuMi8yNy8yMDE1LlVTRAEAAABSoBwAAgAAAAoyNjE3LjgwOTQzAQYAAAAFAAAAATEBAAAACjE3MTc3MTgxMjYDAAAAAzE2MAIAAAAGMTAwMDU0BAAAAAEwBwAAAAkyLzI3LzIwMTUNeEdKEl/SCJy35oESX9IIK0NJUS5OQVNEQVFHUzpRTFlTLklRX01BUktFVENBUC44LzgvMjAxNC5VU0QBAAAAsuoBAAIAAAAJODc1LjQ3NDk4AQYAAAAFAAAAATEBAAAACjE2ODk5MTk4NTYDAAAAAzE2MAIAAAAGMTAwMDU0BAAAAAEwBwAAAAg4LzgvMjAxNPqkKEoSX9IIGgTVgRJf0ggrQ0lRLk5BU0RBUUdTOkFUSE4uSVFfTUFSS0VUQ0FQLjMvNi8yMDE1LlVTRAEAAADdpgEAAgAAAAo0NjQ5LjU5OTA4AQYAAAAFAAAAATEBAAAACjE3MTgyMzk0MzgDAAAAAzE2MAIAAAAGMTAwMDU0BAAAAAEwBwAAAAgzLzYvMjAxNXH1oUoSX9IILtfzgRJf0gglQ0lRLk5ZU0U6Ti5JUV9NQVJLRVRDQVAuMy8yNC8yMDEyLlVTRAEAAACnIAIAAgAAAAgzNDE3LjY3OAEGAAAABQAAAAExAQAAAAoxNTI0OTI3MjQyAwAAAAMxNjACAAAABjEwMDA1NAQAAAABMAcAAAAJMy8yNC8yMDEy2CKfRhJf0gjIMe6BEl/</t>
  </si>
  <si>
    <t>CAAAABjEwMDA1NAQAAAABMAcAAAAINi84LzIwMTMqA30/El/SCHSz6IESX9IILENJUS5OQVNEQVFHUzpMT0dNLklRX01BUktFVENBUC41LzE1LzIwMTUuVVNEAQAAAL7jrgACAAAACjE2MDcuMjA4NDgBBgAAAAUAAAABMQEAAAAKMTczMTEyNzg2NQMAAAADMTYwAgAAAAYxMDAwNTQEAAAAATAHAAAACTUvMTUvMjAxNcQclDgSX9II0dgFghJf0ggnQ0lRLk5ZU0U6VkVFVi5JUV9NQVJLRVRDQVAuMi83LzIwMTUuVVNEAQAAAFLd/QECAAAACzM5MzguNzQ0NTY3AQYAAAAFAAAAATEBAAAACjE3MTE1MDk3MTIDAAAAAzE2MAIAAAAGMTAwMDU0BAAAAAEwBwAAAAgyLzcvMjAxNbu0RkoSX9II8/DwgRJf0ggsQ0lRLk5BU0RBUUdTOkFUSE4uSVFfTUFSS0VUQ0FQLjkvMjIvMjAxMi5VU0QBAAAA3aYBAAIAAAAKMzMwOS4zODgwNwEGAAAABQAAAAExAQAAAAoxNTU1NzYyNjM3AwAAAAMxNjACAAAABjEwMDA1NAQAAAABMAcAAAAJOS8yMi8yMDEy7aNoQxJf0gh55PaBEl/SCCdDSVEuTllTRTpDUk0uSVFfTUFSS0VUQ0FQLjEwLzEvMjAxMS5VU0QBAAAAJeABAAIAAAAIMTU0ODQuOTQBBgAAAAUAAAABMQEAAAAKMTQ3MDU4Nzk2OAMAAAADMTYwAgAAAAYxMDAwNTQEAAAAATAHAAAACTEwLzEvMjAxMd3WpEcSX9II5E7ggRJf0ggnQ0lRLk5ZU0U6Q1JNLklRX01BUktFVENBUC41LzE2LzIwMTQuVVNEAQAAACXgAQACAAAACj</t>
  </si>
  <si>
    <t>EwMDA1NAQAAAABMAcAAAAKMTAvMTIvMjAxM5Wjez8SX9IIlQHpgRJf0ggnQ0lRLk5ZU0U6Q1JNLklRX01BUktFVENBUC40LzMwLzIwMTEuVVNEAQAAACXgAQACAAAACjE4NDIyLjg1MDYBBgAAAAUAAAABMQEAAAAKMTQzNzc0MTEzMwMAAAADMTYwAgAAAAYxMDAwNTQEAAAAATAHAAAACTQvMzAvMjAxMZMuzUgSX9IIwwDggRJf0ggmQ0lRLk5ZU0U6Q1JNLklRX01BUktFVENBUC42LzkvMjAxMi5VU0QBAAAAJeABAAIAAAAIMTg4MzUuNjIBBgAAAAUAAAABMQEAAAAKMTU0NzgxNzQzMAMAAAADMTYwAgAAAAYxMDAwNTQEAAAAATAHAAAACDYvOS8yMDEyqUNsRRJf0ggWxOCBEl/SCCtDSVEuTkFTREFRR1M6SklWRS5JUV9NQVJLRVRDQVAuNC83LzIwMTIuVVNEAQAAAEgbfgACAAAACTE2NDQuODAzNAEGAAAABQAAAAExAQAAAAoxNTI3ODA0NzM3AwAAAAMxNjACAAAABjEwMDA1NAQAAAABMAcAAAAINC83LzIwMTL5cJ9GEl/SCGfM3IESX9IILENJUS5OQVNEQVFHUzpCU0ZULklRX01BUktFVENBUC4yLzE5LzIwMTEuVVNEAQAAANxkAAACAAAACTk5My44NTU4NwEGAAAABQAAAAExAQAAAAoxNDI5OTk4MzQ3AwAAAAMxNjACAAAABjEwMDA1NAQAAAABMAcAAAAJMi8xOS8yMDExkmNmSRJf0gidgdGBEl/SCCxDSVEuTkFTREFRR1M6TURTTy5JUV9NQVJLRVRDQVAuMy8yMy8yMDEzLlVTRAEAAABSoBwAAgAAAAoxNDUxL</t>
  </si>
  <si>
    <t>VEuTkFTREFRR1M6SklWRS5JUV9NQVJLRVRDQVAuOC8yNS8yMDEyLlVTRAEAAABIG34AAgAAAAg5NTkuMTI3NAEGAAAABQAAAAExAQAAAAoxNTU4NDYxMDEwAwAAAAMxNjACAAAABjEwMDA1NAQAAAABMAcAAAAJOC8yNS8yMDEyy1VoQxJf0giqaN2BEl/SCCtDSVEuTkFTREFRR1M6TFBTTi5JUV9NQVJLRVRDQVAuOS84LzIwMTIuVVNEAQAAAKZ4AAACAAAACTk2Mi4yNDAzNwEGAAAABQAAAAExAQAAAAoxNTU3OTIyMDc5AwAAAAMxNjACAAAABjEwMDA1NAQAAAABMAcAAAAIOS84LzIwMTLcfGhDEl/SCLdAA4ISX9IIKENJUS5OWVNFOkNSTS5JUV9NQVJLRVRDQVAuMTAvMTMvMjAxMi5VU0QBAAAAJeABAAIAAAAIMjEzMDcuMzEBBgAAAAUAAAABMQEAAAAKMTU2MDgzNDQ4NwMAAAADMTYwAgAAAAYxMDAwNTQEAAAAATAHAAAACjEwLzEzLzIwMTIO8mhDEl/SCDcS4YESX9IILUNJUS5OQVNEQVFHUzpUUkFLLklRX01BUktFVENBUC4xMS8xNi8yMDEzLlVTRAEAAADpIAwAAgAAAAsxODgxLjM5MDQ0NgEGAAAABQAAAAExAQAAAAoxNjQzNjgyODM1AwAAAAMxNjACAAAABjEwMDA1NAQAAAABMAcAAAAKMTEvMTYvMjAxM/mNfD8SX9IIKKblgRJf0ggoQ0lRLk5ZU0U6Q1JNLklRX01BUktFVENBUC4xMS8xOS8yMDExLlVTRAEAAAAl4AEAAgAAAAkxNTM2OS43NjUBBgAAAAUAAAABMQEAAAAKMTQ4MTk0NDE5NgMAAAADMTYw</t>
  </si>
  <si>
    <t>QVNEQVFHUzpVTFRJLklRX01BUktFVENBUC43LzIwLzIwMTMuVVNEAQAAAFuMAAACAAAACzM1ODQuMzQ2MTY2AQYAAAAFAAAAATEBAAAACjE2MTY4NTc4MjgDAAAAAzE2MAIAAAAGMTAwMDU0BAAAAAEwBwAAAAk3LzIwLzIwMTN9xn0/El/SCP/X/IESX9IILENJUS5OQVNEQVFHUzpMUFNOLklRX01BUktFVENBUC4yLzIxLzIwMTQuVVNEAQAAAKZ4AAACAAAACDcyMi42ODg5AQYAAAAFAAAAATEBAAAACjE2NTc4MTY0NTkDAAAAAzE2MAIAAAAGMTAwMDU0BAAAAAEwBwAAAAkyLzIxLzIwMTQP9stIEl/SCM8dAYISX9IIK0NJUS5OQVNEQVFHUzpKSVZFLklRX01BUktFVENBUC4xLzMvMjAxNC5VU0QBAAAASBt+AAIAAAAINzY5Ljk0ODgBBgAAAAUAAAABMQEAAAAKMTY0Mjk2NTI4NAMAAAADMTYwAgAAAAYxMDAwNTQEAAAAATAHAAAACDEvMy8yMDE0ky7NSBJf0ghXpdyBEl/SCCxDSVEuTkFTREFRR1M6UUxZUy5JUV9NQVJLRVRDQVAuMS8yMy8yMDE1LlVTRAEAAACy6gEAAgAAAAgxMzIxLjEzOAEGAAAABQAAAAExAQAAAAoxNzA1MDM1NDYyAwAAAAMxNjACAAAABjEwMDA1NAQAAAABMAcAAAAJMS8yMy8yMDE1+qQoShJf0ggaBNWBEl/SCCtDSVEuTkFTREFRR1M6TURTTy5JUV9NQVJLRVRDQVAuNi84LzIwMTMuVVNEAQAAAFKgHAACAAAACTE3NzcuMjY3MwEGAAAABQAAAAExAQAAAAoxNjE1MzAzMTAyAwAAAAMxNjA</t>
  </si>
  <si>
    <t>AAACmeAAAAgAAAAk3ODYuNjIxNDQBBgAAAAUAAAABMQEAAAAKMTU3NTQwOTU1OAMAAAADMTYwAgAAAAYxMDAwNTQEAAAAATAHAAAACTEvMjYvMjAxM12F10ISX9II2Y4DghJf0ggrQ0lRLk5BU0RBUUdTOkJWLklRX01BUktFVENBUC4xMi8xMi8yMDE0LlVTRAEAAABLyoMBAgAAAAk1ODQuNDk3MTMBBgAAAAUAAAABMQEAAAAKMTcxMDc1MjIyOAMAAAADMTYwAgAAAAYxMDAwNTQEAAAAATAHAAAACjEyLzEyLzIwMTSn4SdKEl/SCEJ0/YESX9IILENJUS5OQVNEQVFHUzpUUkFLLklRX01BUktFVENBUC4xMi84LzIwMTIuVVNEAQAAAOkgDAACAAAACjExMjEuMTc2NTYBBgAAAAUAAAABMQEAAAAKMTU3NTU1NzM0NAMAAAADMTYwAgAAAAYxMDAwNTQEAAAAATAHAAAACTEyLzgvMjAxMulz1kISX9II1uLkgRJf0ggsQ0lRLk5BU0RBUUdTOkNUQ1QuSVFfTUFSS0VUQ0FQLjQvMjcvMjAxMy5VU0QBAAAA+aEBAAIAAAAJNDU1Ljg4MDE1AQYAAAAFAAAAATEBAAAACjE2MTE5NjQ0MzgDAAAAAzE2MAIAAAAGMTAwMDU0BAAAAAEwBwAAAAk0LzI3LzIwMTPvImlBEl/SCPf6z4ESX9IIKENJUS5OWVNFOkNSTS5JUV9NQVJLRVRDQVAuMTIvMTkvMjAxNC5VU0QBAAAAJeABAAIAAAAIMzc3NzEuNjYBBgAAAAUAAAABMQEAAAAKMTcwOTI5MzQzMQMAAAADMTYwAgAAAAYxMDAwNTQEAAAAATAHAAAACjEyLzE5LzIwMTRXykVKEl/SCD</t>
  </si>
  <si>
    <t>MxNzk1LjIwMjYBBgAAAAUAAAABMQEAAAAKMTY2MTYyMTU2MAMAAAADMTYwAgAAAAYxMDAwNTQEAAAAATAHAAAACTUvMTYvMjAxNJlmRkoSX9IIT+/egRJf0ggsQ0lRLk5BU0RBUUdNOkJORlQuSVFfTUFSS0VUQ0FQLjQvMTEvMjAxNC5VU0QBAAAAHfV0AAIAAAAJOTIxLjYyOTY3AQYAAAAFAAAAATEBAAAACjE2NjQ2MDA1ODQDAAAAAzE2MAIAAAAGMTAwMDU0BAAAAAEwBwAAAAk0LzExLzIwMTT6pChKEl/SCBNO14ESX9IILENJUS5OQVNEQVFHUzpNRFNPLklRX01BUktFVENBUC44LzI1LzIwMTIuVVNEAQAAAFKgHAACAAAACTkxOC4xMDg1OQEGAAAABQAAAAExAQAAAAoxNTU3NTE2NjcxAwAAAAMxNjACAAAABjEwMDA1NAQAAAABMAcAAAAJOC8yNS8yMDEyy1VoQxJf0ggyF+iBEl/SCCxDSVEuTkFTREFRR1M6QVRITi5JUV9NQVJLRVRDQVAuMi8yNS8yMDEyLlVTRAEAAADdpgEAAgAAAAcyNDgxLjkyAQYAAAAFAAAAATEBAAAACjE1MDkwMjY4NDADAAAAAzE2MAIAAAAGMTAwMDU0BAAAAAEwBwAAAAkyLzI1LzIwMTK21J5GEl/SCDdI9oESX9IILENJUS5OQVNEQVFHUzpKSVZFLklRX01BUktFVENBUC45LzEyLzIwMTQuVVNEAQAAAEgbfgACAAAACTQ4MS44OTMzNgEGAAAABQAAAAExAQAAAAoxNjg5MTI5NTY5AwAAAAMxNjACAAAABjEwMDA1NAQAAAABMAcAAAAJOS8xMi8yMDE06X0oShJf0gglMNyBEl/SCCxDS</t>
  </si>
  <si>
    <t>zMwNjMDAAAAAzE2MAIAAAAGMTAwMDU0BAAAAAEwBwAAAAoxMS8xNi8yMDEz+Y18PxJf0ghEw9eBEl/SCCdDSVEuTllTRTpOT1cuSVFfTUFSS0VUQ0FQLjcvMTMvMjAxMy5VU0QBAAAAv3ReAQIAAAAINjEwNS4yNzgBBgAAAAUAAAABMQEAAAAKMTYxNjY2MDUxNAMAAAADMTYwAgAAAAYxMDAwNTQEAAAAATAHAAAACTcvMTMvMjAxM22ffT8SX9IIr5nrgRJf0ggoQ0lRLk5ZU0U6WkVOLklRX01BUktFVENBUC4xMS8xNC8yMDE0LlVTRAEAAACplMECAgAAAAoxODI0LjUxNjc1AQYAAAAFAAAAATEBAAAACjE3MDUwODY1MTgDAAAAAzE2MAIAAAAGMTAwMDU0BAAAAAEwBwAAAAoxMS8xNC8yMDE0iT9GShJf0gj8YfOBEl/SCCxDSVEuTkFTREFRR1M6QlNGVC5JUV9NQVJLRVRDQVAuMi8yNi8yMDExLlVTRAEAAADcZAAAAgAAAAg5MDcuNDIyNgEGAAAABQAAAAExAQAAAAoxNDI5OTk4MzQ3AwAAAAMxNjACAAAABjEwMDA1NAQAAAABMAcAAAAJMi8yNi8yMDExoopmSRJf0gidgdGBEl/SCCxDSVEuTkFTREFRR1M6QVRITi5JUV9NQVJLRVRDQVAuOC8zMS8yMDEzLlVTRAEAAADdpgEAAgAAAAozODg3LjIwMTAxAQYAAAAFAAAAATEBAAAACjE2MjcxODMwMzcDAAAAAzE2MAIAAAAGMTAwMDU0BAAAAAEwBwAAAAk4LzMxLzIwMTPf9Xk/El/SCP4c+IESX9IILENJUS5OQVNEQVFHUzpBVEhOLklRX01BUktFVENBUC4xMS83LzIw</t>
  </si>
  <si>
    <t>AgAAAAYxMDAwNTQEAAAAATAHAAAACjExLzE5LzIwMTEOTKVHEl/SCPV14IESX9IIKUNJUS5OWVNFOkNTTFQuSVFfTUFSS0VUQ0FQLjExLzI4LzIwMTQuVVNEAQAAAGzCvAMCAAAACzExMjIuMzIyNjQ5AQYAAAAFAAAAATEBAAAACjE3MDYwNjMyNzADAAAAAzE2MAIAAAAGMTAwMDU0BAAAAAEwBwAAAAoxMS8yOC8yMDE0P+1HShJf0gig99qBEl/SCCxDSVEuTkFTREFRR1M6TFBTTi5JUV9NQVJLRVRDQVAuOC8yNS8yMDEyLlVTRAEAAACmeAAAAgAAAAk4ODYuNTUyMjkBBgAAAAUAAAABMQEAAAAKMTU1NzkyMjA3OQMAAAADMTYwAgAAAAYxMDAwNTQEAAAAATAHAAAACTgvMjUvMjAxMstVaEMSX9IIpxkDghJf0ggqQ0lRLk5BU0RBUUdTOkJWLklRX01BUktFVENBUC41LzE4LzIwMTMuVVNEAQAAAEvKgwECAAAACjUzOS45NzU4NzgBBgAAAAUAAAABMQEAAAAKMTU5MjM0NTMyMAMAAAADMTYwAgAAAAYxMDAwNTQEAAAAATAHAAAACTUvMTgvMjAxMwm1fD8SX9IICUn/gRJf0ggrQ0lRLk5BU0RBUUdTOkJTRlQuSVFfTUFSS0VUQ0FQLjQvMi8yMDExLlVTRAEAAADcZAAAAgAAAAkxMjc0LjI4NDIBBgAAAAUAAAABMQEAAAAKMTQzNTQyNzYwNgMAAAADMTYwAgAAAAYxMDAwNTQEAAAAATAHAAAACDQvMi8yMDExUZLMSBJf0giuqNGBEl/SCCxDSVEuTkFTREFRR1M6TFBTTi5JUV9NQVJLRVRDQVAuMS8yNi8yMDEzLlVTRAE</t>
  </si>
  <si>
    <t>I73rngRJf0ggnQ0lRLk5ZU0U6V0RBWS5JUV9NQVJLRVRDQVAuMy83LzIwMTQuVVNEAQAAAIdjawECAAAADDE4NDYwLjQ2MDI3OQEGAAAABQAAAAExAQAAAAoxNjYwMzkyMTU1AwAAAAMxNjACAAAABjEwMDA1NAQAAAABMAcAAAAIMy83LzIwMTSzsWZJEl/SCNoi2YESX9IIJ0NJUS5OWVNFOkNSTS5JUV9NQVJLRVRDQVAuOC8yMC8yMDExLlVTRAEAAAAl4AEAAgAAAAcxNDg2Mi45AQYAAAAFAAAAATEBAAAACjE0NjcxNTI0NTcDAAAAAzE2MAIAAAAGMTAwMDU0BAAAAAEwBwAAAAk4LzIwLzIwMTGrYaRHEl/SCNQn4IESX9IIJUNJUS5OWVNFOk4uSVFfTUFSS0VUQ0FQLjUvMjUvMjAxMy5VU0QBAAAApyACAAIAAAAJNjQ0NC44NTc3AQYAAAAFAAAAATEBAAAACjE2MTQ4NjUxMzADAAAAAzE2MAIAAAAGMTAwMDU0BAAAAAEwBwAAAAk1LzI1LzIwMTMa3Hw/El/SCF6R74ESX9IIK0NJUS5OQVNEQVFHUzpKSVZFLklRX01BUktFVENBUC41LzIvMjAxNC5VU0QBAAAASBt+AAIAAAAJNTkyLjQyMjc4AQYAAAAFAAAAATEBAAAACjE2NjEzNjM1MTIDAAAAAzE2MAIAAAAGMTAwMDU0BAAAAAEwBwAAAAg1LzIvMjAxNArMKEoSX9IIRn7cgRJf0ggrQ0lRLk5BU0RBUUdTOkJTRlQuSVFfTUFSS0VUQ0FQLjQvMy8yMDE1LlVTRAEAAADcZAAAAgAAAAk5NjEuOTk1ODEBBgAAAAUAAAABMQEAAAAKMTcyMDg3ODA3NwMAAAADMTYwAg</t>
  </si>
  <si>
    <t>/I3oESX9IILUNJUS5OQVNEQVFHUzpCU0ZULklRX01BUktFVENBUC4xMi8xOS8yMDE0LlVTRAEAAADcZAAAAgAAAAk4NjMuNjMzODYBBgAAAAUAAAABMQEAAAAKMTcwNDk1OTcwMAMAAAADMTYwAgAAAAYxMDAwNTQEAAAAATAHAAAACjEyLzE5LzIwMTS4CChKEl/SCIxa0YESX9IIKENJUS5OWVNFOlZFRVYuSVFfTUFSS0VUQ0FQLjUvMTUvMjAxNS5VU0QBAAAAUt39AQIAAAALMzU4MC40NTUwODIBBgAAAAUAAAABMQEAAAAKMTcyNjM3NDU3NQMAAAADMTYwAgAAAAYxMDAwNTQEAAAAATAHAAAACTUvMTUvMjAxNcQclDgSX9IIoC3wgRJf0ggsQ0lRLk5BU0RBUUdTOlFMWVMuSVFfTUFSS0VUQ0FQLjEwLzUvMjAxMy5VU0QBAAAAsuoBAAIAAAAGNjc5LjM2AQYAAAAFAAAAATEBAAAACjE2MzAwMDcxMTIDAAAAAzE2MAIAAAAGMTAwMDU0BAAAAAEwBwAAAAkxMC81LzIwMTN0VXs/El/SCMCK1oESX9IIK0NJUS5OQVNEQVFHUzpKSVZFLklRX01BUktFVENBUC44LzMvMjAxMy5VU0QBAAAASBt+AAIAAAAJODk2LjY1NjQ4AQYAAAAFAAAAATEBAAAACjE2MjkwODk1NzIDAAAAAzE2MAIAAAAGMTAwMDU0BAAAAAEwBwAAAAg4LzMvMjAxM47tfT8SX9II/CvegRJf0ggtQ0lRLk5BU0RBUUdNOkJORlQuSVFfTUFSS0VUQ0FQLjExLzE2LzIwMTMuVVNEAQAAAB31dAACAAAACDEwNjQuMTg0AQYAAAAFAAAAATEBAAAACjE2NDQ5N</t>
  </si>
  <si>
    <t>ADpIAwAAgAAAAo4NzcuMzg5NTk3AQYAAAAFAAAAATEBAAAACjE0NTMwMTYwNDkDAAAAAzE2MAIAAAAGMTAwMDU0BAAAAAEwBwAAAAk2LzI1LzIwMTEbE+1IEl/SCECD44ESX9IIJkNJUS5OWVNFOk5PVy5JUV9NQVJLRVRDQVAuMy85LzIwMTMuVVNEAQAAAL90XgECAAAACDQ4MzUuNDU0AQYAAAAFAAAAATEBAAAACjE1OTExNzI1ODcDAAAAAzE2MAIAAAAGMTAwMDU0BAAAAAEwBwAAAAgzLzkvMjAxM62GaEESX9IInnLrgRJf0ggrQ0lRLk5BU0RBUUdTOkFUSE4uSVFfTUFSS0VUQ0FQLjIvNy8yMDE1LlVTRAEAAADdpgEAAgAAAAo1NTM0Ljg0MjMyAQYAAAAFAAAAATEBAAAACjE3MTc3NzU5MjcDAAAAAzE2MAIAAAAGMTAwMDU0BAAAAAEwBwAAAAgyLzcvMjAxNcvbRkoSX9IIX0z0gRJf0ggkQ0lRLk5ZU0U6Ti5JUV9NQVJLRVRDQVAuMi83LzIwMTQuVVNEAQAAAKcgAgACAAAACDc5MzUuMTc1AQYAAAAFAAAAATEBAAAACjE2NTU1ODUyMzUDAAAAAzE2MAIAAAAGMTAwMDU0BAAAAAEwBwAAAAgyLzcvMjAxNDBEzEgSX9IIZUftgRJf0ggnQ0lRLk5ZU0U6Q1JNLklRX01BUktFVENBUC4xLzIyLzIwMTEuVVNEAQAAACXgAQACAAAACTE3Mzc2LjMzNgEGAAAABQAAAAExAQAAAAoxNDEzMzg4MTQxAwAAAAMxNjACAAAABjEwMDA1NAQAAAABMAcAAAAJMS8yMi8yMDExmWZGShJf0ghgFt+BEl/SCCxDSVEuTkFTREFRR1M6</t>
  </si>
  <si>
    <t>MTQuVVNEAQAAAN2mAQACAAAACjQ3MTYuNzk5MDgBBgAAAAUAAAABMQEAAAAKMTcwMjMyNjU4NgMAAAADMTYwAgAAAAYxMDAwNTQEAAAAATAHAAAACTExLzcvMjAxNIk/RkoSX9IIPv7zgRJf0gglQ0lRLk5ZU0U6Ti5JUV9NQVJLRVRDQVAuMTEvOS8yMDEzLlVTRAEAAACnIAIAAgAAAAo3MTAwLjIwNzg4AQYAAAAFAAAAATEBAAAACjE2NDI4MTQwODQDAAAAAzE2MAIAAAAGMTAwMDU0BAAAAAEwBwAAAAkxMS85LzIwMTPoZnw/El/SCI8G8IESX9IILENJUS5OQVNEQVFHUzpCU0ZULklRX01BUktFVENBUC42LzI5LzIwMTMuVVNEAQAAANxkAAACAAAABzc3Mi45MzgBBgAAAAUAAAABMQEAAAAKMTYxNjEyNTYxMQMAAAADMTYwAgAAAAYxMDAwNTQEAAAAATAHAAAACTYvMjkvMjAxM1x4fT8SX9IIZFbTgRJf0ggpQ0lRLk5BU0RBUUdTOkJWLklRX01BUktFVENBUC44LzMvMjAxMy5VU0QBAAAAS8qDAQIAAAAKODM2Ljk0OTU0NQEGAAAABQAAAAExAQAAAAoxNjI1MjY2MzM4AwAAAAMxNjACAAAABjEwMDA1NAQAAAABMAcAAAAIOC8zLzIwMTOeFH4/El/SCBlw/4ESX9IILENJUS5OQVNEQVFHUzpNRFNPLklRX01BUktFVENBUC45LzE3LzIwMTEuVVNEAQAAAFKgHAACAAAACjQzMS45NTQ1NTUBBgAAAAUAAAABMQEAAAAKMTQ2NTg0MDQ5MgMAAAADMTYwAgAAAAYxMDAwNTQEAAAAATAHAAAACTkvMTcvMjAxMcyvpEcSX9I</t>
  </si>
  <si>
    <t>GMTAwMDU0BAAAAAEwBwAAAAg0LzQvMjAxNArMKEoSX9IINlfcgRJf0gglQ0lRLk5ZU0U6Ti5JUV9NQVJLRVRDQVAuOC8yNC8yMDEzLlVTRAEAAACnIAIAAgAAAAk3MTY2LjA3NzgBBgAAAAUAAAABMQEAAAAKMTYyOTE5NTkxNwMAAAADMTYwAgAAAAYxMDAwNTQEAAAAATAHAAAACTgvMjQvMjAxM687fj8SX9IIf9/vgRJf0ggrQ0lRLk5BU0RBUUdTOkJTRlQuSVFfTUFSS0VUQ0FQLjUvNS8yMDEyLlVTRAEAAADcZAAAAgAAAAoxMTIyLjg4MDI5AQYAAAAFAAAAATEBAAAACjE1MjU3NDQyMjIDAAAAAzE2MAIAAAAGMTAwMDU0BAAAAAEwBwAAAAg1LzUvMjAxMiULa0USX9IIAGzSgRJf0ggnQ0lRLk5ZU0U6Tk9XLklRX01BUktFVENBUC4xLzIzLzIwMTUuVVNEAQAAAL90XgECAAAACTEwMTk0LjE0MgEGAAAABQAAAAExAQAAAAoxNzA0OTExMDA4AwAAAAMxNjACAAAABjEwMDA1NAQAAAABMAcAAAAJMS8yMy8yMDE1T6ehShJf0gjXnemBEl/SCCxDSVEuTkFTREFRR1M6QVRITi5JUV9NQVJLRVRDQVAuMS8yMy8yMDE1LlVTRAEAAADdpgEAAgAAAAg1NjU2Ljk1OQEGAAAABQAAAAExAQAAAAoxNzAyMzI2NTg2AwAAAAMxNjACAAAABjEwMDA1NAQAAAABMAcAAAAJMS8yMy8yMDE1y9tGShJf0ghfTPSBEl/SCChDSVEuTllTRTpXREFZLklRX01BUktFVENBUC42LzI3LzIwMTQuVVNEAQAAAIdjawECAAAACDE2NDM3LjI1AQ</t>
  </si>
  <si>
    <t>AAAAYxMDAwNTQEAAAAATAHAAAACDQvMy8yMDE1uAgoShJf0giMWtGBEl/SCClDSVEuTllTRTpWRUVWLklRX01BUktFVENBUC4xMC8yNi8yMDEzLlVTRAEAAABS3f0BAgAAAAo1MjU2Ljg1NDkyAQYAAAAFAAAAATEBAAAACjE2NDExOTgzODcDAAAAAzE2MAIAAAAGMTAwMDU0BAAAAAEwBwAAAAoxMC8yNi8yMDEzxxh8PxJf0ggUP/GBEl/SCC1DSVEuTkFTREFRR1M6SklWRS5JUV9NQVJLRVRDQVAuMTAvMjAvMjAxMi5VU0QBAAAASBt+AAIAAAAJNzE3LjQ3NzEyAQYAAAAFAAAAATEBAAAACjE1NTg0NjEwMTADAAAAAzE2MAIAAAAGMTAwMDU0BAAAAAEwBwAAAAoxMC8yMC8yMDEyHhlpQxJf0gi6j92BEl/SCCtDSVEuTkFTREFRR1M6QlYuSVFfTUFSS0VUQ0FQLjEwLzI3LzIwMTIuVVNEAQAAAEvKgwECAAAACjg4MS4wNjU3MDMBBgAAAAUAAAABMQEAAAAKMTU2MzExNDA5NgMAAAADMTYwAgAAAAYxMDAwNTQEAAAAATAHAAAACjEwLzI3LzIwMTIeGWlDEl/SCNfT/oESX9IIK0NJUS5OQVNEQVFHUzpMUFNOLklRX01BUktFVENBUC41LzEvMjAxNS5VU0QBAAAApngAAAIAAAAINTM2LjI4MDYBBgAAAAUAAAABMQEAAAAKMTcyMzIwNDYxOAMAAAADMTYwAgAAAAYxMDAwNTQEAAAAATAHAAAACDUvMS8yMDE1fe3uKxJf0gjyJgaCEl/SCCxDSVEuTkFTREFRR1M6VFJBSy5JUV9NQVJLRVRDQVAuNi8yNS8yMDExLlVTRAEAA</t>
  </si>
  <si>
    <t>01BUktFVENBUC4xLzE2LzIwMTUuVVNEAQAAAKcgAgACAAAACjc5ODMuOTI1NTYBBgAAAAUAAAABMQEAAAAKMTcwNTI1MTY0MwMAAAADMTYwAgAAAAYxMDAwNTQEAAAAATAHAAAACTEvMTYvMjAxNXH1oUoSX9IIM9LsgRJf0ggsQ0lRLk5BU0RBUUdTOkpJVkUuSVFfTUFSS0VUQ0FQLjMvMTYvMjAxMy5VU0QBAAAASBt+AAIAAAAJMTA5OC45NDM1AQYAAAAFAAAAATEBAAAACjE1ODkyNDQ3OTMDAAAAAzE2MAIAAAAGMTAwMDU0BAAAAAEwBwAAAAkzLzE2LzIwMTOthmhBEl/SCNvd3YESX9IILENJUS5OQVNEQVFHUzpUUkFLLklRX01BUktFVENBUC43LzIzLzIwMTEuVVNEAQAAAOkgDAACAAAACjk2My4zMTk1MDYBBgAAAAUAAAABMQEAAAAKMTQ1MzAxNjA0OQMAAAADMTYwAgAAAAYxMDAwNTQEAAAAATAHAAAACTcvMjMvMjAxMTxh7UgSX9IIQIPjgRJf0ggsQ0lRLk5BU0RBUUdTOkJTRlQuSVFfTUFSS0VUQ0FQLjMvMjgvMjAxNC5VU0QBAAAA3GQAAAIAAAAJNzQyLjc0MTU2AQYAAAAFAAAAATEBAAAACjE2NjA4OTgzMzkDAAAAAzE2MAIAAAAGMTAwMDU0BAAAAAEwBwAAAAkzLzI4LzIwMTQb8yhKEl/SCIxa0YESX9IIK0NJUS5OQVNEQVFHUzpVTFRJLklRX01BUktFVENBUC45LzMvMjAxMS5VU0QBAAAAW4wAAAIAAAAKMTIxNS40Mjk4NwEGAAAABQAAAAExAQAAAAoxNDY2MDA1NTYxAwAAAAMxNjACAAAABjEwMDA1</t>
  </si>
  <si>
    <t>TURTTy5JUV9NQVJLRVRDQVAuMTIvNy8yMDEzLlVTRAEAAABSoBwAAgAAAAozMTQ5LjQ1OTI1AQYAAAAFAAAAATEBAAAACjE2NDMzMDcxMDcDAAAAAzE2MAIAAAAGMTAwMDU0BAAAAAEwBwAAAAkxMi83LzIwMTNkTj8+El/SCLZP6YESX9IILENJUS5OQVNEQVFHUzpKSVZFLklRX01BUktFVENBUC4xLzE2LzIwMTUuVVNEAQAAAEgbfgACAAAACTQyNS4yNjgzNgEGAAAABQAAAAExAQAAAAoxNzA1MDM1ODczAwAAAAMxNjACAAAABjEwMDA1NAQAAAABMAcAAAAJMS8xNi8yMDE1CswoShJf0gg2V9yBEl/SCCtDSVEuTkFTREFRR1M6SklWRS5JUV9NQVJLRVRDQVAuNS81LzIwMTIuVVNEAQAAAEgbfgACAAAACjE0MzQuNDgwNTQBBgAAAAUAAAABMQEAAAAKMTUyNzgwNDczNwMAAAADMTYwAgAAAAYxMDAwNTQEAAAAATAHAAAACDUvNS8yMDEyJQtrRRJf0gh489yBEl/SCCxDSVEuTkFTREFRR1M6TURTTy5JUV9NQVJLRVRDQVAuNC8xMy8yMDEzLlVTRAEAAABSoBwAAgAAAAoxNDQ2Ljk4NzIzAQYAAAAFAAAAATEBAAAACjE1OTA5NDcwMjMDAAAAAzE2MAIAAAAGMTAwMDU0BAAAAAEwBwAAAAk0LzEzLzIwMTPf+2hBEl/SCGOM6IESX9IIK0NJUS5OQVNEQVFHUzpKSVZFLklRX01BUktFVENBUC40LzQvMjAxNC5VU0QBAAAASBt+AAIAAAAJNTQ0LjU2OTI1AQYAAAAFAAAAATEBAAAACjE2NjEzNjM1MTIDAAAAAzE2MAIAAAA</t>
  </si>
  <si>
    <t>xODE1LjU5NDkxMwEGAAAABQAAAAExAQAAAAoxNjI5ODQyMDQzAwAAAAMxNjACAAAABjEwMDA1NAQAAAABMAcAAAAKMTAvMTkvMjAxM6bKez8SX9IIGH/lgRJf0ggmQ0lRLk5ZU0U6Tk9XLklRX01BUktFVENBUC4xLzUvMjAxMy5VU0QBAAAAv3ReAQIAAAAKMzYyOC4xMzg0NAEGAAAABQAAAAExAQAAAAoxNTc4MzI4MjU5AwAAAAMxNjACAAAABjEwMDA1NAQAAAABMAcAAAAIMS81LzIwMTM7N9dCEl/SCI5L64ESX9IILUNJUS5OQVNEQVFHUzpKSVZFLklRX01BUktFVENBUC4xMi8xOS8yMDE0LlVTRAEAAABIG34AAgAAAAk0MTQuODg3MjMBBgAAAAUAAAABMQEAAAAKMTcwNTAzNTg3MwMAAAADMTYwAgAAAAYxMDAwNTQEAAAAATAHAAAACjEyLzE5LzIwMTRQFEhKEl/SCPO624ESX9IIJ0NJUS5OWVNFOkNSTS5JUV9NQVJLRVRDQVAuNy8xMy8yMDEzLlVTRAEAAAAl4AEAAgAAAAsyNTAzMC45NDIwNQEGAAAABQAAAAExAQAAAAoxNjE5MTI3Mjk3AwAAAAMxNjACAAAABjEwMDA1NAQAAAABMAcAAAAJNy8xMy8yMDEzbZ99PxJf0ghph+GBEl/SCC1DSVEuTkFTREFRR1M6UUxZUy5JUV9NQVJLRVRDQVAuMTAvMTcvMjAxNC5VU0QBAAAAsuoBAAIAAAAJOTIzLjMwNjEzAQYAAAAFAAAAATEBAAAACjE2ODk5MTk4NTYDAAAAAzE2MAIAAAAGMTAwMDU0BAAAAAEwBwAAAAoxMC8xNy8yMDE0L8ZHShJf0gim8tOBEl/SCChDSV</t>
  </si>
  <si>
    <t>YAAAAFAAAAATEBAAAACjE2ODIxODYxNDADAAAAAzE2MAIAAAAGMTAwMDU0BAAAAAEwBwAAAAk2LzI3LzIwMTTZVihKEl/SCIdf2IESX9IIK0NJUS5OQVNEQVFHUzpBVEhOLklRX01BUktFVENBUC4zLzkvMjAxMy5VU0QBAAAA3aYBAAIAAAAKMzUyOC45MjcxNgEGAAAABQAAAAExAQAAAAoxNTg3MTAyNjg0AwAAAAMxNjACAAAABjEwMDA1NAQAAAABMAcAAAAIMy85LzIwMTOthmhBEl/SCLuA94ESX9IIK0NJUS5OQVNEQVFHUzpMUFNOLklRX01BUktFVENBUC4xLzkvMjAxNS5VU0QBAAAApngAAAIAAAAJNjg0LjgwMjA5AQYAAAAFAAAAATEBAAAACjE3MDUzMzY2MTgDAAAAAzE2MAIAAAAGMTAwMDU0BAAAAAEwBwAAAAgxLzkvMjAxNbu0RkoSX9IIWwwAghJf0ggoQ0lRLk5ZU0U6VkVFVi5JUV9NQVJLRVRDQVAuMi8yMS8yMDE0LlVTRAEAAABS3f0BAgAAAAs0MzY3LjQ2ODcyNgEGAAAABQAAAAExAQAAAAoxNjUwMjUwNDUwAwAAAAMxNjACAAAABjEwMDA1NAQAAAABMAcAAAAJMi8yMS8yMDE0D/bLSBJf0ggDGPGBEl/SCCxDSVEuTkFTREFRR1M6VUxUSS5JUV9NQVJLRVRDQVAuMi8xMS8yMDEyLlVTRAEAAABbjAAAAgAAAAsxNzI0LjE2NTk5NAEGAAAABQAAAAExAQAAAAoxNDk0MjI5ODQ0AwAAAAMxNjACAAAABjEwMDA1NAQAAAABMAcAAAAJMi8xMS8yMDEyhV+eRhJf0ghJKvuBEl/SCCVDSVEuTllTRTpOLklRX</t>
  </si>
  <si>
    <t>DU0BAAAAAEwBwAAAAkzLzE0LzIwMTSiimZJEl/SCNoi2YESX9IIJ0NJUS5OWVNFOk5PVy5JUV9NQVJLRVRDQVAuNC8xMy8yMDEzLlVTRAEAAAC/dF4BAgAAAAg0NjQxLjU2MQEGAAAABQAAAAExAQAAAAoxNTkxMTcyNTg3AwAAAAMxNjACAAAABjEwMDA1NAQAAAABMAcAAAAJNC8xMy8yMDEz3/toQRJf0giecuuBEl/SCCxDSVEuTkFTREFRR006Qk5GVC5JUV9NQVJLRVRDQVAuMi8yNy8yMDE1LlVTRAEAAAAd9XQAAgAAAAk4MzMuODI5MDQBBgAAAAUAAAABMQEAAAAKMTcyMTI0NDg4NQMAAAADMTYwAgAAAAYxMDAwNTQEAAAAATAHAAAACTIvMjcvMjAxNfqkKEoSX9IIE07XgRJf0ggrQ0lRLk5BU0RBUUdTOk1EU08uSVFfTUFSS0VUQ0FQLjkvNS8yMDE0LlVTRAEAAABSoBwAAgAAAAsyNjQ1Ljk5OTYzNAEGAAAABQAAAAExAQAAAAoxNjg5OTU0ODc0AwAAAAMxNjACAAAABjEwMDA1NAQAAAABMAcAAAAIOS81LzIwMTS7tEZKEl/SCJy35oESX9IIJkNJUS5OWVNFOkNSTS5JUV9NQVJLRVRDQVAuOC84LzIwMTQuVVNEAQAAACXgAQACAAAACDMzNDI2LjE2AQYAAAAFAAAAATEBAAAACjE2ODA5OTY5MTkDAAAAAzE2MAIAAAAGMTAwMDU0BAAAAAEwBwAAAAg4LzgvMjAxNNwCR0oSX9IIgWTfgRJf0ggoQ0lRLk5ZU0U6VkVFVi5JUV9NQVJLRVRDQVAuMy8xNC8yMDE0LlVTRAEAAABS3f0BAgAAAAs0MDE5LjgxNTcyMwEG</t>
  </si>
  <si>
    <t>NAQAAAABMAcAAAAIOS8zLzIwMTG7iKRHEl/SCAeO+oESX9IILENJUS5OQVNEQVFHUzpMUFNOLklRX01BUktFVENBUC4xLzIxLzIwMTIuVVNEAQAAAKZ4AAACAAAACDY2MC40MTE2AQYAAAAFAAAAATEBAAAACjE0ODA5MTE5OTYDAAAAAzE2MAIAAAAGMTAwMDU0BAAAAAEwBwAAAAkxLzIxLzIwMTJT6p1GEl/SCGV9AoISX9IILUNJUS5OQVNEQVFHUzpRTFlTLklRX01BUktFVENBUC4xMC8xMi8yMDEzLlVTRAEAAACy6gEAAgAAAAY2OTcuMjgBBgAAAAUAAAABMQEAAAAKMTYzMDAwNzExMgMAAAADMTYwAgAAAAYxMDAwNTQEAAAAATAHAAAACjEwLzEyLzIwMTOVo3s/El/SCMCK1oESX9IILENJUS5OQVNEQVFHUzpBVEhOLklRX01BUktFVENBUC41LzIzLzIwMTQuVVNEAQAAAN2mAQACAAAACjQ1NzUuODU0NjQBBgAAAAUAAAABMQEAAAAKMTY2OTY1NjEzMgMAAAADMTYwAgAAAAYxMDAwNTQEAAAAATAHAAAACTUvMjMvMjAxNDZ8RUoSX9IILtfzgRJf0ggsQ0lRLk5BU0RBUUdTOk1EU08uSVFfTUFSS0VUQ0FQLjEyLzEvMjAxMi5VU0QBAAAAUqAcAAIAAAAGMTAzNS42AQYAAAAFAAAAATEBAAAACjE1NzUzMTc3MTkDAAAAAzE2MAIAAAAGMTAwMDU0BAAAAAEwBwAAAAkxMi8xLzIwMTLHJdZCEl/SCEI+6IESX9IILUNJUS5OQVNEQVFHUzpUUkFLLklRX01BUktFVENBUC4xMC8xOS8yMDEzLlVTRAEAAADpIAwAAgAAAAs</t>
  </si>
  <si>
    <t>JUV9NQVJLRVRDQVAuNi8yMC8yMDE0LlVTRAEAAABswrwDAgAAAAsxMzU3LjY3MjQxOAEGAAAABQAAAAExAQAAAAoxNjc3MTIyNTg3AwAAAAMxNjACAAAABjEwMDA1NAQAAAABMAcAAAAJNi8yMC8yMDE02VYoShJf0gjCRduBEl/SCCdDSVEuTllTRTpUWFRSLklRX01BUktFVENBUC42LzYvMjAxNC5VU0QBAAAAS7HcBQIAAAAJNDk0LjEzNjY2AQYAAAAFAAAAATEBAAAACjE2NzcxMjIxMjMDAAAAAzE2MAIAAAAGMTAwMDU0BAAAAAEwBwAAAAg2LzYvMjAxNGDOoUoSX9IINY3xgRJf0ggpQ0lRLk5ZU0U6V0RBWS5JUV9NQVJLRVRDQVAuMTAvMjQvMjAxNC5VU0QBAAAAh2NrAQIAAAAIMTY2NDguODYBBgAAAAUAAAABMQEAAAAKMTY5NTcxMzA0OQMAAAADMTYwAgAAAAYxMDAwNTQEAAAAATAHAAAACjEwLzI0LzIwMTQ/7UdKEl/SCFXq14ESX9IILUNJUS5OQVNEQVFHUzpUUkFLLklRX01BUktFVENBUC4xMC8xNy8yMDE0LlVTRAEAAADpIAwAAgAAAAsyMjE5LjMxMTQ3NQEGAAAABQAAAAExAQAAAAoxNjkwODkwNzk2AwAAAAMxNjACAAAABjEwMDA1NAQAAAABMAcAAAAKMTAvMTcvMjAxNKfhJ0oSX9II7r/igRJf0ggsQ0lRLk5BU0RBUUdTOk1EU08uSVFfTUFSS0VUQ0FQLjcvMjAvMjAxMy5VU0QBAAAAUqAcAAIAAAAIMjAwMy4zNzgBBgAAAAUAAAABMQEAAAAKMTYxNTMwMzEwMgMAAAADMTYwAgAAAAYxMDAwNTQEAA</t>
  </si>
  <si>
    <t>EuTllTRTpOT1cuSVFfTUFSS0VUQ0FQLjEyLzI4LzIwMTMuVVNEAQAAAL90XgECAAAACTc2OTkuOTAzNQEGAAAABQAAAAExAQAAAAoxNjQzMzA2MjgzAwAAAAMxNjACAAAABjEwMDA1NAQAAAABMAcAAAAKMTIvMjgvMjAxM4WcPz4SX9II4A7sgRJf0ggpQ0lRLk5ZU0U6VkVFVi5JUV9NQVJLRVRDQVAuMTIvMjYvMjAxNC5VU0QBAAAAUt39AQIAAAALMzQ5Ny4zMzM1MzgBBgAAAAUAAAABMQEAAAAKMTcxMTUwOTcxMgMAAAADMTYwAgAAAAYxMDAwNTQEAAAAATAHAAAACjEyLzI2LzIwMTQ/gKFKEl/SCLBU8IESX9IIJkNJUS5OWVNFOkNSTS5JUV9NQVJLRVRDQVAuMS8yLzIwMTUuVVNEAQAAACXgAQACAAAACDM3MzgwLjQ0AQYAAAAFAAAAATEBAAAACjE3MDkyOTM0MzEDAAAAAzE2MAIAAAAGMTAwMDU0BAAAAAEwBwAAAAgxLzIvMjAxNVfKRUoSX9IIP8jegRJf0ggrQ0lRLk5BU0RBUUdTOkJTRlQuSVFfTUFSS0VUQ0FQLjgvMS8yMDE0LlVTRAEAAADcZAAAAgAAAAg2NzguMDM2MgEGAAAABQAAAAExAQAAAAoxNjc1NTQ5MTIwAwAAAAMxNjACAAAABjEwMDA1NAQAAAABMAcAAAAIOC8xLzIwMTSZZkZKEl/SCFvl0IESX9IIKENJUS5OWVNFOldEQVkuSVFfTUFSS0VUQ0FQLjMvMTQvMjAxNC5VU0QBAAAAh2NrAQIAAAAMMTgyNDguODczODkxAQYAAAAFAAAAATEBAAAACjE2NjAzOTIxNTUDAAAAAzE2MAIAAAAGMTAwM</t>
  </si>
  <si>
    <t>DM5MDQBBgAAAAUAAAABMQEAAAAKMTQ2NTg0MDQ5MgMAAAADMTYwAgAAAAYxMDAwNTQEAAAAATAHAAAACDkvMy8yMDExu4ikRxJf0gjfU+eBEl/SCCtDSVEuTkFTREFRR1M6VFJBSy5JUV9NQVJLRVRDQVAuNC85LzIwMTEuVVNEAQAAAOkgDAACAAAACjkzMS4yODY4MTkBBgAAAAUAAAABMQEAAAAKMTQzMDUwNzE0MAMAAAADMTYwAgAAAAYxMDAwNTQEAAAAATAHAAAACDQvOS8yMDExUZLMSBJf0ggfNeOBEl/SCClDSVEuTllTRTpDU0xULklRX01BUktFVENBUC4xMC8xNy8yMDE0LlVTRAEAAABswrwDAgAAAAsxMDQyLjkwNjcwMQEGAAAABQAAAAExAQAAAAoxNjkwNzcyMjczAwAAAAMxNjACAAAABjEwMDA1NAQAAAABMAcAAAAKMTAvMTcvMjAxNArMKEoSX9II45PbgRJf0ggnQ0lRLk5ZU0U6Tk9XLklRX01BUktFVENBUC4yLzIxLzIwMTQuVVNEAQAAAL90XgECAAAACjk2MTEuNjk5MzYBBgAAAAUAAAABMQEAAAAKMTY1NTQwOTkzMwMAAAADMTYwAgAAAAYxMDAwNTQEAAAAATAHAAAACTIvMjEvMjAxNA/2y0gSX9IIO4jqgRJf0ggmQ0lRLk5ZU0U6Q1JNLklRX01BUktFVENBUC42LzIvMjAxMi5VU0QBAAAAJeABAAIAAAAIMTgwNzYuNjIBBgAAAAUAAAABMQEAAAAKMTU0NzgxNzQzMAMAAAADMTYwAgAAAAYxMDAwNTQEAAAAATAHAAAACDYvMi8yMDEymRxsRRJf0ggWxOCBEl/SCChDSVEuTllTRTpUWFRSLklRX01B</t>
  </si>
  <si>
    <t>AAAABQAAAAExAQAAAAoxNjYxMzUzNjM4AwAAAAMxNjACAAAABjEwMDA1NAQAAAABMAcAAAAJMy8xNC8yMDE0kmNmSRJf0gjz8PCBEl/SCCxDSVEuTkFTREFRR1M6QlNGVC5JUV9NQVJLRVRDQVAuNC8zMC8yMDExLlVTRAEAAADcZAAAAgAAAAoxMTkwLjAyOTY4AQYAAAAFAAAAATEBAAAACjE0MzU0Mjc2MDYDAAAAAzE2MAIAAAAGMTAwMDU0BAAAAAEwBwAAAAk0LzMwLzIwMTGTLs1IEl/SCL7P0YESX9IIKUNJUS5OQVNEQVFHUzpCVi5JUV9NQVJLRVRDQVAuOS83LzIwMTMuVVNEAQAAAEvKgwECAAAACjY5My4yNTg3OTkBBgAAAAUAAAABMQEAAAAKMTYzNTE4MDE1OQMAAAADMTYwAgAAAAYxMDAwNTQEAAAAATAHAAAACDkvNy8yMDEzAER6PxJf0ggZcP+BEl/SCCtDSVEuTkFTREFRR1M6QVRITi5JUV9NQVJLRVRDQVAuMS8yLzIwMTUuVVNEAQAAAN2mAQACAAAACjU2MzcuNTMxMDYBBgAAAAUAAAABMQEAAAAKMTcwMjMyNjU4NgMAAAADMTYwAgAAAAYxMDAwNTQEAAAAATAHAAAACDEvMi8yMDE1NnxFShJf0gg+/vOBEl/SCCxDSVEuTkFTREFRR1M6UUxZUy5JUV9NQVJLRVRDQVAuMTEvNy8yMDE0LlVTRAEAAACy6gEAAgAAAAkxMTQ4Ljg3MzYBBgAAAAUAAAABMQEAAAAKMTcwNTAzNTQ2MgMAAAADMTYwAgAAAAYxMDAwNTQEAAAAATAHAAAACTExLzcvMjAxNMgvKEoSX9II2GfUgRJf0ggoQ0lRLk5ZU0U6Q1NMVC5</t>
  </si>
  <si>
    <t>wMDU0BAAAAAEwBwAAAAg4LzQvMjAxMqoHaEMSX9IImUHdgRJf0ggrQ0lRLk5BU0RBUUdTOkxQU04uSVFfTUFSS0VUQ0FQLjcvNy8yMDEyLlVTRAEAAACmeAAAAgAAAAkxMDIzLjUzOTQBBgAAAAUAAAABMQEAAAAKMTU0NjAwNTU4MwMAAAADMTYwAgAAAAYxMDAwNTQEAAAAATAHAAAACDcvNy8yMDEyypFsRRJf0giW8gKCEl/SCCxDSVEuTkFTREFRR1M6TFBTTi5JUV9NQVJLRVRDQVAuNC8xMS8yMDE0LlVTRAEAAACmeAAAAgAAAAk1NDMuOTI2NzQBBgAAAAUAAAABMQEAAAAKMTY2MzI5NTA5MwMAAAADMTYwAgAAAAYxMDAwNTQEAAAAATAHAAAACTQvMTEvMjAxNP1QR0oSX9IIbDMAghJf0ggnQ0lRLk5ZU0U6Q1JNLklRX01BUktFVENBUC44LzIyLzIwMTQuVVNEAQAAACXgAQACAAAABzM2NzE3LjIBBgAAAAUAAAABMQEAAAAKMTY5Mjc2ODEwOAMAAAADMTYwAgAAAAYxMDAwNTQEAAAAATAHAAAACTgvMjIvMjAxNA14R0oSX9IIkovfgRJf0ggoQ0lRLk5ZU0U6VFhUUi5JUV9NQVJLRVRDQVAuNC8xMC8yMDE1LlVTRAEAAABLsdwFAgAAAAk2OTYuNzkyMzYBBgAAAAUAAAABMQEAAAAKMTcyMjYzODYxMAMAAAADMTYwAgAAAAYxMDAwNTQEAAAAATAHAAAACTQvMTAvMjAxNXgYRkoSX9IIVtvxgRJf0ggsQ0lRLk5BU0RBUUdTOk1EU08uSVFfTUFSS0VUQ0FQLjgvMTcvMjAxMy5VU0QBAAAAUqAcAAIAAAALMjI2OC42ND</t>
  </si>
  <si>
    <t>AAATAHAAAACTcvMjAvMjAxM33GfT8SX9IIdLPogRJf0ggrQ0lRLk5BU0RBUUdTOlRSQUsuSVFfTUFSS0VUQ0FQLjQvNC8yMDE0LlVTRAEAAADpIAwAAgAAAAsyNDU0LjM3MTU3NwEGAAAABQAAAAExAQAAAAoxNjU5NjIzNjc0AwAAAAMxNjACAAAABjEwMDA1NAQAAAABMAcAAAAINC80LzIwMTSqjUZKEl/SCMxx4oESX9IILENJUS5OQVNEQVFHUzpUUkFLLklRX01BUktFVENBUC4xLzEwLzIwMTQuVVNEAQAAAOkgDAACAAAACzIxNjYuOTM5MTc4AQYAAAAFAAAAATEBAAAACjE2NDM2ODI4MzUDAAAAAzE2MAIAAAAGMTAwMDU0BAAAAAEwBwAAAAkxLzEwLzIwMTSDB81IEl/SCDBc44ESX9IILENJUS5OQVNEQVFHUzpDVENULklRX01BUktFVENBUC42LzI5LzIwMTMuVVNEAQAAAPmhAQACAAAACDQ5My41MDk3AQYAAAAFAAAAATEBAAAACjE2MTQ4NjUxMzEDAAAAAzE2MAIAAAAGMTAwMDU0BAAAAAEwBwAAAAk2LzI5LzIwMTNMUX0/El/SCAgi0IESX9IIKENJUS5OWVNFOldEQVkuSVFfTUFSS0VUQ0FQLjQvMTAvMjAxNS5VU0QBAAAAh2NrAQIAAAAHMTY2NzUuNgEGAAAABQAAAAExAQAAAAoxNzI0OTM2ODgzAwAAAAMxNjACAAAABjEwMDA1NAQAAAABMAcAAAAJNC8xMC8yMDE16X0oShJf0giXhtiBEl/SCCtDSVEuTkFTREFRR1M6TURTTy5JUV9NQVJLRVRDQVAuOS8zLzIwMTEuVVNEAQAAAFKgHAACAAAACjM4OS4yM</t>
  </si>
  <si>
    <t>UdTOkJWLklRX01BUktFVENBUC4xLzUvMjAxMy5VU0QBAAAAS8qDAQIAAAAKNjE4LjUwNTE4OQEGAAAABQAAAAExAQAAAAoxNTc5OTY1NTEwAwAAAAMxNjACAAAABjEwMDA1NAQAAAABMAcAAAAIMS81LzIwMTMrENdCEl/SCOf6/oESX9IILENJUS5OQVNEQVFHUzpCU0ZULklRX01BUktFVENBUC41LzE2LzIwMTQuVVNEAQAAANxkAAACAAAACTYxNS40MzUwNQEGAAAABQAAAAExAQAAAAoxNjc1NTQ5MTIwAwAAAAMxNjACAAAABjEwMDA1NAQAAAABMAcAAAAJNS8xNi8yMDE0DXhHShJf0gh8M9GBEl/SCCxDSVEuTkFTREFRR1M6Q1RDVC5JUV9NQVJLRVRDQVAuNC8xMy8yMDEzLlVTRAEAAAD5oQEAAgAAAAkzOTMuNjg4NTUBBgAAAAUAAAABMQEAAAAKMTU4OTczMjQ4NgMAAAADMTYwAgAAAAYxMDAwNTQEAAAAATAHAAAACTQvMTMvMjAxM9/7aEESX9II9/rPgRJf0ggsQ0lRLk5BU0RBUUdTOk1EU08uSVFfTUFSS0VUQ0FQLjEvMTcvMjAxNC5VU0QBAAAAUqAcAAIAAAAIMzI4OS44ODEBBgAAAAUAAAABMQEAAAAKMTY0MzMwNzEwNwMAAAADMTYwAgAAAAYxMDAwNTQEAAAAATAHAAAACTEvMTcvMjAxNHLgzEgSX9IIvgXngRJf0ggtQ0lRLk5BU0RBUUdTOkFUSE4uSVFfTUFSS0VUQ0FQLjEwLzI0LzIwMTQuVVNEAQAAAN2mAQACAAAACjQ0OTMuOTQ5MTgBBgAAAAUAAAABMQEAAAAKMTcwMjMyNjU4NgMAAAADMTYwAgAA</t>
  </si>
  <si>
    <t>UktFVENBUC44LzMxLzIwMTMuVVNEAQAAAEux3AUCAAAACTg2NS4yMjIwNQEGAAAABQAAAAExAQAAAAoxNjMxNTU3MTQwAwAAAAMxNjACAAAABjEwMDA1NAQAAAABMAcAAAAJOC8zMS8yMDEz3/V5PxJf0gipnvKBEl/SCCxDSVEuTkFTREFRR1M6SklWRS5JUV9NQVJLRVRDQVAuOC8xMC8yMDEzLlVTRAEAAABIG34AAgAAAAk5MjAuNzIzMTgBBgAAAAUAAAABMQEAAAAKMTYyOTA4OTU3MgMAAAADMTYwAgAAAAYxMDAwNTQEAAAAATAHAAAACTgvMTAvMjAxM54Ufj8SX9II/CvegRJf0ggtQ0lRLk5BU0RBUUdTOkFUSE4uSVFfTUFSS0VUQ0FQLjExLzIxLzIwMTQuVVNEAQAAAN2mAQACAAAACjQ0NzIuOTk3NDgBBgAAAAUAAAABMQEAAAAKMTcwMjMyNjU4NgMAAAADMTYwAgAAAAYxMDAwNTQEAAAAATAHAAAACjExLzIxLzIwMTSJP0ZKEl/SCD7+84ESX9IILUNJUS5OQVNEQVFHUzpVTFRJLklRX01BUktFVENBUC4xMS8zMC8yMDEzLlVTRAEAAABbjAAAAgAAAAs0Mzc1Ljg4NzU4NAEGAAAABQAAAAExAQAAAAoxNjQzODc3NjE0AwAAAAMxNjACAAAABjEwMDA1NAQAAAABMAcAAAAKMTEvMzAvMjAxM2ROPz4SX9IIISb9gRJf0ggrQ0lRLk5BU0RBUUdTOkpJVkUuSVFfTUFSS0VUQ0FQLjgvNC8yMDEyLlVTRAEAAABIG34AAgAAAAoxMTU3LjIzMzA1AQYAAAAFAAAAATEBAAAACjE1NDU5MTQ4MjMDAAAAAzE2MAIAAAAGMTA</t>
  </si>
  <si>
    <t>ACjQ1NS4xMTU3NjkBBgAAAAUAAAABMQEAAAAKMTQ4MDkxMzAzMQMAAAADMTYwAgAAAAYxMDAwNTQEAAAAATAHAAAACjExLzE5LzIwMTEOTKVHEl/SCO9654ESX9IIKENJUS5OWVNFOlZFRVYuSVFfTUFSS0VUQ0FQLjYvMTMvMjAxNC5VU0QBAAAAUt39AQIAAAALMjcyMy4zODE5NDMBBgAAAAUAAAABMQEAAAAKMTY4MjE4NjU3MgMAAAADMTYwAgAAAAYxMDAwNTQEAAAAATAHAAAACTYvMTMvMjAxNHH1oUoSX9II0qLwgRJf0ggsQ0lRLk5BU0RBUUdTOkxQU04uSVFfTUFSS0VUQ0FQLjYvMTgvMjAxMS5VU0QBAAAApngAAAIAAAAINjE5LjkyNTkBBgAAAAUAAAABMQEAAAAKMTQ1MTYyMjM5MwMAAAADMTYwAgAAAAYxMDAwNTQEAAAAATAHAAAACTYvMTgvMjAxMRsT7UgSX9IIAZMBghJf0ggkQ0lRLk5ZU0U6Ti5JUV9NQVJLRVRDQVAuMS84LzIwMTEuVVNEAQAAAKcgAgACAAAACjE4MTAuODA1MDUBBgAAAAUAAAABMQEAAAAKMTQwOTkwMzUyMwMAAAADMTYwAgAAAAYxMDAwNTQEAAAAATAHAAAACDEvOC8yMDEx6X0oShJf0ghE+eyBEl/SCCxDSVEuTkFTREFRR1M6UUxZUy5JUV9NQVJLRVRDQVAuNS8xMS8yMDEzLlVTRAEAAACy6gEAAgAAAAkzNTYuNjM3OTgBBgAAAAUAAAABMQEAAAAKMTYxNjg1Njg4NwMAAAADMTYwAgAAAAYxMDAwNTQEAAAAATAHAAAACTUvMTEvMjAxMwBKaUESX9IInzzWgRJf0ggsQ0lRLk5BU0</t>
  </si>
  <si>
    <t>kxMTYBBgAAAAUAAAABMQEAAAAKMTYyOTE5NTU1MAMAAAADMTYwAgAAAAYxMDAwNTQEAAAAATAHAAAACTgvMTcvMjAxM687fj8SX9IIhNrogRJf0gglQ0lRLk5ZU0U6Ti5JUV9NQVJLRVRDQVAuMy8xMi8yMDExLlVTRAEAAACnIAIAAgAAAAoxOTAyLjEzOTM4AQYAAAAFAAAAATEBAAAACjE0MzQ4MTExMzEDAAAAAzE2MAIAAAAGMTAwMDU0BAAAAAEwBwAAAAkzLzEyLzIwMTEP9stIEl/SCFQg7YESX9IILENJUS5OQVNEQVFHUzpUUkFLLklRX01BUktFVENBUC4xLzIzLzIwMTUuVVNEAQAAAOkgDAACAAAACzIyMjcuNzU2MDY3AQYAAAAFAAAAATEBAAAACjE3MDYwNjI0NDMDAAAAAzE2MAIAAAAGMTAwMDU0BAAAAAEwBwAAAAkxLzIzLzIwMTVXykVKEl/SCKsj4oESX9IILENJUS5OQVNEQVFHUzpDVENULklRX01BUktFVENBUC45LzI5LzIwMTIuVVNEAQAAAPmhAQACAAAACDUzMC42NDc4AQYAAAAFAAAAATEBAAAACjE1NTcwMTY5MzkDAAAAAzE2MAIAAAAGMTAwMDU0BAAAAAEwBwAAAAk5LzI5LzIwMTL9ymhDEl/SCNasz4ESX9IILENJUS5OQVNEQVFHUzpKSVZFLklRX01BUktFVENBUC4zLzEwLzIwMTIuVVNEAQAAAEgbfgACAAAACjE0NjcuMTAwNDQBBgAAAAUAAAABMQEAAAAKMTQ5NTIwMzg0OQMAAAADMTYwAgAAAAYxMDAwNTQEAAAAATAHAAAACTMvMTAvMjAxMsf7nkYSX9IIZ8zcgRJf0ggpQ0lRLk5BU0RBU</t>
  </si>
  <si>
    <t>AAAAAEwBwAAAAoxMS8xMC8yMDEyhYnVQhJf0gg3EuGBEl/SCCdDSVEuTllTRTpDUk0uSVFfTUFSS0VUQ0FQLjMvMjgvMjAxNC5VU0QBAAAAJeABAAIAAAAJMzQwMTMuMDc1AQYAAAAFAAAAATEBAAAACjE2NjE2MjE1NjADAAAAAzE2MAIAAAAGMTAwMDU0BAAAAAEwBwAAAAkzLzI4LzIwMTQb8yhKEl/SCKKy34ESX9IILENJUS5OQVNEQVFHUzpVTFRJLklRX01BUktFVENBUC44LzExLzIwMTIuVVNEAQAAAFuMAAACAAAACzI1NDIuNzgzNjA1AQYAAAAFAAAAATEBAAAACjE1NTgwMjAxODYDAAAAAzE2MAIAAAAGMTAwMDU0BAAAAAEwBwAAAAk4LzExLzIwMTK7LmhDEl/SCIvG+4ESX9IIJENJUS5OWVNFOk4uSVFfTUFSS0VUQ0FQLjEvNy8yMDEyLlVTRAEAAACnIAIAAgAAAAoyNjQ2LjcxOTE4AQYAAAAFAAAAATEBAAAACjE0ODA1OTQ5NDgDAAAAAzE2MAIAAAAGMTAwMDU0BAAAAAEwBwAAAAgxLzcvMjAxMjKcnUYSX9IIuArugRJf0ggnQ0lRLk5ZU0U6Tk9XLklRX01BUktFVENBUC43LzE4LzIwMTQuVVNEAQAAAL90XgECAAAACTgyODYuMzMxMgEGAAAABQAAAAExAQAAAAoxNjc1OTc3MDg3AwAAAAMxNjACAAAABjEwMDA1NAQAAAABMAcAAAAJNy8xOC8yMDE0T6ehShJf0gjoxOmBEl/SCChDSVEuTllTRTpWRUVWLklRX01BUktFVENBUC4yLzI3LzIwMTUuVVNEAQAAAFLd/QECAAAACzQwMzEuNDY3MDAyAQYAAAAF</t>
  </si>
  <si>
    <t>AAYxMDAwNTQEAAAAATAHAAAACjEwLzI0LzIwMTS4CChKEl/SCICa9IESX9IILENJUS5OQVNEQVFHUzpCU0ZULklRX01BUktFVENBUC43LzMwLzIwMTEuVVNEAQAAANxkAAACAAAACTc3OC40NzU3MQEGAAAABQAAAAExAQAAAAoxNDUyMzYyNjIwAwAAAAMxNjACAAAABjEwMDA1NAQAAAABMAcAAAAJNy8zMC8yMDExPGHtSBJf0gjP9tGBEl/SCC1DSVEuTkFTREFRR006Qk5GVC5JUV9NQVJLRVRDQVAuMTIvMjgvMjAxMy5VU0QBAAAAHfV0AAIAAAAJMTQyMy44MDQ4AQYAAAAFAAAAATEBAAAACjE2NDQ5NzMwNjMDAAAAAzE2MAIAAAAGMTAwMDU0BAAAAAEwBwAAAAoxMi8yOC8yMDEzhZw/PhJf0ghV6teBEl/SCCZDSVEuTllTRTpDUk0uSVFfTUFSS0VUQ0FQLjgvNi8yMDExLlVTRAEAAAAl4AEAAgAAAAkxODE2OC44OTEBBgAAAAUAAAABMQEAAAAKMTQ1NzUyMzI1MgMAAAADMTYwAgAAAAYxMDAwNTQEAAAAATAHAAAACDgvNi8yMDExTYjtSBJf0gjUJ+CBEl/SCCtDSVEuTkFTREFRR1M6QlNGVC5JUV9NQVJLRVRDQVAuNS8yLzIwMTQuVVNEAQAAANxkAAACAAAABTcxMy45AQYAAAAFAAAAATEBAAAACjE2NjA4OTgzMzkDAAAAAzE2MAIAAAAGMTAwMDU0BAAAAAEwBwAAAAg1LzIvMjAxNOl9KEoSX9IIjFrRgRJf0ggtQ0lRLk5BU0RBUUdTOk1EU08uSVFfTUFSS0VUQ0FQLjExLzE5LzIwMTEuVVNEAQAAAFKgHAACAAA</t>
  </si>
  <si>
    <t>UQ0FQLjkvMjkvMjAxMi5VU0QBAAAApyACAAIAAAAINDUyNC4zNzcBBgAAAAUAAAABMQEAAAAKMTU1NzQzMzI0MAMAAAADMTYwAgAAAAYxMDAwNTQEAAAAATAHAAAACTkvMjkvMjAxMv3KaEMSX9IIC87ugRJf0ggoQ0lRLk5ZU0U6Q1NMVC5JUV9NQVJLRVRDQVAuOC8yOS8yMDE0LlVTRAEAAABswrwDAgAAAAsxMDY4LjAxNTM3NQEGAAAABQAAAAExAQAAAAoxNjkwNzcyMjczAwAAAAMxNjACAAAABjEwMDA1NAQAAAABMAcAAAAJOC8yOS8yMDE0P+1HShJf0gig99qBEl/SCCVDSVEuTllTRTpOLklRX01BUktFVENBUC42LzIzLzIwMTIuVVNEAQAAAKcgAgACAAAACjM2NTMuMzY0MTIBBgAAAAUAAAABMQEAAAAKMTU0NTMzODUyOQMAAAADMTYwAgAAAAYxMDAwNTQEAAAAATAHAAAACTYvMjMvMjAxMrpqbEUSX9II6n/ugRJf0ggnQ0lRLk5ZU0U6WkVOLklRX01BUktFVENBUC41LzMwLzIwMTQuVVNEAQAAAKmUwQICAAAACTExMjEuNTU2MwEGAAAABQAAAAExAQAAAAoxNjc5MDM2NzMxAwAAAAMxNjACAAAABjEwMDA1NAQAAAABMAcAAAAJNS8zMC8yMDE0uAgoShJf0ggdsPOBEl/SCCdDSVEuTllTRTpWRUVWLklRX01BUktFVENBUC41LzEvMjAxNS5VU0QBAAAAUt39AQIAAAALMzU0OC40MTI4NDMBBgAAAAUAAAABMQEAAAAKMTcyNjM3NDU3NQMAAAADMTYwAgAAAAYxMDAwNTQEAAAAATAHAAAACDUvMS8yMDE1fe3uKx</t>
  </si>
  <si>
    <t>RBUUdTOlVMVEkuSVFfTUFSS0VUQ0FQLjMvMjEvMjAxNC5VU0QBAAAAW4wAAAIAAAALNDI1OC4wODkyMjIBBgAAAAUAAAABMQEAAAAKMTY2MDgwNDAwMwMAAAADMTYwAgAAAAYxMDAwNTQEAAAAATAHAAAACTMvMjEvMjAxNIE8ZkkSX9IIo6P5gRJf0ggpQ0lRLk5BU0RBUUdTOkJWLklRX01BUktFVENBUC45LzgvMjAxMi5VU0QBAAAAS8qDAQIAAAALMTA1NS42MjI5NjUBBgAAAAUAAAABMQEAAAAKMTU2MTg0MTI5MgMAAAADMTYwAgAAAAYxMDAwNTQEAAAAATAHAAAACDkvOC8yMDEy3HxoQxJf0gjX0/6BEl/SCCxDSVEuTkFTREFRR1M6QlNGVC5JUV9NQVJLRVRDQVAuMTIvNy8yMDEzLlVTRAEAAADcZAAAAgAAAAc3MDguODI0AQYAAAAFAAAAATEBAAAACjE2NDMzOTkzNjUDAAAAAzE2MAIAAAAGMTAwMDU0BAAAAAEwBwAAAAkxMi83LzIwMTNkTj8+El/SCJbL04ESX9IIJ0NJUS5OWVNFOk5PVy5JUV9NQVJLRVRDQVAuMy8yMy8yMDEzLlVTRAEAAAC/dF4BAgAAAAg0Nzg0LjAxMwEGAAAABQAAAAExAQAAAAoxNTkxMTcyNTg3AwAAAAMxNjACAAAABjEwMDA1NAQAAAABMAcAAAAJMy8yMy8yMDEzva1oQRJf0giecuuBEl/SCChDSVEuTllTRTpDUk0uSVFfTUFSS0VUQ0FQLjExLzEwLzIwMTIuVVNEAQAAACXgAQACAAAACDE5NjE4LjQ2AQYAAAAFAAAAATEBAAAACjE1NjA4MzQ0ODcDAAAAAzE2MAIAAAAGMTAwMDU0B</t>
  </si>
  <si>
    <t>QMAAAADMTYwAgAAAAYxMDAwNTQEAAAAATAHAAAACDYvOC8yMDEzKgN9PxJf0ggIItCBEl/SCCxDSVEuTkFTREFRR1M6VUxUSS5JUV9NQVJLRVRDQVAuMS8yOS8yMDExLlVTRAEAAABbjAAAAgAAAAsxMjE5Ljc3NzU1NgEGAAAABQAAAAExAQAAAAoxNDA5NTQ2MzA3AwAAAAMxNjACAAAABjEwMDA1NAQAAAABMAcAAAAJMS8yOS8yMDExiT9GShJf0ghR4PiBEl/SCCZDSVEuTllTRTpJTC5JUV9NQVJLRVRDQVAuNS8xNS8yMDE1LlVTRAEAAAAPdgAAAgAAAAg1NzEuMzgwNwEGAAAABQAAAAExAQAAAAoxNzMzNDU2MTMyAwAAAAMxNjACAAAABjEwMDA1NAQAAAABMAcAAAAJNS8xNS8yMDE1xByUOBJf0gjR2AWCEl/SCC1DSVEuTkFTREFRR1M6SklWRS5JUV9NQVJLRVRDQVAuMTEvMTYvMjAxMy5VU0QBAAAASBt+AAIAAAAINzc0Ljc5NTYBBgAAAAUAAAABMQEAAAAKMTY0Mjk2NTI4NAMAAAADMTYwAgAAAAYxMDAwNTQEAAAAATAHAAAACjExLzE2LzIwMTP5jXw/El/SCA1T3oESX9IIKENJUS5OWVNFOldEQVkuSVFfTUFSS0VUQ0FQLjUvMTEvMjAxMy5VU0QBAAAAh2NrAQIAAAAMMTEyMjkuNDIwNjMyAQYAAAAFAAAAATEBAAAACjE1OTUzNTk4NjADAAAAAzE2MAIAAAAGMTAwMDU0BAAAAAEwBwAAAAk1LzExLzIwMTMASmlBEl/SCD0N2oESX9IILUNJUS5OQVNEQVFHUzpVTFRJLklRX01BUktFVENBUC4xMC8xNy8yMDE0</t>
  </si>
  <si>
    <t>AAAAATEBAAAACjE3MTE1MDk3MTIDAAAAAzE2MAIAAAAGMTAwMDU0BAAAAAEwBwAAAAkyLzI3LzIwMTV4GEZKEl/SCOLJ8IESX9IILUNJUS5OQVNEQVFHUzpDVENULklRX01BUktFVENBUC4xMi8yMS8yMDEzLlVTRAEAAAD5oQEAAgAAAAg5MzguMjI2NgEGAAAABQAAAAExAQAAAAoxNjQyODEzMzUzAwAAAAMxNjACAAAABjEwMDA1NAQAAAABMAcAAAAKMTIvMjEvMjAxM4WcPz4SX9IIKXDQgRJf0ggtQ0lRLk5BU0RBUUdTOlFMWVMuSVFfTUFSS0VUQ0FQLjEyLzIyLzIwMTIuVVNEAQAAALLqAQACAAAACDQzNS4wMjg1AQYAAAAFAAAAATEBAAAACjE1NzYwOTcwMDEDAAAAAzE2MAIAAAAGMTAwMDU0BAAAAAEwBwAAAAoxMi8yMi8yMDEyCsLWQhJf0gh+7tWBEl/SCCxDSVEuTkFTREFRR1M6TFBTTi5JUV9NQVJLRVRDQVAuMy8yMC8yMDE1LlVTRAEAAACmeAAAAgAAAAY2MjYuMjMBBgAAAAUAAAABMQEAAAAKMTcyMzIwNDYxOAMAAAADMTYwAgAAAAYxMDAwNTQEAAAAATAHAAAACTMvMjAvMjAxNWjxRUoSX9IIS+X/gRJf0ggqQ0lRLk5BU0RBUUdTOkJWLklRX01BUktFVENBUC40LzE3LzIwMTUuVVNEAQAAAEvKgwECAAAACDQ0My41MDE0AQYAAAAFAAAAATEBAAAACjE3MjIyNzQ1MjYDAAAAAzE2MAIAAAAGMTAwMDU0BAAAAAEwBwAAAAk0LzE3LzIwMTW4CChKEl/SCFKb/YESX9IIJUNJUS5OWVNFOk4uSVFfTUFSS0V</t>
  </si>
  <si>
    <t>yMDE0YM6hShJf0giMkOaBEl/SCCxDSVEuTkFTREFRR1M6Q1RDVC5JUV9NQVJLRVRDQVAuOC8yNC8yMDEzLlVTRAEAAAD5oQEAAgAAAAk1NTMuMTc4NDMBBgAAAAUAAAABMQEAAAAKMTYyOTA4OTQyMgMAAAADMTYwAgAAAAYxMDAwNTQEAAAAATAHAAAACTgvMjQvMjAxM87OeT8SX9IIGEnQgRJf0ggtQ0lRLk5BU0RBUUdTOkpJVkUuSVFfTUFSS0VUQ0FQLjEyLzI0LzIwMTEuVVNEAQAAAEgbfgACAAAACTk2Ny41MDEwOAEGAAAABQAAAAExAQAAAAoxNDg2NDY2ODU3AwAAAAMxNjACAAAABjEwMDA1NAQAAAABMAcAAAAKMTIvMjQvMjAxMd/YnEYSX9IIV6XcgRJf0ggsQ0lRLk5BU0RBUUdTOkxQU04uSVFfTUFSS0VUQ0FQLjkvMjgvMjAxMy5VU0QBAAAApngAAAIAAAAJNTA4LjQ2OTM1AQYAAAAFAAAAATEBAAAACjE2MzA0MDQxOTUDAAAAAzE2MAIAAAAGMTAwMDU0BAAAAAEwBwAAAAk5LzI4LzIwMTNC4Ho/El/SCBsrBIISX9IIK0NJUS5OQVNEQVFHUzpCVi5JUV9NQVJLRVRDQVAuMTIvMjEvMjAxMy5VU0QBAAAAS8qDAQIAAAAJNTcwLjEyNzM2AQYAAAAFAAAAATEBAAAACjE2NDc0NTc3NzcDAAAAAzE2MAIAAAAGMTAwMDU0BAAAAAEwBwAAAAoxMi8yMS8yMDEzhZw/PhJf0gg6vv+BEl/SCCxDSVEuTkFTREFRR1M6UUxZUy5JUV9NQVJLRVRDQVAuNy8yNS8yMDE0LlVTRAEAAACy6gEAAgAAAAg4MDEuOTY3MgEGAA</t>
  </si>
  <si>
    <t>Jf0ghdxwSCEl/SCCxDSVEuTkFTREFRR1M6Q1RDVC5JUV9NQVJLRVRDQVAuOC8xNy8yMDEzLlVTRAEAAAD5oQEAAgAAAAk1NTYuODYwMTUBBgAAAAUAAAABMQEAAAAKMTYyOTA4OTQyMgMAAAADMTYwAgAAAAYxMDAwNTQEAAAAATAHAAAACTgvMTcvMjAxM687fj8SX9IIGEnQgRJf0ggoQ0lRLk5ZU0U6V0RBWS5JUV9NQVJLRVRDQVAuNC8yMC8yMDEzLlVTRAEAAACHY2sBAgAAAAo5NzgwLjE0MDcxAQYAAAAFAAAAATEBAAAACjE1OTUzNTk4NjADAAAAAzE2MAIAAAAGMTAwMDU0BAAAAAEwBwAAAAk0LzIwLzIwMTPvImlBEl/SCCzm2YESX9IILENJUS5OQVNEQVFHUzpMUFNOLklRX01BUktFVENBUC4xLzE5LzIwMTMuVVNEAQAAAKZ4AAACAAAACTc3NC4zMzA0OAEGAAAABQAAAAExAQAAAAoxNTc1NDA5NTU4AwAAAAMxNjACAAAABjEwMDA1NAQAAAABMAcAAAAJMS8xOS8yMDEzTF7XQhJf0gjZjgOCEl/SCCRDSVEuTllTRTpOLklRX01BUktFVENBUC4xLzUvMjAxMy5VU0QBAAAApyACAAIAAAAKNDg4Mi4zNjcyOAEGAAAABQAAAAExAQAAAAoxNTczODY1ODk4AwAAAAMxNjACAAAABjEwMDA1NAQAAAABMAcAAAAIMS81LzIwMTMrENdCEl/SCCwc74ESX9IIK0NJUS5OQVNEQVFHUzpDVENULklRX01BUktFVENBUC42LzgvMjAxMy5VU0QBAAAA+aEBAAIAAAAINDk1LjY1OTQBBgAAAAUAAAABMQEAAAAKMTYxNDg2NTEzM</t>
  </si>
  <si>
    <t>UFSS0VUQ0FQLjIvNy8yMDE1LlVTRAEAAABbjAAAAgAAAAs0NDk1LjkzMzUxMgEGAAAABQAAAAExAQAAAAoxNzE3NDM4MDIzAwAAAAMxNjACAAAABjEwMDA1NAQAAAABMAcAAAAIMi83LzIwMTWJP0ZKEl/SCEC5+IESX9IILENJUS5OQVNEQVFHUzpMUFNOLklRX01BUktFVENBUC40LzIzLzIwMTEuVVNEAQAAAKZ4AAACAAAACTY5My4yMDI3MgEGAAAABQAAAAExAQAAAAoxNDM2NTU3NTc1AwAAAAMxNjACAAAABjEwMDA1NAQAAAABMAcAAAAJNC8yMy8yMDExcuDMSBJf0gjgRAGCEl/SCCxDSVEuTkFTREFRR1M6TFBTTi5JUV9NQVJLRVRDQVAuNC8yOC8yMDEyLlVTRAEAAACmeAAAAgAAAAc4NzIuNzA0AQYAAAAFAAAAATEBAAAACjE1MjgwNzI3OTkDAAAAAzE2MAIAAAAGMTAwMDU0BAAAAAEwBwAAAAk0LzI4LzIwMTIEvWpFEl/SCIbLAoISX9IILENJUS5OQVNEQVFHUzpMUFNOLklRX01BUktFVENBUC44LzEzLzIwMTEuVVNEAQAAAKZ4AAACAAAACTYzMy4yODU2NgEGAAAABQAAAAExAQAAAAoxNDY1ODQwNTQ1AwAAAAMxNjACAAAABjEwMDA1NAQAAAABMAcAAAAJOC8xMy8yMDExTYjtSBJf0ggSugGCEl/SCCxDSVEuTkFTREFRR1M6VUxUSS5JUV9NQVJLRVRDQVAuOC8xNS8yMDE0LlVTRAEAAABbjAAAAgAAAAs0MDI4LjA4NDk0MgEGAAAABQAAAAExAQAAAAoxNjkwMjY1NjA0AwAAAAMxNjACAAAABjEwMDA1NAQA</t>
  </si>
  <si>
    <t>LlVTRAEAAABbjAAAAgAAAAszNzk1LjIxMTcyMwEGAAAABQAAAAExAQAAAAoxNjkwMjY1NjA0AwAAAAMxNjACAAAABjEwMDA1NAQAAAABMAcAAAAKMTAvMTcvMjAxNIk/RkoSX9IIYQf5gRJf0ggsQ0lRLk5BU0RBUUdTOkJTRlQuSVFfTUFSS0VUQ0FQLjUvMTUvMjAxNS5VU0QBAAAA3GQAAAIAAAAKMTAyMS4yMzEyOQEGAAAABQAAAAExAQAAAAoxNzMyMjgwNDAyAwAAAAMxNjACAAAABjEwMDA1NAQAAAABMAcAAAAJNS8xNS8yMDE1xByUOBJf0gjBsQWCEl/SCCxDSVEuTkFTREFRR1M6VFJBSy5JUV9NQVJLRVRDQVAuMy8yOC8yMDE0LlVTRAEAAADpIAwAAgAAAAsyNjA1LjU4ODc4MwEGAAAABQAAAAExAQAAAAoxNjU5NjIzNjc0AwAAAAMxNjACAAAABjEwMDA1NAQAAAABMAcAAAAJMy8yOC8yMDE0G/MoShJf0ggPDuOBEl/SCCdDSVEuTllTRTpOT1cuSVFfTUFSS0VUQ0FQLjQvMTgvMjAxNC5VU0QBAAAAv3ReAQIAAAAINzUxNC45ODYBBgAAAAUAAAABMQEAAAAKMTY2MDgwMzY2MAMAAAADMTYwAgAAAAYxMDAwNTQEAAAAATAHAAAACTQvMTgvMjAxNE+noUoSX9II153pgRJf0ggtQ0lRLk5BU0RBUUdTOk1EU08uSVFfTUFSS0VUQ0FQLjEwLzEwLzIwMTQuVVNEAQAAAFKgHAACAAAACzIyMDEuODQ3NzY2AQYAAAAFAAAAATEBAAAACjE2ODk5NTQ4NzQDAAAAAzE2MAIAAAAGMTAwMDU0BAAAAAEwBwAAAAoxMC8xMC8</t>
  </si>
  <si>
    <t>3ODkuNjM5OTMBBgAAAAUAAAABMQEAAAAKMTcyNTc4NjM2NAMAAAADMTYwAgAAAAYxMDAwNTQEAAAAATAHAAAACDUvMS8yMDE1bcbuKxJf0gg8eQSCEl/SCC1DSVEuTkFTREFRR1M6UUxZUy5JUV9NQVJLRVRDQVAuMTEvMjMvMjAxMy5VU0QBAAAAsuoBAAIAAAAINzY0LjM3MjQBBgAAAAUAAAABMQEAAAAKMTY0Mzg3ODQzMQMAAAADMTYwAgAAAAYxMDAwNTQEAAAAATAHAAAACjExLzIzLzIwMTNTJz8+El/SCNCx1oESX9IIK0NJUS5OQVNEQVFHUzpCVi5JUV9NQVJLRVRDQVAuMTAvMTIvMjAxMy5VU0QBAAAAS8qDAQIAAAAJNzg0LjY3MTM2AQYAAAAFAAAAATEBAAAACjE2MzUxODAxNTkDAAAAAzE2MAIAAAAGMTAwMDU0BAAAAAEwBwAAAAoxMC8xMi8yMDEzhXx7PxJf0ggql/+BEl/SCCZDSVEuTllTRTpOT1cuSVFfTUFSS0VUQ0FQLjkvNy8yMDEzLlVTRAEAAAC/dF4BAgAAAAc2NDIyLjc2AQYAAAAFAAAAATEBAAAACjE2MzAxMjk0MTUDAAAAAzE2MAIAAAAGMTAwMDU0BAAAAAEwBwAAAAg5LzcvMjAxMwBEej8SX9IIv8DrgRJf0ggmQ0lRLk5ZU0U6Q1JNLklRX01BUktFVENBUC40LzYvMjAxMy5VU0QBAAAAJeABAAIAAAALMjQyMjUuMjYyNzQBBgAAAAUAAAABMQEAAAAKMTU5MDg1ODM1NQMAAAADMTYwAgAAAAYxMDAwNTQEAAAAATAHAAAACDQvNi8yMDEzztRoQRJf0ghYYOGBEl/SCC1DSVEuTkFTREFRR1M6UU</t>
  </si>
  <si>
    <t>AABQAAAAExAQAAAAoxNjc2NDMyMTg5AwAAAAMxNjACAAAABjEwMDA1NAQAAAABMAcAAAAJNy8yNS8yMDE0yC8oShJf0gjojtSBEl/SCCdDSVEuTllTRTpDUk0uSVFfTUFSS0VUQ0FQLjMvMjcvMjAxNS5VU0QBAAAAJeABAAIAAAAINDE5OTMuMDUBBgAAAAUAAAABMQEAAAAKMTcyMjIzNTUzNwMAAAADMTYwAgAAAAYxMDAwNTQEAAAAATAHAAAACTMvMjcvMjAxNdlWKEoSX9IIkovfgRJf0ggsQ0lRLk5BU0RBUUdTOkxQU04uSVFfTUFSS0VUQ0FQLjMvMjcvMjAxNS5VU0QBAAAApngAAAIAAAAINjEyLjU2NjgBBgAAAAUAAAABMQEAAAAKMTcyMzIwNDYxOAMAAAADMTYwAgAAAAYxMDAwNTQEAAAAATAHAAAACTMvMjcvMjAxNQ14R0oSX9IIfVoAghJf0ggmQ0lRLk5ZU0U6Ti5JUV9NQVJLRVRDQVAuMTAvMTIvMjAxMy5VU0QBAAAApyACAAIAAAAKNzk5OS44OTQ3MgEGAAAABQAAAAExAQAAAAoxNjI5MTk1OTE3AwAAAAMxNjACAAAABjEwMDA1NAQAAAABMAcAAAAKMTAvMTIvMjAxM3RVez8SX9IIjwbwgRJf0ggsQ0lRLk5BU0RBUUdTOlVMVEkuSVFfTUFSS0VUQ0FQLjQvMzAvMjAxMS5VU0QBAAAAW4wAAAIAAAALMTQzNS4yNjkxMzYBBgAAAAUAAAABMQEAAAAKMTQ0NTcwNDQ3OQMAAAADMTYwAgAAAAYxMDAwNTQEAAAAATAHAAAACTQvMzAvMjAxMchP7EgSX9II1Rj6gRJf0ggrQ0lRLk5BU0RBUUdTOlVMVEkuSVFfT</t>
  </si>
  <si>
    <t>AAAATAHAAAACTMvMjQvMjAxMtgin0YSX9IIAGzSgRJf0ggmQ0lRLk5ZU0U6Q1JNLklRX01BUktFVENBUC43LzIvMjAxMS5VU0QBAAAAJeABAAIAAAAJMjAwMDMuMzIxAQYAAAAFAAAAATEBAAAACjE0NTc1MjMyNTIDAAAAAzE2MAIAAAAGMTAwMDU0BAAAAAEwBwAAAAg3LzIvMjAxMRsT7UgSX9II1CfggRJf0ggrQ0lRLk5BU0RBUUdTOkJTRlQuSVFfTUFSS0VUQ0FQLjIvNy8yMDE1LlVTRAEAAADcZAAAAgAAAAk3OTEuMzI4MjkBBgAAAAUAAAABMQEAAAAKMTcwNDk1OTcwMAMAAAADMTYwAgAAAAYxMDAwNTQEAAAAATAHAAAACDIvNy8yMDE1mWZGShJf0ghb5dCBEl/SCClDSVEuTllTRTpUWFRSLklRX01BUktFVENBUC4xMC8xMC8yMDE0LlVTRAEAAABLsdwFAgAAAAg1MzYuNDQ2NAEGAAAABQAAAAExAQAAAAoxNjkwMjY0OTI0AwAAAAMxNjACAAAABjEwMDA1NAQAAAABMAcAAAAKMTAvMTAvMjAxNHH1oUoSX9IINY3xgRJf0ggrQ0lRLk5BU0RBUUdTOlRSQUsuSVFfTUFSS0VUQ0FQLjkvOC8yMDEyLlVTRAEAAADpIAwAAgAAAAsxMTg2LjU1MTg3NwEGAAAABQAAAAExAQAAAAoxNTU4MDE5OTYwAwAAAAMxNjACAAAABjEwMDA1NAQAAAABMAcAAAAIOS84LzIwMTLcfGhDEl/SCMW75IESX9IILENJUS5OQVNEQVFHUzpRTFlTLklRX01BUktFVENBUC40LzEwLzIwMTUuVVNEAQAAALLqAQACAAAACjE4MzMuNzg0MDUB</t>
  </si>
  <si>
    <t>AAABMAcAAAAJOC8xNS8yMDE0y9tGShJf0ghhB/mBEl/SCCxDSVEuTkFTREFRR1M6TURTTy5JUV9NQVJLRVRDQVAuNC8yNS8yMDE0LlVTRAEAAABSoBwAAgAAAAoyMjEzLjAzNjI1AQYAAAAFAAAAATEBAAAACjE2Njk5NzU5NzUDAAAAAzE2MAIAAAAGMTAwMDU0BAAAAAEwBwAAAAk0LzI1LzIwMTR4GEZKEl/SCJy35oESX9IILENJUS5OQVNEQVFHUzpNRFNPLklRX01BUktFVENBUC43LzIzLzIwMTEuVVNEAQAAAFKgHAACAAAACTUzMi42OTg5NQEGAAAABQAAAAExAQAAAAoxNDUyODY3ODM3AwAAAAMxNjACAAAABjEwMDA1NAQAAAABMAcAAAAJNy8yMy8yMDExPGHtSBJf0gjfU+eBEl/SCCxDSVEuTkFTREFRR1M6QVRITi5JUV9NQVJLRVRDQVAuNy8yMy8yMDExLlVTRAEAAADdpgEAAgAAAAoxOTk3LjQwNzgzAQYAAAAFAAAAATEBAAAACjE0NjI5NjEyMjEDAAAAAzE2MAIAAAAGMTAwMDU0BAAAAAEwBwAAAAk3LzIzLzIwMTE8Ye1IEl/SCOSE9YESX9IILENJUS5OQVNEQVFHUzpCU0ZULklRX01BUktFVENBUC43LzE4LzIwMTQuVVNEAQAAANxkAAACAAAACDY2Mi42MDAzAQYAAAAFAAAAATEBAAAACjE2NzU1NDkxMjADAAAAAzE2MAIAAAAGMTAwMDU0BAAAAAEwBwAAAAk3LzE4LzIwMTTpfShKEl/SCIxa0YESX9IIKkNJUS5OQVNEQVFHUzpXSVguSVFfTUFSS0VUQ0FQLjUvMS8yMDE1LlVTRAEAAACnDPQCAgAAAAk</t>
  </si>
  <si>
    <t>HUzpCU0ZULklRX01BUktFVENBUC4zLzMwLzIwMTMuVVNEAQAAANxkAAACAAAACTc0MS4yOTIzNQEGAAAABQAAAAExAQAAAAoxNTg5NTQ4MjM1AwAAAAMxNjACAAAABjEwMDA1NAQAAAABMAcAAAAJMy8zMC8yMDEzztRoQRJf0ghTL9OBEl/SCCxDSVEuTkFTREFRR1M6UUxZUy5JUV9NQVJLRVRDQVAuNS8yNS8yMDEzLlVTRAEAAACy6gEAAgAAAAk0NTAuMDczMzMBBgAAAAUAAAABMQEAAAAKMTYxNjg1Njg4NwMAAAADMTYwAgAAAAYxMDAwNTQEAAAAATAHAAAACTUvMjUvMjAxMxrcfD8SX9IInzzWgRJf0ggsQ0lRLk5BU0RBUUdTOlFMWVMuSVFfTUFSS0VUQ0FQLjEyLzUvMjAxNC5VU0QBAAAAsuoBAAIAAAAJMTIxOC4xNzkyAQYAAAAFAAAAATEBAAAACjE3MDUwMzU0NjIDAAAAAzE2MAIAAAAGMTAwMDU0BAAAAAEwBwAAAAkxMi81LzIwMTT6pChKEl/SCCsr1YESX9IILENJUS5OQVNEQVFHUzpBVEhOLklRX01BUktFVENBUC41LzE4LzIwMTMuVVNEAQAAAN2mAQACAAAACjMxODYuNTQ2OTMBBgAAAAUAAAABMQEAAAAKMTYxNjI0NDM4MgMAAAADMTYwAgAAAAYxMDAwNTQEAAAAATAHAAAACTUvMTgvMjAxMwm1fD8SX9IIzKf3gRJf0ggrQ0lRLk5BU0RBUUdTOlRSQUsuSVFfTUFSS0VUQ0FQLjgvOC8yMDE0LlVTRAEAAADpIAwAAgAAAAsyMDQ0LjAwODYzNQEGAAAABQAAAAExAQAAAAoxNjc3MjUyMTU4AwAAAAMxNj</t>
  </si>
  <si>
    <t>xZUy5JUV9NQVJLRVRDQVAuMTIvMTIvMjAxNC5VU0QBAAAAsuoBAAIAAAAIMTI0NC41MDIBBgAAAAUAAAABMQEAAAAKMTcwNTAzNTQ2MgMAAAADMTYwAgAAAAYxMDAwNTQEAAAAATAHAAAACjEyLzEyLzIwMTTILyhKEl/SCNhn1IESX9IILENJUS5OQVNEQVFHUzpBVEhOLklRX01BUktFVENBUC44LzEwLzIwMTMuVVNEAQAAAN2mAQACAAAACjQyMzkuNDc3NDUBBgAAAAUAAAABMQEAAAAKMTYyNzE4MzAzNwMAAAADMTYwAgAAAAYxMDAwNTQEAAAAATAHAAAACTgvMTAvMjAxM54Ufj8SX9II7fX3gRJf0ggnQ0lRLk5ZU0U6VFhUUi5JUV9NQVJLRVRDQVAuNC80LzIwMTQuVVNEAQAAAEux3AUCAAAACTU1My40MjE4NgEGAAAABQAAAAExAQAAAAoxNjc3MTIxNzExAwAAAAMxNjACAAAABjEwMDA1NAQAAAABMAcAAAAINC80LzIwMTRgzqFKEl/SCDWN8YESX9IILENJUS5OQVNEQVFHUzpRTFlTLklRX01BUktFVENBUC4xLzEyLzIwMTMuVVNEAQAAALLqAQACAAAABzQ5My4xMzcBBgAAAAUAAAABMQEAAAAKMTU3NjA5NzAwMQMAAAADMTYwAgAAAAYxMDAwNTQEAAAAATAHAAAACTEvMTIvMjAxMzs310ISX9IIfu7VgRJf0ggsQ0lRLk5BU0RBUUdTOkJTRlQuSVFfTUFSS0VUQ0FQLjMvMjQvMjAxMi5VU0QBAAAA3GQAAAIAAAAIMTA4Mi44MzIBBgAAAAUAAAABMQEAAAAKMTUyNTc0NDIyMgMAAAADMTYwAgAAAAYxMDAwNTQEA</t>
  </si>
  <si>
    <t>VNEAQAAAOkgDAACAAAACzIzMzQuNjQyMzc3AQYAAAAFAAAAATEBAAAACjE2OTA4OTA3OTYDAAAAAzE2MAIAAAAGMTAwMDU0BAAAAAEwBwAAAAoxMC8yNC8yMDE0V8pFShJf0girI+KBEl/SCCdDSVEuTllTRTpDUk0uSVFfTUFSS0VUQ0FQLjQvMTYvMjAxMS5VU0QBAAAAJeABAAIAAAALMTc3NzUuNTI1MzMBBgAAAAUAAAABMQEAAAAKMTQzNzc0MTEzMwMAAAADMTYwAgAAAAYxMDAwNTQEAAAAATAHAAAACTQvMTYvMjAxMXLgzEgSX9IIwwDggRJf0ggoQ0lRLk5ZU0U6Q1NMVC5JUV9NQVJLRVRDQVAuNC8yNS8yMDE0LlVTRAEAAABswrwDAgAAAAoxMjE3LjE3MDA4AQYAAAAFAAAAATEBAAAACjE2NjMzNzE4MTMDAAAAAzE2MAIAAAAGMTAwMDU0BAAAAAEwBwAAAAk0LzI1LzIwMTRQFEhKEl/SCKD32oESX9IIJ0NJUS5OWVNFOkNSTS5JUV9NQVJLRVRDQVAuOS8yOS8yMDEyLlVTRAEAAAAl4AEAAgAAAAgyMTIyMy45MQEGAAAABQAAAAExAQAAAAoxNTYwODM0NDg3AwAAAAMxNjACAAAABjEwMDA1NAQAAAABMAcAAAAJOS8yOS8yMDEy/cpoQxJf0gg3EuGBEl/SCCxDSVEuTkFTREFRR1M6QlNGVC5JUV9NQVJLRVRDQVAuNC8yNS8yMDE0LlVTRAEAAADcZAAAAgAAAAk2OTkuMzM2NDQBBgAAAAUAAAABMQEAAAAKMTY2MDg5ODMzOQMAAAADMTYwAgAAAAYxMDAwNTQEAAAAATAHAAAACTQvMjUvMjAxNNwCR0oSX9IIawzR</t>
  </si>
  <si>
    <t>BgAAAAUAAAABMQEAAAAKMTcyMjI4NDQ2MgMAAAADMTYwAgAAAAYxMDAwNTQEAAAAATAHAAAACTQvMTAvMjAxNS/GR0oSX9IIx0DUgRJf0ggsQ0lRLk5BU0RBUUdTOk1EU08uSVFfTUFSS0VUQ0FQLjcvMjUvMjAxNC5VU0QBAAAAUqAcAAIAAAALMjE3Ny44ODY2ODIBBgAAAAUAAAABMQEAAAAKMTY3NDY4NzYwNQMAAAADMTYwAgAAAAYxMDAwNTQEAAAAATAHAAAACTcvMjUvMjAxNE+noUoSX9IIe2nmgRJf0ggsQ0lRLk5BU0RBUUdTOk1EU08uSVFfTUFSS0VUQ0FQLjUvMjYvMjAxMi5VU0QBAAAAUqAcAAIAAAAKNzIwLjIzMTEwNwEGAAAABQAAAAExAQAAAAoxNTQ1MTQ2MDIwAwAAAAMxNjACAAAABjEwMDA1NAQAAAABMAcAAAAJNS8yNi8yMDEyeM5rRRJf0ggh8OeBEl/SCCtDSVEuTkFTREFRR1M6TFBTTi5JUV9NQVJLRVRDQVAuMi81LzIwMTEuVVNEAQAAAKZ4AAACAAAACTU4MC4xMjQ1OAEGAAAABQAAAAExAQAAAAoxNDA5OTY1NjYzAwAAAAMxNjACAAAABjEwMDA1NAQAAAABMAcAAAAIMi81LzIwMTG7tEZKEl/SCFsMAIISX9IIK0NJUS5OQVNEQVFHUzpBVEhOLklRX01BUktFVENBUC42LzkvMjAxMi5VU0QBAAAA3aYBAAIAAAAKMjc5Ny43MDIyNQEGAAAABQAAAAExAQAAAAoxNTQ0MjI3MzI0AwAAAAMxNjACAAAABjEwMDA1NAQAAAABMAcAAAAINi85LzIwMTKpQ2xFEl/SCFiW9oESX9IILENJUS5OQVNEQVF</t>
  </si>
  <si>
    <t>wMDU0BAAAAAEwBwAAAAoxMS8zMC8yMDEzUyc/PhJf0gjQ5+uBEl/SCCtDSVEuTkFTREFRR1M6TURTTy5JUV9NQVJLRVRDQVAuMS84LzIwMTEuVVNEAQAAAFKgHAACAAAACjU3NS41MDYzMzUBBgAAAAUAAAABMQEAAAAKMTQxMDUyNzI2OQMAAAADMTYwAgAAAAYxMDAwNTQEAAAAATAHAAAACDEvOC8yMDExYM6hShJf0gh7aeaBEl/SCCxDSVEuTkFTREFRR1M6QVRITi5JUV9NQVJLRVRDQVAuNi8yOS8yMDEzLlVTRAEAAADdpgEAAgAAAAszMTEyLjk5MTQ0OAEGAAAABQAAAAExAQAAAAoxNjE2MjQ0MzgyAwAAAAMxNjACAAAABjEwMDA1NAQAAAABMAcAAAAJNi8yOS8yMDEzTFF9PxJf0gjdzveBEl/SCChDSVEuTllTRTpWRUVWLklRX01BUktFVENBUC45LzI2LzIwMTQuVVNEAQAAAFLd/QECAAAACzM3MzEuNTM2OTA2AQYAAAAFAAAAATEBAAAACjE2OTc0MjQxNTgDAAAAAzE2MAIAAAAGMTAwMDU0BAAAAAEwBwAAAAk5LzI2LzIwMTRgzqFKEl/SCLBU8IESX9IIKkNJUS5OQVNEQVFHUzpCVi5JUV9NQVJLRVRDQVAuNi8xMy8yMDE0LlVTRAEAAABLyoMBAgAAAAg1NzIuNjA3MQEGAAAABQAAAAExAQAAAAoxNjgxODYxNDA4AwAAAAMxNjACAAAABjEwMDA1NAQAAAABMAcAAAAJNi8xMy8yMDE0CswoShJf0ghz6f2BEl/SCCxDSVEuTkFTREFRR1M6VFJBSy5JUV9NQVJLRVRDQVAuNi8yMi8yMDEzLlVTRAEAAADpIAwAAg</t>
  </si>
  <si>
    <t>ACAAAABjEwMDA1NAQAAAABMAcAAAAIOC84LzIwMTSqjUZKEl/SCLxK4oESX9IILUNJUS5OQVNEQVFHUzpKSVZFLklRX01BUktFVENBUC4xMi8yMS8yMDEzLlVTRAEAAABIG34AAgAAAAg3NTEuOTQ2NAEGAAAABQAAAAExAQAAAAoxNjQyOTY1Mjg0AwAAAAMxNjACAAAABjEwMDA1NAQAAAABMAcAAAAKMTIvMjEvMjAxM3R1Pz4SX9IIHnregRJf0ggsQ0lRLk5BU0RBUUdTOlRSQUsuSVFfTUFSS0VUQ0FQLjkvMTkvMjAxNC5VU0QBAAAA6SAMAAIAAAAKMjQ1OS4xMzUwOAEGAAAABQAAAAExAQAAAAoxNjkwODkwNzk2AwAAAAMxNjACAAAABjEwMDA1NAQAAAABMAcAAAAJOS8xOS8yMDE0qo1GShJf0girI+KBEl/SCCtDSVEuTkFTREFRR1M6QVRITi5JUV9NQVJLRVRDQVAuOC8xLzIwMTQuVVNEAQAAAN2mAQACAAAACjQ2MTYuMDQyNzYBBgAAAAUAAAABMQEAAAAKMTY4NzI0MTI1MgMAAAADMTYwAgAAAAYxMDAwNTQEAAAAATAHAAAACDgvMS8yMDE0iT9GShJf0ghPJfSBEl/SCClDSVEuTllTRTpWRUVWLklRX01BUktFVENBUC4xMC8yNC8yMDE0LlVTRAEAAABS3f0BAgAAAAszNjM4LjA1MzcyNwEGAAAABQAAAAExAQAAAAoxNjk3NDI0MTU4AwAAAAMxNjACAAAABjEwMDA1NAQAAAABMAcAAAAKMTAvMjQvMjAxND+AoUoSX9IIoC3wgRJf0ggtQ0lRLk5BU0RBUUdTOlRSQUsuSVFfTUFSS0VUQ0FQLjEwLzI0LzIwMTQuV</t>
  </si>
  <si>
    <t>9IILENJUS5OQVNEQVFHUzpNRFNPLklRX01BUktFVENBUC4yLzIxLzIwMTQuVVNEAQAAAFKgHAACAAAACjM0NDguNzU4MTgBBgAAAAUAAAABMQEAAAAKMTY1NjU4MTg0NAMAAAADMTYwAgAAAAYxMDAwNTQEAAAAATAHAAAACTIvMjEvMjAxNA/2y0gSX9IIrd7mgRJf0ggsQ0lRLk5BU0RBUUdTOkxQU04uSVFfTUFSS0VUQ0FQLjEvMTcvMjAxNC5VU0QBAAAApngAAAIAAAAJNzg2LjU2NzAyAQYAAAAFAAAAATEBAAAACjE2NDM4NzY3MjADAAAAAzE2MAIAAAAGMTAwMDU0BAAAAAEwBwAAAAkxLzE3LzIwMTRiucxIEl/SCOBEAYISX9IILENJUS5OQVNEQVFHUzpCU0ZULklRX01BUktFVENBUC40LzIzLzIwMTEuVVNEAQAAANxkAAACAAAACjEyMjUuNjE1NDQBBgAAAAUAAAABMQEAAAAKMTQzNTQyNzYwNgMAAAADMTYwAgAAAAYxMDAwNTQEAAAAATAHAAAACTQvMjMvMjAxMYMHzUgSX9IIvs/RgRJf0ggsQ0lRLk5BU0RBUUdTOlRSQUsuSVFfTUFSS0VUQ0FQLjYvMTMvMjAxNC5VU0QBAAAA6SAMAAIAAAALMjE5OC4zMTM4NzQBBgAAAAUAAAABMQEAAAAKMTY3NzI1MjE1OAMAAAADMTYwAgAAAAYxMDAwNTQEAAAAATAHAAAACTYvMTMvMjAxNKqNRkoSX9IIvErigRJf0ggrQ0lRLk5BU0RBUUdTOlVMVEkuSVFfTUFSS0VUQ0FQLjMvNi8yMDE1LlVTRAEAAABbjAAAAgAAAAs0NjUxLjM2MzQwNQEGAAAABQAAAAExAQAAAAox</t>
  </si>
  <si>
    <t>gRJf0ggsQ0lRLk5BU0RBUUdTOkpJVkUuSVFfTUFSS0VUQ0FQLjIvMjEvMjAxNC5VU0QBAAAASBt+AAIAAAAINTQ3LjY4ODQBBgAAAAUAAAABMQEAAAAKMTY1NzU4MTY3NgMAAAADMTYwAgAAAAYxMDAwNTQEAAAAATAHAAAACTIvMjEvMjAxNA/2y0gSX9IIRn7cgRJf0gglQ0lRLk5ZU0U6Ti5JUV9NQVJLRVRDQVAuOC8xNS8yMDE0LlVTRAEAAACnIAIAAgAAAAk2Mjg5LjI4MzcBBgAAAAUAAAABMQEAAAAKMTY4OTgyOTI0MgMAAAADMTYwAgAAAAYxMDAwNTQEAAAAATAHAAAACTgvMTUvMjAxND+AoUoSX9II8TXsgRJf0ggnQ0lRLk5ZU0U6Q1JNLklRX01BUktFVENBUC44LzE1LzIwMTQuVVNEAQAAACXgAQACAAAACDMyOTI4LjgyAQYAAAAFAAAAATEBAAAACjE2ODA5OTY5MTkDAAAAAzE2MAIAAAAGMTAwMDU0BAAAAAEwBwAAAAk4LzE1LzIwMTRHo0VKEl/SCB563oESX9IIKENJUS5OWVNFOldEQVkuSVFfTUFSS0VUQ0FQLjIvMTQvMjAxNS5VU0QBAAAAh2NrAQIAAAAIMTcxNzQuMDgBBgAAAAUAAAABMQEAAAAKMTcxMDc1Mzc2MgMAAAADMTYwAgAAAAYxMDAwNTQEAAAAATAHAAAACTIvMTQvMjAxNafhJ0oSX9IIdjjYgRJf0ggoQ0lRLk5ZU0U6Tk9XLklRX01BUktFVENBUC4xMS8zMC8yMDEzLlVTRAEAAAC/dF4BAgAAAAo3MzY4LjMyMjA3AQYAAAAFAAAAATEBAAAACjE2NDMzMDYyODMDAAAAAzE2MAIAAAAGMTA</t>
  </si>
  <si>
    <t>uVVNEAQAAAB31dAACAAAACjEwMzAuODgwMzQBBgAAAAUAAAABMQEAAAAKMTY5MDE4NzI3MQMAAAADMTYwAgAAAAYxMDAwNTQEAAAAATAHAAAACDgvOC8yMDE0+qQoShJf0ggjddeBEl/SCCpDSVEuTkFTREFRR1M6QlYuSVFfTUFSS0VUQ0FQLjMvMjMvMjAxMy5VU0QBAAAAS8qDAQIAAAAKNTE5LjgyMjMzOAEGAAAABQAAAAExAQAAAAoxNTkyMzQ1MzIwAwAAAAMxNjACAAAABjEwMDA1NAQAAAABMAcAAAAJMy8yMy8yMDEzva1oQRJf0gj4If+BEl/SCChDSVEuTllTRTpXREFZLklRX01BUktFVENBUC42LzIyLzIwMTMuVVNEAQAAAIdjawECAAAACDEwODk3LjI3AQYAAAAFAAAAATEBAAAACjE2MjEzMjQwNzIDAAAAAzE2MAIAAAAGMTAwMDU0BAAAAAEwBwAAAAk2LzIyLzIwMTNMUX0/El/SCE402oESX9IIJUNJUS5OWVNFOk4uSVFfTUFSS0VUQ0FQLjcvMjMvMjAxMS5VU0QBAAAApyACAAIAAAAJMjQ5Ni45NTQ2AQYAAAAFAAAAATEBAAAACjE0NTEyNjMwNjEDAAAAAzE2MAIAAAAGMTAwMDU0BAAAAAEwBwAAAAk3LzIzLzIwMTE8Ye1IEl/SCIaV7YESX9IILENJUS5OQVNEQVFHUzpKSVZFLklRX01BUktFVENBUC41LzExLzIwMTMuVVNEAQAAAEgbfgACAAAACTEwMTIuOTEyOAEGAAAABQAAAAExAQAAAAoxNjE0ODYyNTM3AwAAAAMxNjACAAAABjEwMDA1NAQAAAABMAcAAAAJNS8xMS8yMDEzAEppQRJf0gjsBN6BEl</t>
  </si>
  <si>
    <t>AAAAsxNDc3Ljc2MTA0NQEGAAAABQAAAAExAQAAAAoxNjE2ODU4Mzg5AwAAAAMxNjACAAAABjEwMDA1NAQAAAABMAcAAAAJNi8yMi8yMDEzOyp9PxJf0ggHWOWBEl/SCCxDSVEuTkFTREFRR1M6UUxZUy5JUV9NQVJLRVRDQVAuMS8xNi8yMDE1LlVTRAEAAACy6gEAAgAAAAkxMjUyLjQ5ODgBBgAAAAUAAAABMQEAAAAKMTcwNTAzNTQ2MgMAAAADMTYwAgAAAAYxMDAwNTQEAAAAATAHAAAACTEvMTYvMjAxNQrMKEoSX9IIO1LVgRJf0ggrQ0lRLk5BU0RBUUdTOlVMVEkuSVFfTUFSS0VUQ0FQLjIvOS8yMDEzLlVTRAEAAABbjAAAAgAAAAsyNjAxLjI5NjQ0OAEGAAAABQAAAAExAQAAAAoxNTg5ODI3MTQ3AwAAAAMxNjACAAAABjEwMDA1NAQAAAABMAcAAAAIMi85LzIwMTN7EWhBEl/SCM5i/IESX9IIJ0NJUS5OWVNFOlpFTi5JUV9NQVJLRVRDQVAuMi8yNy8yMDE1LlVTRAEAAACplMECAgAAAAoxODczLjU3ODI0AQYAAAAFAAAAATEBAAAACjE3MTk1NTczNTMDAAAAAzE2MAIAAAAGMTAwMDU0BAAAAAEwBwAAAAkyLzI3LzIwMTVx9aFKEl/SCNsT84ESX9IILUNJUS5OQVNEQVFHUzpCU0ZULklRX01BUktFVENBUC4xMC8xMi8yMDEzLlVTRAEAAADcZAAAAgAAAAk5OTMuMDU3MTIBBgAAAAUAAAABMQEAAAAKMTYyOTYwMDczNwMAAAADMTYwAgAAAAYxMDAwNTQEAAAAATAHAAAACjEwLzEyLzIwMTOVo3s/El/SCIWk04ESX</t>
  </si>
  <si>
    <t>AAAAzE2MAIAAAAGMTAwMDU0BAAAAAEwBwAAAAg1LzkvMjAxND+AoUoSX9IIsFTwgRJf0ggsQ0lRLk5BU0RBUUdTOkNUQ1QuSVFfTUFSS0VUQ0FQLjIvMjMvMjAxMy5VU0QBAAAA+aEBAAIAAAAJNDQ0LjQyOTc1AQYAAAAFAAAAATEBAAAACjE1ODU4MDg2MzADAAAAAzE2MAIAAAAGMTAwMDU0BAAAAAEwBwAAAAkyLzIzLzIwMTOcX2hBEl/SCPf6z4ESX9IILENJUS5OQVNEQVFHUzpKSVZFLklRX01BUktFVENBUC43LzEzLzIwMTMuVVNEAQAAAEgbfgACAAAACjExNDcuNTIzNTgBBgAAAAUAAAABMQEAAAAKMTYxNDg2MjUzNwMAAAADMTYwAgAAAAYxMDAwNTQEAAAAATAHAAAACTcvMTMvMjAxM22ffT8SX9II/CvegRJf0ggtQ0lRLk5BU0RBUUdTOk1EU08uSVFfTUFSS0VUQ0FQLjEwLzI2LzIwMTMuVVNEAQAAAFKgHAACAAAACjMxNjIuMjk3ODEBBgAAAAUAAAABMQEAAAAKMTY0MTg4MDQyMgMAAAADMTYwAgAAAAYxMDAwNTQEAAAAATAHAAAACjEwLzI2LzIwMTO28Xs/El/SCKYo6YESX9IIKkNJUS5OQVNEQVFHUzpCVi5JUV9NQVJLRVRDQVAuNi8yNy8yMDE0LlVTRAEAAABLyoMBAgAAAAo2MTcuOTk1Nzk3AQYAAAAFAAAAATEBAAAACjE2ODQ2NDA4MjUDAAAAAzE2MAIAAAAGMTAwMDU0BAAAAAEwBwAAAAk2LzI3LzIwMTQKzChKEl/SCGPC/YESX9IIJ0NJUS5OWVNFOlpFTi5JUV9NQVJLRVRDQVAuOS8yNi8yMDE0</t>
  </si>
  <si>
    <t>NzIxMjQ0OTM3AwAAAAMxNjACAAAABjEwMDA1NAQAAAABMAcAAAAIMy82LzIwMTWJP0ZKEl/SCGEH+YESX9IIKENJUS5OWVNFOlRYVFIuSVFfTUFSS0VUQ0FQLjMvMTQvMjAxNC5VU0QBAAAAS7HcBQIAAAAINjcyLjI0MjYBBgAAAAUAAAABMQEAAAAKMTY3NzEyMTcxMQMAAAADMTYwAgAAAAYxMDAwNTQEAAAAATAHAAAACTMvMTQvMjAxNJJjZkkSX9IIiFDygRJf0ggrQ0lRLk5BU0RBUUdTOlVMVEkuSVFfTUFSS0VUQ0FQLjUvOC8yMDE1LlVTRAEAAABbjAAAAgAAAAs0Njg2Ljg3MDI3OAEGAAAABQAAAAExAQAAAAoxNzMzMzkwMzA4AwAAAAMxNjACAAAABjEwMDA1NAQAAAABMAcAAAAINS84LzIwMTXGdGU2El/SCJ9jBYISX9IIKENJUS5OWVNFOkNSTS5JUV9NQVJLRVRDQVAuMTEvMTcvMjAxMi5VU0QBAAAAJeABAAIAAAAHMjAwNTcuNwEGAAAABQAAAAExAQAAAAoxNTYwODM0NDg3AwAAAAMxNjACAAAABjEwMDA1NAQAAAABMAcAAAAKMTEvMTcvMjAxMpaw1UISX9IINxLhgRJf0ggrQ0lRLk5BU0RBUUdTOkxQU04uSVFfTUFSS0VUQ0FQLjIvNy8yMDE0LlVTRAEAAACmeAAAAgAAAAk3MjMuNzcxNTgBBgAAAAUAAAABMQEAAAAKMTY0Mzg3NjcyMAMAAAADMTYwAgAAAAYxMDAwNTQEAAAAATAHAAAACDIvNy8yMDE0METMSBJf0gjPHQGCEl/SCCtDSVEuTkFTREFRR006Qk5GVC5JUV9NQVJLRVRDQVAuOC84LzIwMTQ</t>
  </si>
  <si>
    <t>I1uLkgRJf0ggsQ0lRLk5BU0RBUUdTOk1EU08uSVFfTUFSS0VUQ0FQLjQvMTcvMjAxNS5VU0QBAAAAUqAcAAIAAAALMjU4MS43NDYxMjUBBgAAAAUAAAABMQEAAAAKMTcyMTY4MjA0NwMAAAADMTYwAgAAAAYxMDAwNTQEAAAAATAHAAAACTQvMTcvMjAxNbu0RkoSX9IInLfmgRJf0ggtQ0lRLk5BU0RBUUdTOlRSQUsuSVFfTUFSS0VUQ0FQLjEwLzI5LzIwMTEuVVNEAQAAAOkgDAACAAAACjkyMy40NzE5NDUBBgAAAAUAAAABMQEAAAAKMTQ2NTgzOTk0MwMAAAADMTYwAgAAAAYxMDAwNTQEAAAAATAHAAAACjEwLzI5LzIwMTH+JKVHEl/SCGLR44ESX9IIKENJUS5OWVNFOlRYVFIuSVFfTUFSS0VUQ0FQLjkvMjEvMjAxMy5VU0QBAAAAS7HcBQIAAAAKMTA0My42MzE3OAEGAAAABQAAAAExAQAAAAoxNjM4MDM1MzM2AwAAAAMxNjACAAAABjEwMDA1NAQAAAABMAcAAAAJOS8yMS8yMDEzIZJ6PxJf0gipnvKBEl/SCC1DSVEuTkFTREFRR1M6Q1RDVC5JUV9NQVJLRVRDQVAuMTIvMjIvMjAxMi5VU0QBAAAA+aEBAAIAAAAJNDMyLjIxMTc1AQYAAAAFAAAAATEBAAAACjE1NzM4NjU1MDADAAAAAzE2MAIAAAAGMTAwMDU0BAAAAAEwBwAAAAoxMi8yMi8yMDEyCsLWQhJf0gjn08+BEl/SCCxDSVEuTkFTREFRR1M6TFBTTi5JUV9NQVJLRVRDQVAuMy8zMS8yMDEyLlVTRAEAAACmeAAAAgAAAAk5MTQuNzAyODgBBgAAAAUAAAABMQ</t>
  </si>
  <si>
    <t>/SCCxDSVEuTkFTREFRR1M6VFJBSy5JUV9NQVJLRVRDQVAuMi8yNi8yMDExLlVTRAEAAADpIAwAAgAAAAo4MjIuMTAyMDMzAQYAAAAFAAAAATEBAAAACjE0MzA1MDcxNDADAAAAAzE2MAIAAAAGMTAwMDU0BAAAAAEwBwAAAAkyLzI2LzIwMTGiimZJEl/SCA8O44ESX9IILENJUS5OQVNEQVFHUzpRTFlTLklRX01BUktFVENBUC4zLzEzLzIwMTUuVVNEAQAAALLqAQACAAAACTE0NzYuNjU5MQEGAAAABQAAAAExAQAAAAoxNzIyMjg0NDYyAwAAAAMxNjACAAAABjEwMDA1NAQAAAABMAcAAAAJMy8xMy8yMDE1uAgoShJf0gjYZ9SBEl/SCC1DSVEuTkFTREFRR1M6VFJBSy5JUV9NQVJLRVRDQVAuMTIvMTcvMjAxMS5VU0QBAAAA6SAMAAIAAAALMTExMC41NzgzNzMBBgAAAAUAAAABMQEAAAAKMTQ4MDkxMzE3OAMAAAADMTYwAgAAAAYxMDAwNTQEAAAAATAHAAAACjEyLzE3LzIwMTHOsZxGEl/SCHL444ESX9IIJkNJUS5OWVNFOkNSTS5JUV9NQVJLRVRDQVAuOC8xLzIwMTQuVVNEAQAAACXgAQACAAAACDMyODM2LjcyAQYAAAAFAAAAATEBAAAACjE2ODA5OTY5MTkDAAAAAzE2MAIAAAAGMTAwMDU0BAAAAAEwBwAAAAg4LzEvMjAxNOl9KEoSX9IIkovfgRJf0ggnQ0lRLk5ZU0U6VkVFVi5JUV9NQVJLRVRDQVAuNS85LzIwMTQuVVNEAQAAAFLd/QECAAAACzIzMTguNzM4MTYxAQYAAAAFAAAAATEBAAAACjE2NjQyMDE5MTIDA</t>
  </si>
  <si>
    <t>S85LzIwMTUuVVNEAQAAAOkgDAACAAAACTIyNjUuNzI2MQEGAAAABQAAAAExAQAAAAoxNzA2MDYyNDQzAwAAAAMxNjACAAAABjEwMDA1NAQAAAABMAcAAAAIMS85LzIwMTWqjUZKEl/SCLxK4oESX9IILENJUS5OQVNEQVFHTTpCTkZULklRX01BUktFVENBUC4xMi83LzIwMTMuVVNEAQAAAB31dAACAAAACDExODAuMzg4AQYAAAAFAAAAATEBAAAACjE2NDQ5NzMwNjMDAAAAAzE2MAIAAAAGMTAwMDU0BAAAAAEwBwAAAAkxMi83LzIwMTNkTj8+El/SCFXq14ESX9IIKkNJUS5OQVNEQVFHUzpCVi5JUV9NQVJLRVRDQVAuOS8yOC8yMDEzLlVTRAEAAABLyoMBAgAAAAg2OTQuMDAzMgEGAAAABQAAAAExAQAAAAoxNjM1MTgwMTU5AwAAAAMxNjACAAAABjEwMDA1NAQAAAABMAcAAAAJOS8yOC8yMDEzUwd7PxJf0ggql/+BEl/SCCpDSVEuTkFTREFRR1M6UlAuSVFfTUFSS0VUQ0FQLjUvMTUvMjAxNS5VU0QBAAAAVtYBAAIAAAAKMTUzNi40MTk0NgEGAAAABQAAAAExAQAAAAoxNzMzNDU1ODE2AwAAAAMxNjACAAAABjEwMDA1NAQAAAABMAcAAAAJNS8xNS8yMDE11EOUOBJf0gjBsQWCEl/SCCZDSVEuTllTRTpDUk0uSVFfTUFSS0VUQ0FQLjUvNC8yMDEzLlVTRAEAAAAl4AEAAgAAAAsyNDg4OC4zMTQ4OAEGAAAABQAAAAExAQAAAAoxNTkwODU4MzU1AwAAAAMxNjACAAAABjEwMDA1NAQAAAABMAcAAAAINS80LzIwMTMASmlB</t>
  </si>
  <si>
    <t>LlVTRAEAAACplMECAgAAAAgxNTg1LjEyMgEGAAAABQAAAAExAQAAAAoxNjkwMTAyODkwAwAAAAMxNjACAAAABjEwMDA1NAQAAAABMAcAAAAJOS8yNi8yMDE0cfWhShJf0gjrOvOBEl/SCCtDSVEuTkFTREFRR1M6QlNGVC5JUV9NQVJLRVRDQVAuMy85LzIwMTMuVVNEAQAAANxkAAACAAAACTcyNi4xNTg4NQEGAAAABQAAAAExAQAAAAoxNTg5NTQ4MjM1AwAAAAMxNjACAAAABjEwMDA1NAQAAAABMAcAAAAIMy85LzIwMTOthmhBEl/SCEMI04ESX9IIJUNJUS5OWVNFOk4uSVFfTUFSS0VUQ0FQLjEwLzEvMjAxMS5VU0QBAAAApyACAAIAAAAKMTgxNS41NTgxOAEGAAAABQAAAAExAQAAAAoxNDY1NjIxMTEzAwAAAAMxNjACAAAABjEwMDA1NAQAAAABMAcAAAAJMTAvMS8yMDEx3dakRxJf0giXvO2BEl/SCCxDSVEuTkFTREFRR1M6VUxUSS5JUV9NQVJLRVRDQVAuMy8xMy8yMDE1LlVTRAEAAABbjAAAAgAAAAs0NzgwLjk0OTM1OQEGAAAABQAAAAExAQAAAAoxNzIxMjQ0OTM3AwAAAAMxNjACAAAABjEwMDA1NAQAAAABMAcAAAAJMy8xMy8yMDE1iT9GShJf0ghR4PiBEl/SCCtDSVEuTkFTREFRR1M6VFJBSy5JUV9NQVJLRVRDQVAuMS81LzIwMTMuVVNEAQAAAOkgDAACAAAACzEyOTMuMzAzODU3AQYAAAAFAAAAATEBAAAACjE1NzU1NTczNDQDAAAAAzE2MAIAAAAGMTAwMDU0BAAAAAEwBwAAAAgxLzUvMjAxMzs310ISX9I</t>
  </si>
  <si>
    <t>yODEzMzUzAwAAAAMxNjACAAAABjEwMDA1NAQAAAABMAcAAAAKMTIvMjgvMjAxM4WcPz4SX9IIKXDQgRJf0ggsQ0lRLk5BU0RBUUdNOlBGUFQuSVFfTUFSS0VUQ0FQLjUvMTUvMjAxNS5VU0QBAAAAWphgAAIAAAAKMjE1Ny4xMTcxMgEGAAAABQAAAAExAQAAAAoxNzMzMzQyMDczAwAAAAMxNjACAAAABjEwMDA1NAQAAAABMAcAAAAJNS8xNS8yMDE1xByUOBJf0gifYwWCEl/SCCxDSVEuTkFTREFRR1M6VFJBSy5JUV9NQVJLRVRDQVAuNC8yNy8yMDEzLlVTRAEAAADpIAwAAgAAAAsxMTkyLjYyMTcyNwEGAAAABQAAAAExAQAAAAoxNTg5MzQ0NjM0AwAAAAMxNjACAAAABjEwMDA1NAQAAAABMAcAAAAJNC8yNy8yMDEz7yJpQRJf0gj3MOWBEl/SCChDSVEuTllTRTpXREFZLklRX01BUktFVENBUC45LzE0LzIwMTMuVVNEAQAAAIdjawECAAAACDEzMzcwLjE2AQYAAAAFAAAAATEBAAAACjE2MzU1MzQ2NzADAAAAAzE2MAIAAAAGMTAwMDU0BAAAAAEwBwAAAAk5LzE0LzIwMTMhkno/El/SCG+C2oESX9IILENJUS5OQVNEQVFHUzpBVEhOLklRX01BUktFVENBUC4xMC8zLzIwMTQuVVNEAQAAAN2mAQACAAAACTUwODMuMzc5NgEGAAAABQAAAAExAQAAAAoxNjg3MjQxMjUyAwAAAAMxNjACAAAABjEwMDA1NAQAAAABMAcAAAAJMTAvMy8yMDE0cfWhShJf0ggdsPOBEl/SCCZDSVEuTllTRTpDUk0uSVFfTUFSS0VUQ0FQLjIvNy</t>
  </si>
  <si>
    <t>EAAAAKMTUyODA3Mjc5OQMAAAADMTYwAgAAAAYxMDAwNTQEAAAAATAHAAAACTMvMzEvMjAxMuhJn0YSX9IIdaQCghJf0ggsQ0lRLk5BU0RBUUdTOk1EU08uSVFfTUFSS0VUQ0FQLjgvMTgvMjAxMi5VU0QBAAAAUqAcAAIAAAAJOTIyLjcyODY1AQYAAAAFAAAAATEBAAAACjE1NTc1MTY2NzEDAAAAAzE2MAIAAAAGMTAwMDU0BAAAAAEwBwAAAAk4LzE4LzIwMTK7LmhDEl/SCDIX6IESX9IIK0NJUS5OQVNEQVFHUzpCU0ZULklRX01BUktFVENBUC43LzkvMjAxMS5VU0QBAAAA3GQAAAIAAAAKMTA2OS4yMzgxMgEGAAAABQAAAAExAQAAAAoxNDUyMzYyNjIwAwAAAAMxNjACAAAABjEwMDA1NAQAAAABMAcAAAAINy85LzIwMTEsOu1IEl/SCM/20YESX9IIJ0NJUS5OWVNFOlZFRVYuSVFfTUFSS0VUQ0FQLjgvOC8yMDE0LlVTRAEAAABS3f0BAgAAAAsyODM0LjU2NjQ3MQEGAAAABQAAAAExAQAAAAoxNjgyMTg2NTcyAwAAAAMxNjACAAAABjEwMDA1NAQAAAABMAcAAAAIOC84LzIwMTTpfShKEl/SCPPw8IESX9IIJ0NJUS5OWVNFOkNSTS5JUV9NQVJLRVRDQVAuMS8zMS8yMDE0LlVTRAEAAAAl4AEAAgAAAAgzNjQ5OS41OQEGAAAABQAAAAExAQAAAAoxNjQ3Mjg2MDM2AwAAAAMxNjACAAAABjEwMDA1NAQAAAABMAcAAAAJMS8zMS8yMDE0UZLMSBJf0giz2d+BEl/SCCtDSVEuTkFTREFRR1M6VFJBSy5JUV9NQVJLRVRDQVAuM</t>
  </si>
  <si>
    <t>rnMSBJf0giEEP6BEl/SCChDSVEuTllTRTpXREFZLklRX01BUktFVENBUC4xLzMxLzIwMTQuVVNEAQAAAIdjawECAAAADDE2MTkyLjY4ODIxOQEGAAAABQAAAAExAQAAAAoxNjQ4NjIwNDA0AwAAAAMxNjACAAAABjEwMDA1NAQAAAABMAcAAAAJMS8zMS8yMDE0QWvMSBJf0gjqSdmBEl/SCCxDSVEuTkFTREFRR1M6QVRITi5JUV9NQVJLRVRDQVAuMi8yNy8yMDE1LlVTRAEAAADdpgEAAgAAAAo0ODUzLjU2NTcyAQYAAAAFAAAAATEBAAAACjE3MTgyMzk0MzgDAAAAAzE2MAIAAAAGMTAwMDU0BAAAAAEwBwAAAAkyLzI3LzIwMTWJP0ZKEl/SCE8l9IESX9IIK0NJUS5OQVNEQVFHUzpCU0ZULklRX01BUktFVENBUC4zLzcvMjAxNC5VU0QBAAAA3GQAAAIAAAAIODIzLjU5MzkBBgAAAAUAAAABMQEAAAAKMTY2MDg5ODMzOQMAAAADMTYwAgAAAAYxMDAwNTQEAAAAATAHAAAACDMvNy8yMDE0s7FmSRJf0gidgdGBEl/SCCdDSVEuTllTRTpWRUVWLklRX01BUktFVENBUC40LzQvMjAxNC5VU0QBAAAAUt39AQIAAAALMjkwNC4wOTMxOTIBBgAAAAUAAAABMQEAAAAKMTY2NDIwMTkxMgMAAAADMTYwAgAAAAYxMDAwNTQEAAAAATAHAAAACDQvNC8yMDE0cfWhShJf0gjSovCBEl/SCCRDSVEuTllTRTpOLklRX01BUktFVENBUC42LzEvMjAxMy5VU0QBAAAApyACAAIAAAAJNjQ2My4zMDMyAQYAAAAFAAAAATEBAAAACjE2MTQ4NjUx</t>
  </si>
  <si>
    <t>El/SCFhg4YESX9IIK0NJUS5OQVNEQVFHUzpRTFlTLklRX01BUktFVENBUC44LzEvMjAxNC5VU0QBAAAAsuoBAAIAAAAINzY4LjMwNjgBBgAAAAUAAAABMQEAAAAKMTY3NjQzMjE4OQMAAAADMTYwAgAAAAYxMDAwNTQEAAAAATAHAAAACDgvMS8yMDE0uAgoShJf0gjHQNSBEl/SCCVDSVEuTllTRTpOLklRX01BUktFVENBUC41LzI2LzIwMTIuVVNEAQAAAKcgAgACAAAACjMxODIuMzAxOTkBBgAAAAUAAAABMQEAAAAKMTU0NTMzODUyOQMAAAADMTYwAgAAAAYxMDAwNTQEAAAAATAHAAAACTUvMjYvMjAxMmena0USX9II2VjugRJf0ggsQ0lRLk5BU0RBUUdTOk1EU08uSVFfTUFSS0VUQ0FQLjIvMjUvMjAxMi5VU0QBAAAAUqAcAAIAAAAKNDcwLjU4NzgwMQEGAAAABQAAAAExAQAAAAoxNDgwOTEzMDMxAwAAAAMxNjACAAAABjEwMDA1NAQAAAABMAcAAAAJMi8yNS8yMDEypq2eRhJf0ggQyeeBEl/SCCtDSVEuTkFTREFRR1M6VFJBSy5JUV9NQVJLRVRDQVAuNi84LzIwMTMuVVNEAQAAAOkgDAACAAAACzE0MjMuMzk5NjE4AQYAAAAFAAAAATEBAAAACjE2MTY4NTgzODkDAAAAAzE2MAIAAAAGMTAwMDU0BAAAAAEwBwAAAAg2LzgvMjAxMyoDfT8SX9II9zDlgRJf0ggtQ0lRLk5BU0RBUUdTOkNUQ1QuSVFfTUFSS0VUQ0FQLjEyLzI4LzIwMTMuVVNEAQAAAPmhAQACAAAACTkyMS4zNjMwNQEGAAAABQAAAAExAQAAAAoxNjQ</t>
  </si>
  <si>
    <t>DQVAuNy8xNi8yMDExLlVTRAEAAACmeAAAAgAAAAg2NzMuMTIyNgEGAAAABQAAAAExAQAAAAoxNDUxNjIyMzkzAwAAAAMxNjACAAAABjEwMDA1NAQAAAABMAcAAAAJNy8xNi8yMDExLDrtSBJf0ggSugGCEl/SCCxDSVEuTkFTREFRR1M6QVRITi5JUV9NQVJLRVRDQVAuNy8xNi8yMDExLlVTRAEAAADdpgEAAgAAAAoxNjIxLjE1Mjc5AQYAAAAFAAAAATEBAAAACjE0NDkxODE2ODIDAAAAAzE2MAIAAAAGMTAwMDU0BAAAAAEwBwAAAAk3LzE2LzIwMTEsOu1IEl/SCOSE9YESX9IIK0NJUS5OQVNEQVFHUzpMUFNOLklRX01BUktFVENBUC41LzQvMjAxMy5VU0QBAAAApngAAAIAAAAINzEzLjIzNDIBBgAAAAUAAAABMQEAAAAKMTU5MDA2NTUxMwMAAAADMTYwAgAAAAYxMDAwNTQEAAAAATAHAAAACDUvNC8yMDEzAEppQRJf0gj63AOCEl/SCCVDSVEuTllTRTpOLklRX01BUktFVENBUC4xLzE3LzIwMTQuVVNEAQAAAKcgAgACAAAACTgyNjMuNzg0NgEGAAAABQAAAAExAQAAAAoxNjQyODE0MDg0AwAAAAMxNjACAAAABjEwMDA1NAQAAAABMAcAAAAJMS8xNy8yMDE0cuDMSBJf0ghlR+2BEl/SCCdDSVEuTllTRTpDUk0uSVFfTUFSS0VUQ0FQLjQvMjcvMjAxMy5VU0QBAAAAJeABAAIAAAALMjM5ODYuODIwNTIBBgAAAAUAAAABMQEAAAAKMTU5MDg1ODM1NQMAAAADMTYwAgAAAAYxMDAwNTQEAAAAATAHAAAACTQvMjcvMjAxM+</t>
  </si>
  <si>
    <t>8yMDE0LlVTRAEAAAAl4AEAAgAAAAgzNzExNC42NQEGAAAABQAAAAExAQAAAAoxNjQ3Mjg2MDM2AwAAAAMxNjACAAAABjEwMDA1NAQAAAABMAcAAAAIMi83LzIwMTQwRMxIEl/SCLPZ34ESX9IIK0NJUS5OQVNEQVFHUzpVTFRJLklRX01BUktFVENBUC42LzEvMjAxMy5VU0QBAAAAW4wAAAIAAAALMzA3Ny4wMzYwODQBBgAAAAUAAAABMQEAAAAKMTYxNjg1NzgyOAMAAAADMTYwAgAAAAYxMDAwNTQEAAAAATAHAAAACDYvMS8yMDEzGtx8PxJf0gjvsPyBEl/SCCtDSVEuTkFTREFRR1M6TURTTy5JUV9NQVJLRVRDQVAuOC8zLzIwMTMuVVNEAQAAAFKgHAACAAAACjI0NjQuMjY1NTIBBgAAAAUAAAABMQEAAAAKMTYyOTE5NTU1MAMAAAADMTYwAgAAAAYxMDAwNTQEAAAAATAHAAAACDgvMy8yMDEznhR+PxJf0giE2uiBEl/SCCxDSVEuTkFTREFRR1M6QlNGVC5JUV9NQVJLRVRDQVAuOC8yNy8yMDExLlVTRAEAAADcZAAAAgAAAAk3NzIuNTgxODQBBgAAAAUAAAABMQEAAAAKMTQ2NTgwNDYzNQMAAAADMTYwAgAAAAYxMDAwNTQEAAAAATAHAAAACTgvMjcvMjAxMathpEcSX9IIz/bRgRJf0ggqQ0lRLk5BU0RBUUdTOkJWLklRX01BUktFVENBUC4xLzE3LzIwMTQuVVNEAQAAAEvKgwECAAAACTU5Mi4zMjYwMgEGAAAABQAAAAExAQAAAAoxNjQ3NDU3Nzc3AwAAAAMxNjACAAAABjEwMDA1NAQAAAABMAcAAAAJMS8xNy8yMDE0Y</t>
  </si>
  <si>
    <t>TADAAAAAzE2MAIAAAAGMTAwMDU0BAAAAAEwBwAAAAk5LzEyLzIwMTTL20ZKEl/SCAyJ84ESX9IIJ0NJUS5OWVNFOkNSTS5JUV9NQVJLRVRDQVAuMy8xMi8yMDExLlVTRAEAAAAl4AEAAgAAAAkxNjgwMi4xMTgBBgAAAAUAAAABMQEAAAAKMTQzMjEzMTk2NgMAAAADMTYwAgAAAAYxMDAwNTQEAAAAATAHAAAACTMvMTIvMjAxMQ/2y0gSX9IIs9nfgRJf0ggkQ0lRLk5ZU0U6Ti5JUV9NQVJLRVRDQVAuOS8xLzIwMTIuVVNEAQAAAKcgAgACAAAACTQwMzMuNjQ1MgEGAAAABQAAAAExAQAAAAoxNTU3NDMzMjQwAwAAAAMxNjACAAAABjEwMDA1NAQAAAABMAcAAAAIOS8xLzIwMTLcfGhDEl/SCPqm7oESX9IIK0NJUS5OQVNEQVFHUzpKSVZFLklRX01BUktFVENBUC41LzEvMjAxNS5VU0QBAAAASBt+AAIAAAAJNDAwLjg0MjI0AQYAAAAFAAAAATEBAAAACjE3MjEyNDU3NzMDAAAAAzE2MAIAAAAGMTAwMDU0BAAAAAEwBwAAAAg1LzEvMjAxNW3G7isSX9II8iYGghJf0ggrQ0lRLk5BU0RBUUdTOkJTRlQuSVFfTUFSS0VUQ0FQLjkvNy8yMDEzLlVTRAEAAADcZAAAAgAAAAk5NDUuODIyMjQBBgAAAAUAAAABMQEAAAAKMTYyOTYwMDczNwMAAAADMTYwAgAAAAYxMDAwNTQEAAAAATAHAAAACDkvNy8yMDEz8Bx6PxJf0gh0fdOBEl/SCCxDSVEuTkFTREFRR1M6TURTTy5JUV9NQVJLRVRDQVAuNS8xOC8yMDEzLlVTRAEAAABSoBwA</t>
  </si>
  <si>
    <t>MzADAAAAAzE2MAIAAAAGMTAwMDU0BAAAAAEwBwAAAAg2LzEvMjAxMyoDfT8SX9IIXpHvgRJf0ggrQ0lRLk5BU0RBUUdTOkFUSE4uSVFfTUFSS0VUQ0FQLjcvOS8yMDExLlVTRAEAAADdpgEAAgAAAAoxNjM2LjQ5NjAzAQYAAAAFAAAAATEBAAAACjE0NDkxODE2ODIDAAAAAzE2MAIAAAAGMTAwMDU0BAAAAAEwBwAAAAg3LzkvMjAxMSw67UgSX9II5IT1gRJf0ggtQ0lRLk5BU0RBUUdTOlVMVEkuSVFfTUFSS0VUQ0FQLjExLzE2LzIwMTMuVVNEAQAAAFuMAAACAAAACzQzOTguNTA4NDg1AQYAAAAFAAAAATEBAAAACjE2NDM4Nzc2MTQDAAAAAzE2MAIAAAAGMTAwMDU0BAAAAAEwBwAAAAoxMS8xNi8yMDEz+Y18PxJf0gghJv2BEl/SCCxDSVEuTkFTREFRR1M6VUxUSS5JUV9NQVJLRVRDQVAuNC8xMy8yMDEzLlVTRAEAAABbjAAAAgAAAAsyNzAwLjQyNzk5OQEGAAAABQAAAAExAQAAAAoxNTg5NzMxODA5AwAAAAMxNjACAAAABjEwMDA1NAQAAAABMAcAAAAJNC8xMy8yMDEz3/toQRJf0gjvsPyBEl/SCCxDSVEuTkFTREFRR1M6VUxUSS5JUV9NQVJLRVRDQVAuMS8zMS8yMDE0LlVTRAEAAABbjAAAAgAAAAs0NTU4LjUzMDQxMwEGAAAABQAAAAExAQAAAAoxNjQzODc3NjE0AwAAAAMxNjACAAAABjEwMDA1NAQAAAABMAcAAAAJMS8zMS8yMDE0QWvMSBJf0gjF8fmBEl/SCCxDSVEuTkFTREFRR1M6TFBTTi5JUV9NQVJLRVR</t>
  </si>
  <si>
    <t>BEl/SCCxDSVEuTkFTREFRR006Qk5GVC5JUV9NQVJLRVRDQVAuMS8xNi8yMDE1LlVTRAEAAAAd9XQAAgAAAAk3MDAuNzQ1NTIBBgAAAAUAAAABMQEAAAAKMTcwNTI1MTcyOQMAAAADMTYwAgAAAAYxMDAwNTQEAAAAATAHAAAACTEvMTYvMjAxNT/tR0oSX9II4djWgRJf0ggrQ0lRLk5BU0RBUUdTOk1LVE8uSVFfTUFSS0VUQ0FQLjUvMS8yMDE1LlVTRAEAAAA8FSoCAgAAAAgxMjUwLjk2NAEGAAAABQAAAAExAQAAAAoxNzI5ODUwOTE2AwAAAAMxNjACAAAABjEwMDA1NAQAAAABMAcAAAAINS8xLzIwMTV97e4rEl/SCE2gBIISX9IIJkNJUS5OWVNFOlpFTi5JUV9NQVJLRVRDQVAuMS8yLzIwMTUuVVNEAQAAAKmUwQICAAAACjE3ODkuNTU1OTUBBgAAAAUAAAABMQEAAAAKMTcwNTA4NjUxOAMAAAADMTYwAgAAAAYxMDAwNTQEAAAAATAHAAAACDEvMi8yMDE1cfWhShJf0gjbE/OBEl/SCCxDSVEuTkFTREFRR1M6VFJBSy5JUV9NQVJLRVRDQVAuMi8yMS8yMDE0LlVTRAEAAADpIAwAAgAAAAsyNDE2Ljc3NTQ5NQEGAAAABQAAAAExAQAAAAoxNjU5NjIzNjc0AwAAAAMxNjACAAAABjEwMDA1NAQAAAABMAcAAAAJMi8yMS8yMDE0D/bLSBJf0ggPDuOBEl/SCCRDSVEuTllTRTpOLklRX01BUktFVENBUC4zLzUvMjAxMS5VU0QBAAAApyACAAIAAAAKMTkzOC4yODkyMwEGAAAABQAAAAExAQAAAAoxNDM0ODExMTMxAwAAAAMxNj</t>
  </si>
  <si>
    <t>8iaUESX9IIWGDhgRJf0ggrQ0lRLk5BU0RBUUdTOk1EU08uSVFfTUFSS0VUQ0FQLjUvNS8yMDEyLlVTRAEAAABSoBwAAgAAAAo2OTkuMDQwNDE5AQYAAAAFAAAAATEBAAAACjE1NDUxNDYwMjADAAAAAzE2MAIAAAAGMTAwMDU0BAAAAAEwBwAAAAg1LzUvMjAxMiULa0USX9IIIfDngRJf0ggoQ0lRLk5ZU0U6V0RBWS5JUV9NQVJLRVRDQVAuMS8xOS8yMDEzLlVTRAEAAACHY2sBAgAAAAc4MzY0Ljc0AQYAAAAFAAAAATEBAAAACjE1ODAyODE0MjYDAAAAAzE2MAIAAAAGMTAwMDU0BAAAAAEwBwAAAAkxLzE5LzIwMTNdhddCEl/SCAuY2YESX9IILENJUS5OQVNEQVFHUzpNRFNPLklRX01BUktFVENBUC41LzExLzIwMTMuVVNEAQAAAFKgHAACAAAACTE4ODcuNzk4NQEGAAAABQAAAAExAQAAAAoxNjE1MzAzMTAyAwAAAAMxNjACAAAABjEwMDA1NAQAAAABMAcAAAAJNS8xMS8yMDEzAEppQRJf0gh0s+iBEl/SCChDSVEuTllTRTpWRUVWLklRX01BUktFVENBUC44LzIyLzIwMTQuVVNEAQAAAFLd/QECAAAACzMxMjAuODM0NjgxAQYAAAAFAAAAATEBAAAACjE2ODIxODY1NzIDAAAAAzE2MAIAAAAGMTAwMDU0BAAAAAEwBwAAAAk4LzIyLzIwMTRx9aFKEl/SCNKi8IESX9IIJ0NJUS5OWVNFOlpFTi5JUV9NQVJLRVRDQVAuOS8xMi8yMDE0LlVTRAEAAACplMECAgAAAAcxNzAwLjkzAQYAAAAFAAAAATEBAAAACjE2OTAxMDI4O</t>
  </si>
  <si>
    <t>AIAAAAINzAxLjQwMTIBBgAAAAUAAAABMQEAAAAKMTY0Mjk2NTI4NAMAAAADMTYwAgAAAAYxMDAwNTQEAAAAATAHAAAACTEvMTcvMjAxNGK5zEgSX9IIV6XcgRJf0ggtQ0lRLk5BU0RBUUdTOlFMWVMuSVFfTUFSS0VUQ0FQLjEyLzI2LzIwMTQuVVNEAQAAALLqAQACAAAACTEzMzguNDY0NAEGAAAABQAAAAExAQAAAAoxNzA1MDM1NDYyAwAAAAMxNjACAAAABjEwMDA1NAQAAAABMAcAAAAKMTIvMjYvMjAxNC/GR0oSX9IIx0DUgRJf0ggtQ0lRLk5BU0RBUUdTOkxQU04uSVFfTUFSS0VUQ0FQLjExLzE2LzIwMTMuVVNEAQAAAKZ4AAACAAAACTYyNC43MDYzNgEGAAAABQAAAAExAQAAAAoxNjQzODc2NzIwAwAAAAMxNjACAAAABjEwMDA1NAQAAAABMAcAAAAKMTEvMTYvMjAxM/mNfD8SX9IIGysEghJf0ggsQ0lRLk5BU0RBUUdTOk1EU08uSVFfTUFSS0VUQ0FQLjUvMTkvMjAxMi5VU0QBAAAAUqAcAAIAAAAKNjgwLjEyMDE2MwEGAAAABQAAAAExAQAAAAoxNTQ1MTQ2MDIwAwAAAAMxNjACAAAABjEwMDA1NAQAAAABMAcAAAAJNS8xOS8yMDEyZ6drRRJf0ggh8OeBEl/SCCtDSVEuTkFTREFRR1M6TURTTy5JUV9NQVJLRVRDQVAuNC82LzIwMTMuVVNEAQAAAFKgHAACAAAACjE0MDUuNTg1MjIBBgAAAAUAAAABMQEAAAAKMTU5MDk0NzAyMwMAAAADMTYwAgAAAAYxMDAwNTQEAAAAATAHAAAACDQvNi8yMDEzztRoQRJf0ghj</t>
  </si>
  <si>
    <t>AgAAAAkxOTEyLjUwODYBBgAAAAUAAAABMQEAAAAKMTYxNTMwMzEwMgMAAAADMTYwAgAAAAYxMDAwNTQEAAAAATAHAAAACTUvMTgvMjAxMxBxaUESX9IIdLPogRJf0ggrQ0lRLk5BU0RBUUdTOk1EU08uSVFfTUFSS0VUQ0FQLjUvMS8yMDE1LlVTRAEAAABSoBwAAgAAAAkzMDE2Ljk1ODcBBgAAAAUAAAABMQEAAAAKMTcyOTYxNzM3MAMAAAADMTYwAgAAAAYxMDAwNTQEAAAAATAHAAAACDUvMS8yMDE1fe3uKxJf0ghNoASCEl/SCCxDSVEuTkFTREFRR1M6VUxUSS5JUV9NQVJLRVRDQVAuMS8xNC8yMDEyLlVTRAEAAABbjAAAAgAAAAsxNzI3LjAyOTE5MwEGAAAABQAAAAExAQAAAAoxNDgwOTEyODc5AwAAAAMxNjACAAAABjEwMDA1NAQAAAABMAcAAAAJMS8xNC8yMDEyMpydRhJf0gg5A/uBEl/SCC1DSVEuTkFTREFRR1M6TURTTy5JUV9NQVJLRVRDQVAuMTIvMjIvMjAxMi5VU0QBAAAAUqAcAAIAAAAJMTA0OS4wNjI4AQYAAAAFAAAAATEBAAAACjE1NzUzMTc3MTkDAAAAAzE2MAIAAAAGMTAwMDU0BAAAAAEwBwAAAAoxMi8yMi8yMDEyGunWQhJf0ghTZeiBEl/SCCtDSVEuTkFTREFRR1M6TURTTy5JUV9NQVJLRVRDQVAuNC8zLzIwMTUuVVNEAQAAAFKgHAACAAAACjI2MTEuMjc1NDUBBgAAAAUAAAABMQEAAAAKMTcyMTY4MjA0NwMAAAADMTYwAgAAAAYxMDAwNTQEAAAAATAHAAAACDQvMy8yMDE1cfWhShJf0giMkOa</t>
  </si>
  <si>
    <t>wAgAAAAYxMDAwNTQEAAAAATAHAAAACTEvMjMvMjAxNWjxRUoSX9IIS+X/gRJf0ggoQ0lRLk5ZU0U6V0RBWS5JUV9NQVJLRVRDQVAuOS8xMi8yMDE0LlVTRAEAAACHY2sBAgAAAAgxNjk3OS45NAEGAAAABQAAAAExAQAAAAoxNjk1NzEzMDQ5AwAAAAMxNjACAAAABjEwMDA1NAQAAAABMAcAAAAJOS8xMi8yMDE0P+1HShJf0ghmEdiBEl/SCCxDSVEuTkFTREFRR1M6VUxUSS5JUV9NQVJLRVRDQVAuMy8xMi8yMDExLlVTRAEAAABbjAAAAgAAAAsxMzg5LjM5MTc4MwEGAAAABQAAAAExAQAAAAoxNDM0MTkxODcwAwAAAAMxNjACAAAABjEwMDA1NAQAAAABMAcAAAAJMy8xMi8yMDExD/bLSBJf0gi0yvmBEl/SCCxDSVEuTkFTREFRR1M6QVRITi5JUV9NQVJLRVRDQVAuNi8xMy8yMDE0LlVTRAEAAADdpgEAAgAAAAg0NzExLjMyOQEGAAAABQAAAAExAQAAAAoxNjY5NjU2MTMyAwAAAAMxNjACAAAABjEwMDA1NAQAAAABMAcAAAAJNi8xMy8yMDE0y9tGShJf0ghfTPSBEl/SCCxDSVEuTkFTREFRR1M6UUxZUy5JUV9NQVJLRVRDQVAuMy8zMC8yMDEzLlVTRAEAAACy6gEAAgAAAAkzODkuMzAyMzIBBgAAAAUAAAABMQEAAAAKMTU5MDE3MDI3NgMAAAADMTYwAgAAAAYxMDAwNTQEAAAAATAHAAAACTMvMzAvMjAxM72taEESX9IIjhXWgRJf0ggnQ0lRLk5ZU0U6Q1NMVC5JUV9NQVJLRVRDQVAuNi82LzIwMTQuVVNEAQAAAGzCvA</t>
  </si>
  <si>
    <t>ACAAAABjEwMDA1NAQAAAABMAcAAAAIMy81LzIwMTH+zstIEl/SCFQg7YESX9IIKUNJUS5OWVNFOldEQVkuSVFfTUFSS0VUQ0FQLjEwLzEwLzIwMTQuVVNEAQAAAIdjawECAAAACDE0NzQ2LjA4AQYAAAAFAAAAATEBAAAACjE2OTU3MTMwNDkDAAAAAzE2MAIAAAAGMTAwMDU0BAAAAAEwBwAAAAoxMC8xMC8yMDE02VYoShJf0giXhtiBEl/SCC1DSVEuTkFTREFRR1M6SklWRS5JUV9NQVJLRVRDQVAuMTIvMTIvMjAxNC5VU0QBAAAASBt+AAIAAAAJNDEyLjM4MTQ0AQYAAAAFAAAAATEBAAAACjE3MDUwMzU4NzMDAAAAAzE2MAIAAAAGMTAwMDU0BAAAAAEwBwAAAAoxMi8xMi8yMDE06X0oShJf0gglMNyBEl/SCClDSVEuTllTRTpUWFRSLklRX01BUktFVENBUC4xMC8xNy8yMDE0LlVTRAEAAABLsdwFAgAAAAk2MjUuMTc2MTYBBgAAAAUAAAABMQEAAAAKMTY5MDI2NDkyNAMAAAADMTYwAgAAAAYxMDAwNTQEAAAAATAHAAAACjEwLzE3LzIwMTQNeEdKEl/SCHcp8oESX9IIJ0NJUS5OWVNFOkNSTS5JUV9NQVJLRVRDQVAuMy8xNC8yMDE0LlVTRAEAAAAl4AEAAgAAAAkzNTQ4My40MTYBBgAAAAUAAAABMQEAAAAKMTY2MTYyMTU2MAMAAAADMTYwAgAAAAYxMDAwNTQEAAAAATAHAAAACTMvMTQvMjAxNJJjZkkSX9IIorLfgRJf0ggsQ0lRLk5BU0RBUUdTOkpJVkUuSVFfTUFSS0VUQ0FQLjEvMTcvMjAxNC5VU0QBAAAASBt+A</t>
  </si>
  <si>
    <t>M4s54ESX9IILENJUS5OQVNEQVFHUzpUUkFLLklRX01BUktFVENBUC43LzE2LzIwMTEuVVNEAQAAAOkgDAACAAAACTkxOS43Mzc4MwEGAAAABQAAAAExAQAAAAoxNDUzMDE2MDQ5AwAAAAMxNjACAAAABjEwMDA1NAQAAAABMAcAAAAJNy8xNi8yMDExLDrtSBJf0ghAg+OBEl/SCCVDSVEuTllTRTpOLklRX01BUktFVENBUC40LzIzLzIwMTEuVVNEAQAAAKcgAgACAAAACjE5NjEuOTUwOTUBBgAAAAUAAAABMQEAAAAKMTQzNDgxMTEzMQMAAAADMTYwAgAAAAYxMDAwNTQEAAAAATAHAAAACTQvMjMvMjAxMXLgzEgSX9IIZUftgRJf0ggrQ0lRLk5BU0RBUUdTOkJWLklRX01BUktFVENBUC4xMS8yNC8yMDEyLlVTRAEAAABLyoMBAgAAAAo3MjUuNTI3NDM1AQYAAAAFAAAAATEBAAAACjE1NjMxMTQwOTYDAAAAAzE2MAIAAAAGMTAwMDU0BAAAAAEwBwAAAAoxMS8yNC8yMDEyt/7VQhJf0gjn+v6BEl/SCCxDSVEuTkFTREFRR1M6VFJBSy5JUV9NQVJLRVRDQVAuNS8yOC8yMDExLlVTRAEAAADpIAwAAgAAAAo5MjguNzgzMDg0AQYAAAAFAAAAATEBAAAACjE0NTMwMTYwNDkDAAAAAzE2MAIAAAAGMTAwMDU0BAAAAAEwBwAAAAk1LzI4LzIwMTH6xOxIEl/SCDBc44ESX9IIKkNJUS5OQVNEQVFHUzpCVi5JUV9NQVJLRVRDQVAuOC8yNS8yMDEyLlVTRAEAAABLyoMBAgAAAAo5MDQuMDY3MDY0AQYAAAAFAAAAATEBAAAACjE1NTU3</t>
  </si>
  <si>
    <t>jOiBEl/SCCRDSVEuTllTRTpOLklRX01BUktFVENBUC4xLzIvMjAxNS5VU0QBAAAApyACAAIAAAAKODIzNC44NjIwOQEGAAAABQAAAAExAQAAAAoxNzA1MjUxNjQzAwAAAAMxNjACAAAABjEwMDA1NAQAAAABMAcAAAAIMS8yLzIwMTUNeEdKEl/SCET57IESX9IIKENJUS5OWVNFOkNSTS5JUV9NQVJLRVRDQVAuMTIvMjIvMjAxMi5VU0QBAAAAJeABAAIAAAAHMjM5OTAuOQEGAAAABQAAAAExAQAAAAoxNTc4NTI5OTY3AwAAAAMxNjACAAAABjEwMDA1NAQAAAABMAcAAAAKMTIvMjIvMjAxMhrp1kISX9IISDnhgRJf0ggoQ0lRLk5ZU0U6VFhUUi5JUV9NQVJLRVRDQVAuMS8zMS8yMDE0LlVTRAEAAABLsdwFAgAAAAg3NzkuMjQwNAEGAAAABQAAAAExAQAAAAoxNjc3MTIxNzExAwAAAAMxNjACAAAABjEwMDA1NAQAAAABMAcAAAAJMS8zMS8yMDE0QWvMSBJf0giYd/KBEl/SCCxDSVEuTkFTREFRR1M6VUxUSS5JUV9NQVJLRVRDQVAuMS8yMS8yMDEyLlVTRAEAAABbjAAAAgAAAAsxNzkyLjg4Mjc1NQEGAAAABQAAAAExAQAAAAoxNDgwOTEyODc5AwAAAAMxNjACAAAABjEwMDA1NAQAAAABMAcAAAAJMS8yMS8yMDEyQsOdRhJf0gg5A/uBEl/SCCxDSVEuTkFTREFRR1M6TFBTTi5JUV9NQVJLRVRDQVAuMS8yMy8yMDE1LlVTRAEAAACmeAAAAgAAAAk2MDguODM0NDIBBgAAAAUAAAABMQEAAAAKMTcwNTMzNjYxOAMAAAADMTY</t>
  </si>
  <si>
    <t>VU0QBAAAAJeABAAIAAAAKMjI1OTQuNTEwNQEGAAAABQAAAAExAQAAAAoxNjE5MTI3Mjk3AwAAAAMxNjACAAAABjEwMDA1NAQAAAABMAcAAAAJNi8yMi8yMDEzTFF9PxJf0ghph+GBEl/SCCtDSVEuTkFTREFRR1M6TURTTy5JUV9NQVJLRVRDQVAuMy82LzIwMTUuVVNEAQAAAFKgHAACAAAACjI0NTcuODM1MjEBBgAAAAUAAAABMQEAAAAKMTcyMTY4MjA0NwMAAAADMTYwAgAAAAYxMDAwNTQEAAAAATAHAAAACDMvNi8yMDE1YM6hShJf0giMkOaBEl/SCChDSVEuTllTRTpXREFZLklRX01BUktFVENBUC41LzI1LzIwMTMuVVNEAQAAAIdjawECAAAADDExMDIxLjE5MDc1OAEGAAAABQAAAAExAQAAAAoxNjE4Njg4MTU5AwAAAAMxNjACAAAABjEwMDA1NAQAAAABMAcAAAAJNS8yNS8yMDEzCbV8PxJf0ghONNqBEl/SCCRDSVEuTllTRTpOLklRX01BUktFVENBUC45LzUvMjAxNC5VU0QBAAAApyACAAIAAAAJNjc0MC4xNTU4AQYAAAAFAAAAATEBAAAACjE2ODk4MjkyNDIDAAAAAzE2MAIAAAAGMTAwMDU0BAAAAAEwBwAAAAg5LzUvMjAxNGDOoUoSX9IIEoTsgRJf0ggnQ0lRLk5ZU0U6WkVOLklRX01BUktFVENBUC43LzE4LzIwMTQuVVNEAQAAAKmUwQICAAAACTEyMzguMDYzNAEGAAAABQAAAAExAQAAAAoxNjc5MDM2NzMxAwAAAAMxNjACAAAABjEwMDA1NAQAAAABMAcAAAAJNy8xOC8yMDE0YM6hShJf0gjK7PKBEl/SCC</t>
  </si>
  <si>
    <t>MCAAAACjEzNTguNTY3MzkBBgAAAAUAAAABMQEAAAAKMTY3NzEyMjU4NwMAAAADMTYwAgAAAAYxMDAwNTQEAAAAATAHAAAACDYvNi8yMDE0p+EnShJf0gixHtuBEl/SCCxDSVEuTkFTREFRR1M6QVRITi5JUV9NQVJLRVRDQVAuMTIvNy8yMDEzLlVTRAEAAADdpgEAAgAAAAo0OTEzLjAzODc5AQYAAAAFAAAAATEBAAAACjE2NDE0ODQwMTMDAAAAAzE2MAIAAAAGMTAwMDU0BAAAAAEwBwAAAAkxMi83LzIwMTNkTj8+El/SCA5E+IESX9IILENJUS5OQVNEQVFHUzpVTFRJLklRX01BUktFVENBUC4xLzMwLzIwMTUuVVNEAQAAAFuMAAACAAAACzQxOTkuMTc0MDk3AQYAAAAFAAAAATEBAAAACjE3MDUxODkzNzIDAAAAAzE2MAIAAAAGMTAwMDU0BAAAAAEwBwAAAAkxLzMwLzIwMTWJP0ZKEl/SCFHg+IESX9IILENJUS5OQVNEQVFHUzpCU0ZULklRX01BUktFVENBUC43LzEzLzIwMTMuVVNEAQAAANxkAAACAAAACTg1My4zMTIzNQEGAAAABQAAAAExAQAAAAoxNjE2MTI1NjExAwAAAAMxNjACAAAABjEwMDA1NAQAAAABMAcAAAAJNy8xMy8yMDEzfcZ9PxJf0ghkVtOBEl/SCCxDSVEuTkFTREFRR1M6TURTTy5JUV9NQVJLRVRDQVAuNS8xNC8yMDExLlVTRAEAAABSoBwAAgAAAAo1NzguMjYxOTE3AQYAAAAFAAAAATEBAAAACjE0NTI4Njc4MzcDAAAAAzE2MAIAAAAGMTAwMDU0BAAAAAEwBwAAAAk1LzE0LzIwMTHpnexIEl/SC</t>
  </si>
  <si>
    <t>DAwNTQEAAAAATAHAAAACjEwLzI2LzIwMTPHGHw/El/SCA1T3oESX9IILENJUS5OQVNEQVFHUzpNRFNPLklRX01BUktFVENBUC41LzI1LzIwMTMuVVNEAQAAAFKgHAACAAAACTE3ODcuODk1MwEGAAAABQAAAAExAQAAAAoxNjE1MzAzMTAyAwAAAAMxNjACAAAABjEwMDA1NAQAAAABMAcAAAAJNS8yNS8yMDEzCbV8PxJf0gh0s+iBEl/SCCxDSVEuTkFTREFRR1M6TFBTTi5JUV9NQVJLRVRDQVAuMTAvNS8yMDEzLlVTRAEAAACmeAAAAgAAAAk1MDUuMjI3MjUBBgAAAAUAAAABMQEAAAAKMTYzMDQwNDE5NQMAAAADMTYwAgAAAAYxMDAwNTQEAAAAATAHAAAACTEwLzUvMjAxM2Quez8SX9IIGysEghJf0ggsQ0lRLk5BU0RBUUdTOkpJVkUuSVFfTUFSS0VUQ0FQLjYvMjkvMjAxMy5VU0QBAAAASBt+AAIAAAAKMTIxMC44MzA2MwEGAAAABQAAAAExAQAAAAoxNjE0ODYyNTM3AwAAAAMxNjACAAAABjEwMDA1NAQAAAABMAcAAAAJNi8yOS8yMDEzTFF9PxJf0gjsBN6BEl/SCCRDSVEuTllTRTpOLklRX01BUktFVENBUC41LzcvMjAxMS5VU0QBAAAApyACAAIAAAAKMjE3MC42MzMwMgEGAAAABQAAAAExAQAAAAoxNDUxMjYzMDYxAwAAAAMxNjACAAAABjEwMDA1NAQAAAABMAcAAAAINS83LzIwMTHZduxIEl/SCHZu7YESX9IILENJUS5OQVNEQVFHTTpCTkZULklRX01BUktFVENBUC4yLzE0LzIwMTUuVVNEAQAAAB31dAACAAAA</t>
  </si>
  <si>
    <t>OTM2NDcDAAAAAzE2MAIAAAAGMTAwMDU0BAAAAAEwBwAAAAk4LzI1LzIwMTLLVWhDEl/SCNfT/oESX9IILENJUS5OQVNEQVFHUzpVTFRJLklRX01BUktFVENBUC41LzMwLzIwMTQuVVNEAQAAAFuMAAACAAAACzM2MDMuOTQ4MjM4AQYAAAAFAAAAATEBAAAACjE2NzY0OTc1MzUDAAAAAzE2MAIAAAAGMTAwMDU0BAAAAAEwBwAAAAk1LzMwLzIwMTTL20ZKEl/SCGEH+YESX9IIJ0NJUS5OWVNFOlRYVFIuSVFfTUFSS0VUQ0FQLjYvOC8yMDEzLlVTRAEAAABLsdwFAgAAAAkzNTQuNjc1NDIBBgAAAAUAAAABMQEAAAAKMTYyMjQyNDI5MAMAAAADMTYwAgAAAAYxMDAwNTQEAAAAATAHAAAACDYvOC8yMDEzKgN9PxJf0giYd/KBEl/SCCxDSVEuTkFTREFRR1M6VUxUSS5JUV9NQVJLRVRDQVAuMi8xMi8yMDExLlVTRAEAAABbjAAAAgAAAAsxMjkxLjYxODQ1OAEGAAAABQAAAAExAQAAAAoxNDI0MDgyMTAyAwAAAAMxNjACAAAABjEwMDA1NAQAAAABMAcAAAAJMi8xMi8yMDExgTxmSRJf0gijo/mBEl/SCChDSVEuTllTRTpOT1cuSVFfTUFSS0VUQ0FQLjExLzIxLzIwMTQuVVNEAQAAAL90XgECAAAACDk0ODguMjM0AQYAAAAFAAAAATEBAAAACjE3MDQ5MTEwMDgDAAAAAzE2MAIAAAAGMTAwMDU0BAAAAAEwBwAAAAoxMS8yMS8yMDE0T6ehShJf0gjXnemBEl/SCCdDSVEuTllTRTpDUk0uSVFfTUFSS0VUQ0FQLjYvMjIvMjAxMy5</t>
  </si>
  <si>
    <t>rQ0lRLk5BU0RBUUdTOkFUSE4uSVFfTUFSS0VUQ0FQLjYvMS8yMDEzLlVTRAEAAADdpgEAAgAAAAozMTA2LjQ1MTU1AQYAAAAFAAAAATEBAAAACjE2MTYyNDQzODIDAAAAAzE2MAIAAAAGMTAwMDU0BAAAAAEwBwAAAAg2LzEvMjAxMxrcfD8SX9II3c73gRJf0ggpQ0lRLk5ZU0U6VFhUUi5JUV9NQVJLRVRDQVAuMTIvMjEvMjAxMy5VU0QBAAAAS7HcBQIAAAAKMTAxMy43Mjk2NAEGAAAABQAAAAExAQAAAAoxNjQ3NjcwMzg4AwAAAAMxNjACAAAABjEwMDA1NAQAAAABMAcAAAAKMTIvMjEvMjAxM3R1Pz4SX9IIyuzygRJf0ggsQ0lRLk5BU0RBUUdTOkFUSE4uSVFfTUFSS0VUQ0FQLjMvMTcvMjAxMi5VU0QBAAAA3aYBAAIAAAAKMjY1OS41NTQ1NgEGAAAABQAAAAExAQAAAAoxNTA5MDI2ODQwAwAAAAMxNjACAAAABjEwMDA1NAQAAAABMAcAAAAJMy8xNy8yMDEy2CKfRhJf0gg3SPaBEl/SCCxDSVEuTkFTREFRR1M6QlNGVC5JUV9NQVJLRVRDQVAuMTAvOC8yMDExLlVTRAEAAADcZAAAAgAAAAg4MzkuMTE4NwEGAAAABQAAAAExAQAAAAoxNDY1ODA0NjM1AwAAAAMxNjACAAAABjEwMDA1NAQAAAABMAcAAAAJMTAvOC8yMDEx3dakRxJf0gjfHdKBEl/SCCxDSVEuTkFTREFRR1M6VFJBSy5JUV9NQVJLRVRDQVAuMi8yMS8yMDE1LlVTRAEAAADpIAwAAgAAAAsyNDM4LjIxODUzNQEGAAAABQAAAAExAQAAAAoxNzA2MDYyND</t>
  </si>
  <si>
    <t>lDSVEuTkFTREFRR1M6UlAuSVFfTUFSS0VUQ0FQLjUvMS8yMDE1LlVTRAEAAABW1gEAAgAAAAoxNTM2LjE0OTEyAQYAAAAFAAAAATEBAAAACjE3MjE3MzEwMTQDAAAAAzE2MAIAAAAGMTAwMDU0BAAAAAEwBwAAAAg1LzEvMjAxNX3t7isSX9II8iYGghJf0ggsQ0lRLk5BU0RBUUdTOkpJVkUuSVFfTUFSS0VUQ0FQLjkvMjEvMjAxMy5VU0QBAAAASBt+AAIAAAAJODk1LjI4MTI0AQYAAAAFAAAAATEBAAAACjE2MjkwODk1NzIDAAAAAzE2MAIAAAAGMTAwMDU0BAAAAAEwBwAAAAk5LzIxLzIwMTNC4Ho/El/SCPwr3oESX9IIJ0NJUS5OWVNFOk5PVy5JUV9NQVJLRVRDQVAuNi8xMy8yMDE0LlVTRAEAAAC/dF4BAgAAAAg4NTI4LjM1MgEGAAAABQAAAAExAQAAAAoxNjc1OTc3MDg3AwAAAAMxNjACAAAABjEwMDA1NAQAAAABMAcAAAAJNi8xMy8yMDE0YM6hShJf0ggJE+qBEl/SCCRDSVEuTllTRTpOLklRX01BUktFVENBUC4yLzIvMjAxMy5VU0QBAAAApyACAAIAAAAKNDk1NC4wMTkyOAEGAAAABQAAAAExAQAAAAoxNTg1NzMzNjM5AwAAAAMxNjACAAAABjEwMDA1NAQAAAABMAcAAAAIMi8yLzIwMTN+09dCEl/SCCwc74ESX9IILUNJUS5OQVNEQVFHUzpKSVZFLklRX01BUktFVENBUC4xMC8yNi8yMDEzLlVTRAEAAABIG34AAgAAAAk4OTkuNDA2OTYBBgAAAAUAAAABMQEAAAAKMTYyOTA4OTU3MgMAAAADMTYwAgAAAAYxM</t>
  </si>
  <si>
    <t>TgvMjAxNC5VU0QBAAAAUt39AQIAAAALMzEzMy42MTQ1MTIBBgAAAAUAAAABMQEAAAAKMTY4MjE4NjU3MgMAAAADMTYwAgAAAAYxMDAwNTQEAAAAATAHAAAACTcvMTgvMjAxNGDOoUoSX9IIwXvwgRJf0ggrQ0lRLk5BU0RBUUdTOkpJVkUuSVFfTUFSS0VUQ0FQLjUvOS8yMDE0LlVTRAEAAABIG34AAgAAAAc1ODAuNDM3AQYAAAAFAAAAATEBAAAACjE2NzU5NzYzMzQDAAAAAzE2MAIAAAAGMTAwMDU0BAAAAAEwBwAAAAg1LzkvMjAxNArMKEoSX9IIJTDcgRJf0ggsQ0lRLk5BU0RBUUdTOlFMWVMuSVFfTUFSS0VUQ0FQLjUvMzAvMjAxNC5VU0QBAAAAsuoBAAIAAAAINzcyLjU1NTIBBgAAAAUAAAABMQEAAAAKMTY3NjQzMjE4OQMAAAADMTYwAgAAAAYxMDAwNTQEAAAAATAHAAAACTUvMzAvMjAxNOl9KEoSX9II+bXUgRJf0ggtQ0lRLk5BU0RBUUdTOlVMVEkuSVFfTUFSS0VUQ0FQLjExLzEwLzIwMTIuVVNEAQAAAFuMAAACAAAACzIzNjEuMDQyMzY4AQYAAAAFAAAAATEBAAAACjE1NzUzMTgwNTUDAAAAAzE2MAIAAAAGMTAwMDU0BAAAAAEwBwAAAAoxMS8xMC8yMDEyhYnVQhJf0gitFPyBEl/SCCpDSVEuTkFTREFRR1M6QlYuSVFfTUFSS0VUQ0FQLjQvMTEvMjAxNC5VU0QBAAAAS8qDAQIAAAAJNTQwLjc1MzQ2AQYAAAAFAAAAATEBAAAACjE2NjE4MTQ1ODYDAAAAAzE2MAIAAAAGMTAwMDU0BAAAAAEwBwAAAAk0LzEx</t>
  </si>
  <si>
    <t>CTUzOC43MjA0OAEGAAAABQAAAAExAQAAAAoxNzA1MjUxNzI5AwAAAAMxNjACAAAABjEwMDA1NAQAAAABMAcAAAAJMi8xNC8yMDE1CswoShJf0ggjddeBEl/SCCxDSVEuTkFTREFRR006Qk5GVC5JUV9NQVJLRVRDQVAuNS8yMy8yMDE0LlVTRAEAAAAd9XQAAgAAAAk4NzguMTM3OTIBBgAAAAUAAAABMQEAAAAKMTY3NjQzMTY0MAMAAAADMTYwAgAAAAYxMDAwNTQEAAAAATAHAAAACTUvMjMvMjAxNPqkKEoSX9IIE07XgRJf0ggsQ0lRLk5BU0RBUUdTOlRSQUsuSVFfTUFSS0VUQ0FQLjUvMTkvMjAxMi5VU0QBAAAA6SAMAAIAAAALMTIwOS4xMTAyNzIBBgAAAAUAAAABMQEAAAAKMTU0NjAwNDg4NAMAAAADMTYwAgAAAAYxMDAwNTQEAAAAATAHAAAACTUvMTkvMjAxMmena0USX9IIpG3kgRJf0ggqQ0lRLk5BU0RBUUdTOkJWLklRX01BUktFVENBUC4zLzI4LzIwMTQuVVNEAQAAAEvKgwECAAAACTU1Ni42ODAyOAEGAAAABQAAAAExAQAAAAoxNjYxODE0NTg2AwAAAAMxNjACAAAABjEwMDA1NAQAAAABMAcAAAAJMy8yOC8yMDE0G/MoShJf0ghz6f2BEl/SCCxDSVEuTkFTREFRR1M6UUxZUy5JUV9NQVJLRVRDQVAuNy8yMC8yMDEzLlVTRAEAAACy6gEAAgAAAAk0OTEuNTY0OTYBBgAAAAUAAAABMQEAAAAKMTYxNjg1Njg4NwMAAAADMTYwAgAAAAYxMDAwNTQEAAAAATAHAAAACTcvMjAvMjAxM33GfT8SX9IIr2PWgRJf0gg</t>
  </si>
  <si>
    <t>KMTY0NzQ1Nzc3NwMAAAADMTYwAgAAAAYxMDAwNTQEAAAAATAHAAAACTIvMjEvMjAxNA/2y0gSX9IIhBD+gRJf0gglQ0lRLk5ZU0U6Ti5JUV9NQVJLRVRDQVAuMy8xNi8yMDEzLlVTRAEAAACnIAIAAgAAAAo1NjQ1LjYwODcxAQYAAAAFAAAAATEBAAAACjE1ODk2NDk2MTUDAAAAAzE2MAIAAAAGMTAwMDU0BAAAAAEwBwAAAAkzLzE2LzIwMTO9rWhBEl/SCDxD74ESX9IIJUNJUS5OWVNFOk4uSVFfTUFSS0VUQ0FQLjQvMTcvMjAxNS5VU0QBAAAApyACAAIAAAAKNzIwNy41MTgwNwEGAAAABQAAAAExAQAAAAoxNzIxNzMwODUxAwAAAAMxNjACAAAABjEwMDA1NAQAAAABMAcAAAAJNC8xNy8yMDE1cfWhShJf0ggz0uyBEl/SCCdDSVEuTllTRTpDUk0uSVFfTUFSS0VUQ0FQLjQvMjQvMjAxNS5VU0QBAAAAJeABAAIAAAALNDQ0NjYuMzYzNDgBBgAAAAUAAAABMQEAAAAKMTcyMjIzNTUzNwMAAAADMTYwAgAAAAYxMDAwNTQEAAAAATAHAAAACTQvMjQvMjAxNXH1oUoSX9IIHnregRJf0ggkQ0lRLk5ZU0U6Ti5JUV9NQVJLRVRDQVAuMi80LzIwMTIuVVNEAQAAAKcgAgACAAAACjMyNDAuMDA3ODYBBgAAAAUAAAABMQEAAAAKMTQ5MjExMjQyMgMAAAADMTYwAgAAAAYxMDAwNTQEAAAAATAHAAAACDIvNC8yMDEydDieRhJf0gi4Cu6BEl/SCCZDSVEuTllTRTpDVlQuSVFfTUFSS0VUQ0FQLjUvMS8yMDE1LlVTRAEAAABT3wcAAg</t>
  </si>
  <si>
    <t>QzAwAAAAMxNjACAAAABjEwMDA1NAQAAAABMAcAAAAJMi8yMS8yMDE17ClHShJf0gjdmOKBEl/SCCxDSVEuTkFTREFRR1M6VFJBSy5JUV9NQVJLRVRDQVAuOS8xMi8yMDE0LlVTRAEAAADpIAwAAgAAAAoyNTA4LjcxNjU5AQYAAAAFAAAAATEBAAAACjE2OTA4OTA3OTYDAAAAAzE2MAIAAAAGMTAwMDU0BAAAAAEwBwAAAAk5LzEyLzIwMTTsKUdKEl/SCN2Y4oESX9IILENJUS5OQVNEQVFHUzpVTFRJLklRX01BUktFVENBUC43LzIxLzIwMTIuVVNEAQAAAFuMAAACAAAACzIzNzguNzk3NTEzAQYAAAAFAAAAATEBAAAACjE1NDUxNDU3ODQDAAAAAzE2MAIAAAAGMTAwMDU0BAAAAAEwBwAAAAk3LzIxLzIwMTLbuGxFEl/SCIvG+4ESX9IIKUNJUS5OWVNFOldEQVkuSVFfTUFSS0VUQ0FQLjEwLzI3LzIwMTIuVVNEAQAAAIdjawECAAAACjgwMTQuNTAxNTUBBgAAAAUAAAABMQEAAAAKMTU3MTUyNDIyNQMAAAADMTYwAgAAAAYxMDAwNTQEAAAAATAHAAAACjEwLzI3LzIwMTIeGWlDEl/SCPtw2YESX9IILUNJUS5OQVNEQVFHUzpKSVZFLklRX01BUktFVENBUC4xMS8xNy8yMDEyLlVTRAEAAABIG34AAgAAAAk4MDcuNzU4NzIBBgAAAAUAAAABMQEAAAAKMTU3NTA0NzcyMQMAAAADMTYwAgAAAAYxMDAwNTQEAAAAATAHAAAACjExLzE3LzIwMTKm19VCEl/SCLqP3YESX9IIKENJUS5OWVNFOlZFRVYuSVFfTUFSS0VUQ0FQLjcvM</t>
  </si>
  <si>
    <t>ClDSVEuTllTRTpUWFRSLklRX01BUktFVENBUC4xMi8yNi8yMDE0LlVTRAEAAABLsdwFAgAAAAk3NTMuMzQzNDQBBgAAAAUAAAABMQEAAAAKMTcwNTc5NTE4OQMAAAADMTYwAgAAAAYxMDAwNTQEAAAAATAHAAAACjEyLzI2LzIwMTRx9aFKEl/SCFbb8YESX9IILENJUS5OQVNEQVFHUzpKSVZFLklRX01BUktFVENBUC44LzE3LzIwMTMuVVNEAQAAAEgbfgACAAAACTg2Ny4wODg4MgEGAAAABQAAAAExAQAAAAoxNjI5MDg5NTcyAwAAAAMxNjACAAAABjEwMDA1NAQAAAABMAcAAAAJOC8xNy8yMDEzrzt+PxJf0gj8K96BEl/SCCVDSVEuTllTRTpOLklRX01BUktFVENBUC4zLzIzLzIwMTMuVVNEAQAAAKcgAgACAAAACjU3MTMuMDAxNDcBBgAAAAUAAAABMQEAAAAKMTU4OTY0OTYxNQMAAAADMTYwAgAAAAYxMDAwNTQEAAAAATAHAAAACTMvMjMvMjAxM72taEESX9IIPEPvgRJf0ggmQ0lRLk5ZU0U6Q1JNLklRX01BUktFVENBUC43LzcvMjAxMi5VU0QBAAAAJeABAAIAAAAHMTg3MzMuNQEGAAAABQAAAAExAQAAAAoxNTQ3ODE3NDMwAwAAAAMxNjACAAAABjEwMDA1NAQAAAABMAcAAAAINy83LzIwMTLKkWxFEl/SCBbE4IESX9IIJENJUS5OWVNFOk4uSVFfTUFSS0VUQ0FQLjcvOS8yMDExLlVTRAEAAACnIAIAAgAAAAoyODE2LjY3MDQ4AQYAAAAFAAAAATEBAAAACjE0NTEyNjMwNjEDAAAAAzE2MAIAAAAGMTAwMDU0BAAA</t>
  </si>
  <si>
    <t>LzIwMTQKzChKEl/SCGPC/YESX9IILENJUS5OQVNEQVFHUzpMUFNOLklRX01BUktFVENBUC41LzI4LzIwMTEuVVNEAQAAAKZ4AAACAAAACDU4OS4zNzczAQYAAAAFAAAAATEBAAAACjE0NTE2MjIzOTMDAAAAAzE2MAIAAAAGMTAwMDU0BAAAAAEwBwAAAAk1LzI4LzIwMTH6xOxIEl/SCAGTAYISX9IILENJUS5OQVNEQVFHTTpCTkZULklRX01BUktFVENBUC4xMC81LzIwMTMuVVNEAQAAAB31dAACAAAACjEwODguNDQ4MjQBBgAAAAUAAAABMQEAAAAKMTYzNzYyOTk2NwMAAAADMTYwAgAAAAYxMDAwNTQEAAAAATAHAAAACTEwLzUvMjAxM2Quez8SX9IIRMPXgRJf0ggnQ0lRLk5ZU0U6V0RBWS5JUV9NQVJLRVRDQVAuMi85LzIwMTMuVVNEAQAAAIdjawECAAAABzg0NDQuNDIBBgAAAAUAAAABMQEAAAAKMTU4MDI4MTQyNgMAAAADMTYwAgAAAAYxMDAwNTQEAAAAATAHAAAACDIvOS8yMDEzexFoQRJf0ggcv9mBEl/SCCtDSVEuTkFTREFRR1M6SklWRS5JUV9NQVJLRVRDQVAuOS84LzIwMTIuVVNEAQAAAEgbfgACAAAACTkwNS41NjU3NAEGAAAABQAAAAExAQAAAAoxNTU4NDYxMDEwAwAAAAMxNjACAAAABjEwMDA1NAQAAAABMAcAAAAIOS84LzIwMTLcfGhDEl/SCKpo3YESX9IIKkNJUS5OQVNEQVFHUzpCVi5JUV9NQVJLRVRDQVAuMi8yMS8yMDE0LlVTRAEAAABLyoMBAgAAAAk1NTUuMTYzNDQBBgAAAAUAAAABMQEAAAA</t>
  </si>
  <si>
    <t>zODcuNTg2MDI2AQYAAAAFAAAAATEBAAAACjE3MDUyNTA5OTgDAAAAAzE2MAIAAAAGMTAwMDU0BAAAAAEwBwAAAAoxMi8xMi8yMDE0YM6hShJf0giMkOaBEl/SCCtDSVEuTkFTREFRR1M6TFBTTi5JUV9NQVJLRVRDQVAuNi8yLzIwMTIuVVNEAQAAAKZ4AAACAAAACTkxNC41ODE5OAEGAAAABQAAAAExAQAAAAoxNTQ2MDA1NTgzAwAAAAMxNjACAAAABjEwMDA1NAQAAAABMAcAAAAINi8yLzIwMTKI9WtFEl/SCJbyAoISX9IILENJUS5OQVNEQVFHUzpMUFNOLklRX01BUktFVENBUC4xMS83LzIwMTQuVVNEAQAAAKZ4AAACAAAACDc0OC43NDYxAQYAAAAFAAAAATEBAAAACjE3MDUzMzY2MTgDAAAAAzE2MAIAAAAGMTAwMDU0BAAAAAEwBwAAAAkxMS83LzIwMTS7tEZKEl/SCGwzAIISX9IILUNJUS5OQVNEQVFHTTpCTkZULklRX01BUktFVENBUC4xMS8yOC8yMDE0LlVTRAEAAAAd9XQAAgAAAAk2OTIuMzEyMDQBBgAAAAUAAAABMQEAAAAKMTcwNTI1MTcyOQMAAAADMTYwAgAAAAYxMDAwNTQEAAAAATAHAAAACjExLzI4LzIwMTQKzChKEl/SCCN114ESX9IILENJUS5OQVNEQVFHUzpKSVZFLklRX01BUktFVENBUC4xLzIzLzIwMTUuVVNEAQAAAEgbfgACAAAACTQwNS45Mzc5OAEGAAAABQAAAAExAQAAAAoxNzA1MDM1ODczAwAAAAMxNjACAAAABjEwMDA1NAQAAAABMAcAAAAJMS8yMy8yMDE12VYoShJf0gglMNyBEl/SCC</t>
  </si>
  <si>
    <t>AAAAcxMTIxLjU4AQYAAAAFAAAAATEBAAAACjE3MjM3OTk3MTkDAAAAAzE2MAIAAAAGMTAwMDU0BAAAAAEwBwAAAAg1LzEvMjAxNX3t7isSX9IIPHkEghJf0ggsQ0lRLk5BU0RBUUdTOlVMVEkuSVFfTUFSS0VUQ0FQLjkvMTUvMjAxMi5VU0QBAAAAW4wAAAIAAAALMjY4Ny44NzEzNzQBBgAAAAUAAAABMQEAAAAKMTU1ODAyMDE4NgMAAAADMTYwAgAAAAYxMDAwNTQEAAAAATAHAAAACTkvMTUvMjAxMu2jaEMSX9IInO37gRJf0ggsQ0lRLk5BU0RBUUdTOlFMWVMuSVFfTUFSS0VUQ0FQLjEvMzAvMjAxNS5VU0QBAAAAsuoBAAIAAAAJMTI2Ni44MjY0AQYAAAAFAAAAATEBAAAACjE3MDUwMzU0NjIDAAAAAzE2MAIAAAAGMTAwMDU0BAAAAAEwBwAAAAkxLzMwLzIwMTUvxkdKEl/SCKby04ESX9IIKENJUS5OWVNFOldEQVkuSVFfTUFSS0VUQ0FQLjEvMjQvMjAxNC5VU0QBAAAAh2NrAQIAAAAMMTYwOTMuMjI0NTMyAQYAAAAFAAAAATEBAAAACjE2NDg2MjA0MDQDAAAAAzE2MAIAAAAGMTAwMDU0BAAAAAEwBwAAAAkxLzI0LzIwMTRRksxIEl/SCOpJ2YESX9IIK0NJUS5OQVNEQVFHUzpCVi5JUV9NQVJLRVRDQVAuMTAvMTcvMjAxNC5VU0QBAAAAS8qDAQIAAAAJNTUzLjI4MjMzAQYAAAAFAAAAATEBAAAACjE2OTYyOTA0OTQDAAAAAzE2MAIAAAAGMTAwMDU0BAAAAAEwBwAAAAoxMC8xNy8yMDE0p+EnShJf0ghCdP2BEl/SC</t>
  </si>
  <si>
    <t>jU0NAMAAAADMTYwAgAAAAYxMDAwNTQEAAAAATAHAAAACTIvMTgvMjAxMpWGnkYSX9IIZX0CghJf0ggrQ0lRLk5BU0RBUUdNOkJORlQuSVFfTUFSS0VUQ0FQLjYvNi8yMDE0LlVTRAEAAAAd9XQAAgAAAAg5MzYuMzc5MgEGAAAABQAAAAExAQAAAAoxNjc2NDMxNjQwAwAAAAMxNjACAAAABjEwMDA1NAQAAAABMAcAAAAINi82LzIwMTQ/7UdKEl/SCOHY1oESX9IIJ0NJUS5OWVNFOkNSTS5JUV9NQVJLRVRDQVAuMTIvOC8yMDEyLlVTRAEAAAAl4AEAAgAAAAcyMjI1MS40AQYAAAAFAAAAATEBAAAACjE1Nzg1Mjk5NjcDAAAAAzE2MAIAAAAGMTAwMDU0BAAAAAEwBwAAAAkxMi84LzIwMTLpc9ZCEl/SCDcS4YESX9IILENJUS5OQVNEQVFHUzpVTFRJLklRX01BUktFVENBUC4xMS8yLzIwMTMuVVNEAQAAAFuMAAACAAAACzQyMzIuMTA0MjUxAQYAAAAFAAAAATEBAAAACjE2NDI0MzU3NDQDAAAAAzE2MAIAAAAGMTAwMDU0BAAAAAEwBwAAAAkxMS8yLzIwMTPYP3w/El/SCBD//IESX9IILENJUS5OQVNEQVFHUzpBVEhOLklRX01BUktFVENBUC44LzExLzIwMTIuVVNEAQAAAN2mAQACAAAACjMzMjQuNTA3NjUBBgAAAAUAAAABMQEAAAAKMTU1NTc2MjYzNwMAAAADMTYwAgAAAAYxMDAwNTQEAAAAATAHAAAACTgvMTEvMjAxMrsuaEMSX9IIaL32gRJf0ggnQ0lRLk5ZU0U6V0RBWS5JUV9NQVJLRVRDQVAuNC80LzIwMTQuVVNE</t>
  </si>
  <si>
    <t>AAEwBwAAAAg3LzkvMjAxMSw67UgSX9IIdm7tgRJf0ggsQ0lRLk5BU0RBUUdTOk1EU08uSVFfTUFSS0VUQ0FQLjEwLzgvMjAxMS5VU0QBAAAAUqAcAAIAAAAJMzk0LjM5MzI5AQYAAAAFAAAAATEBAAAACjE0NjU4NDA0OTIDAAAAAzE2MAIAAAAGMTAwMDU0BAAAAAEwBwAAAAkxMC84LzIwMTHd1qRHEl/SCO9654ESX9IILUNJUS5OQVNEQVFHUzpCU0ZULklRX01BUktFVENBUC4xMi8yNC8yMDExLlVTRAEAAADcZAAAAgAAAAg4ODIuNTg1NgEGAAAABQAAAAExAQAAAAoxNDgwNTk0OTU2AwAAAAMxNjACAAAABjEwMDA1NAQAAAABMAcAAAAKMTIvMjQvMjAxMd/YnEYSX9II8ETSgRJf0ggsQ0lRLk5BU0RBUUdTOlRSQUsuSVFfTUFSS0VUQ0FQLjYvMTUvMjAxMy5VU0QBAAAA6SAMAAIAAAAJMTQ1NC43MTE4AQYAAAAFAAAAATEBAAAACjE2MTY4NTgzODkDAAAAAzE2MAIAAAAGMTAwMDU0BAAAAAEwBwAAAAk2LzE1LzIwMTM7Kn0/El/SCAdY5YESX9IIKENJUS5OWVNFOlpFTi5JUV9NQVJLRVRDQVAuMTIvMTIvMjAxNC5VU0QBAAAAqZTBAgIAAAAKMTcwMy42MTA2NQEGAAAABQAAAAExAQAAAAoxNzA1MDg2NTE4AwAAAAMxNjACAAAABjEwMDA1NAQAAAABMAcAAAAKMTIvMTIvMjAxNGDOoUoSX9IIyuzygRJf0ggtQ0lRLk5BU0RBUUdTOk1EU08uSVFfTUFSS0VUQ0FQLjEyLzEyLzIwMTQuVVNEAQAAAFKgHAACAAAACzI</t>
  </si>
  <si>
    <t>SCEq+0IESX9IIKENJUS5OWVNFOlpFTi5JUV9NQVJLRVRDQVAuMTIvMTkvMjAxNC5VU0QBAAAAqZTBAgIAAAAKMTc5My45MjYwNQEGAAAABQAAAAExAQAAAAoxNzA1MDg2NTE4AwAAAAMxNjACAAAABjEwMDA1NAQAAAABMAcAAAAKMTIvMTkvMjAxNIk/RkoSX9II/GHzgRJf0ggsQ0lRLk5BU0RBUUdTOlFMWVMuSVFfTUFSS0VUQ0FQLjEvMTAvMjAxNC5VU0QBAAAAsuoBAAIAAAAJODM5LjUxOTU2AQYAAAAFAAAAATEBAAAACjE2NDM4Nzg0MzEDAAAAAzE2MAIAAAAGMTAwMDU0BAAAAAEwBwAAAAkxLzEwLzIwMTSDB81IEl/SCFyg1YESX9IIKkNJUS5OQVNEQVFHUzpCVi5JUV9NQVJLRVRDQVAuMS8yNi8yMDEzLlVTRAEAAABLyoMBAgAAAAo1MzkuOTc1ODc4AQYAAAAFAAAAATEBAAAACjE1Nzk5NjU1MTADAAAAAzE2MAIAAAAGMTAwMDU0BAAAAAEwBwAAAAkxLzI2LzIwMTNtrNdCEl/SCPgh/4ESX9IIJkNJUS5OWVNFOk4uSVFfTUFSS0VUQ0FQLjEwLzI5LzIwMTEuVVNEAQAAAKcgAgACAAAACTI2NDUuMDI4MwEGAAAABQAAAAExAQAAAAoxNDY1NjIxMTEzAwAAAAMxNjACAAAABjEwMDA1NAQAAAABMAcAAAAKMTAvMjkvMjAxMf4kpUcSX9IIl7ztgRJf0ggrQ0lRLk5BU0RBUUdTOk1EU08uSVFfTUFSS0VUQ0FQLjIvNy8yMDE1LlVTRAEAAABSoBwAAgAAAAoyNDUzLjQ4MjE3AQYAAAAFAAAAATEBAAAACjE3MTc3MT</t>
  </si>
  <si>
    <t>xDSVEuTkFTREFRR1M6VUxUSS5JUV9NQVJLRVRDQVAuNC8yMS8yMDEyLlVTRAEAAABbjAAAAgAAAAsxODc1Ljc0MzM0OQEGAAAABQAAAAExAQAAAAoxNTI1NTg3MDg4AwAAAAMxNjACAAAABjEwMDA1NAQAAAABMAcAAAAJNC8yMS8yMDEy0kdqRRJf0ghaUfuBEl/SCC1DSVEuTkFTREFRR1M6QVRITi5JUV9NQVJLRVRDQVAuMTIvMTIvMjAxNC5VU0QBAAAA3aYBAAIAAAAKNDg4NC4yMjIyMQEGAAAABQAAAAExAQAAAAoxNzAyMzI2NTg2AwAAAAMxNjACAAAABjEwMDA1NAQAAAABMAcAAAAKMTIvMTIvMjAxNOl9KEoSX9IIgJr0gRJf0ggrQ0lRLk5BU0RBUUdTOkFUSE4uSVFfTUFSS0VUQ0FQLjkvNy8yMDEzLlVTRAEAAADdpgEAAgAAAAozOTU2LjEwODY0AQYAAAAFAAAAATEBAAAACjE2MjcxODMwMzcDAAAAAzE2MAIAAAAGMTAwMDU0BAAAAAEwBwAAAAg5LzcvMjAxM/Acej8SX9II/hz4gRJf0ggrQ0lRLk5BU0RBUUdTOkFUSE4uSVFfTUFSS0VUQ0FQLjQvNi8yMDEzLlVTRAEAAADdpgEAAgAAAAkzNDQwLjY0MDQBBgAAAAUAAAABMQEAAAAKMTU4NzEwMjY4NAMAAAADMTYwAgAAAAYxMDAwNTQEAAAAATAHAAAACDQvNi8yMDEzztRoQRJf0gjMp/eBEl/SCCxDSVEuTkFTREFRR1M6TFBTTi5JUV9NQVJLRVRDQVAuMi8xOC8yMDEyLlVTRAEAAACmeAAAAgAAAAk3OTYuNzU0NjQBBgAAAAUAAAABMQEAAAAKMTUwNzM5M</t>
  </si>
  <si>
    <t>lVTRAEAAABLyoMBAgAAAAsxMDMzLjU0NDU3NgEGAAAABQAAAAExAQAAAAoxNTYzMTE0MDk2AwAAAAMxNjACAAAABjEwMDA1NAQAAAABMAcAAAAKMTAvMTMvMjAxMg7yaEMSX9II19P+gRJf0ggmQ0lRLk5ZU0U6Ti5JUV9NQVJLRVRDQVAuMTIvMjYvMjAxNC5VU0QBAAAApyACAAIAAAAKODY4MS40ODMwNwEGAAAABQAAAAExAQAAAAoxNzA1MjUxNjQzAwAAAAMxNjACAAAABjEwMDA1NAQAAAABMAcAAAAKMTIvMjYvMjAxND+AoUoSX9II4A7sgRJf0ggsQ0lRLk5BU0RBUUdTOkxQU04uSVFfTUFSS0VUQ0FQLjUvMTEvMjAxMy5VU0QBAAAApngAAAIAAAAJNDYyLjEwNDQyAQYAAAAFAAAAATEBAAAACjE2MTY2NTIyMzYDAAAAAzE2MAIAAAAGMTAwMDU0BAAAAAEwBwAAAAk1LzExLzIwMTMASmlBEl/SCPrcA4ISX9IIK0NJUS5OQVNEQVFHUzpCU0ZULklRX01BUktFVENBUC40LzkvMjAxMS5VU0QBAAAA3GQAAAIAAAAKMTEzOS43OTA5NgEGAAAABQAAAAExAQAAAAoxNDM1NDI3NjA2AwAAAAMxNjACAAAABjEwMDA1NAQAAAABMAcAAAAINC85LzIwMTFRksxIEl/SCK6o0YESX9IILENJUS5OQVNEQVFHUzpMUFNOLklRX01BUktFVENBUC42LzExLzIwMTEuVVNEAQAAAKZ4AAACAAAABzU4OS45MDQBBgAAAAUAAAABMQEAAAAKMTQ1MTYyMjM5MwMAAAADMTYwAgAAAAYxMDAwNTQEAAAAATAHAAAACTYvMTEvMjAxMQrs7EgS</t>
  </si>
  <si>
    <t>AQAAAIdjawECAAAACDE0ODQ1LjEyAQYAAAAFAAAAATEBAAAACjE2NjY5ODUwMzkDAAAAAzE2MAIAAAAGMTAwMDU0BAAAAAEwBwAAAAg0LzQvMjAxNKfhJ0oSX9IIdjjYgRJf0ggrQ0lRLk5BU0RBUUdTOkJWLklRX01BUktFVENBUC4xMC8xMC8yMDE0LlVTRAEAAABLyoMBAgAAAAk1NDMuMTM3NTIBBgAAAAUAAAABMQEAAAAKMTY5NjI5MDQ5NAMAAAADMTYwAgAAAAYxMDAwNTQEAAAAATAHAAAACjEwLzEwLzIwMTTZVihKEl/SCFKb/YESX9IIK0NJUS5OQVNEQVFHUzpVTFRJLklRX01BUktFVENBUC40LzcvMjAxMi5VU0QBAAAAW4wAAAIAAAALMTkxMS4wOTQ5MTIBBgAAAAUAAAABMQEAAAAKMTUyNTU4NzA4OAMAAAADMTYwAgAAAAYxMDAwNTQEAAAAATAHAAAACDQvNy8yMDEy6EmfRhJf0ghaUfuBEl/SCCxDSVEuTkFTREFRR1M6QVRITi5JUV9NQVJLRVRDQVAuNS8xOS8yMDEyLlVTRAEAAADdpgEAAgAAAAkyNTgxLjU1NjkBBgAAAAUAAAABMQEAAAAKMTU0NDIyNzMyNAMAAAADMTYwAgAAAAYxMDAwNTQEAAAAATAHAAAACTUvMTkvMjAxMmena0USX9IIR2/2gRJf0ggsQ0lRLk5BU0RBUUdTOkJTRlQuSVFfTUFSS0VUQ0FQLjkvMjYvMjAxNC5VU0QBAAAA3GQAAAIAAAAJNjI2LjYzNjE1AQYAAAAFAAAAATEBAAAACjE2ODkzNjk0NTkDAAAAAzE2MAIAAAAGMTAwMDU0BAAAAAEwBwAAAAk5LzI2LzIwMTRHo0VKEl/</t>
  </si>
  <si>
    <t>wOTYDAAAAAzE2MAIAAAAGMTAwMDU0BAAAAAEwBwAAAAkxMC82LzIwMTIO8mhDEl/SCNfT/oESX9IIJ0NJUS5OWVNFOkNSTS5JUV9NQVJLRVRDQVAuNy8xOC8yMDE0LlVTRAEAAAAl4AEAAgAAAAUzMjg0OQEGAAAABQAAAAExAQAAAAoxNjgwOTk2OTE5AwAAAAMxNjACAAAABjEwMDA1NAQAAAABMAcAAAAJNy8xOC8yMDE07ClHShJf0giBZN+BEl/SCCdDSVEuTllTRTpDUk0uSVFfTUFSS0VUQ0FQLjkvMTAvMjAxMS5VU0QBAAAAJeABAAIAAAAJMTY2OTcuNjY1AQYAAAAFAAAAATEBAAAACjE0NzA1ODc5NjgDAAAAAzE2MAIAAAAGMTAwMDU0BAAAAAEwBwAAAAk5LzEwLzIwMTG7iKRHEl/SCORO4IESX9IILENJUS5OQVNEQVFHTTpCTkZULklRX01BUktFVENBUC4zLzE0LzIwMTQuVVNEAQAAAB31dAACAAAACjEzOTMuNzE0MDgBBgAAAAUAAAABMQEAAAAKMTY0NDk3MzA2MwMAAAADMTYwAgAAAAYxMDAwNTQEAAAAATAHAAAACTMvMTQvMjAxNJJjZkkSX9IINJzXgRJf0ggkQ0lRLk5ZU0U6Ti5JUV9NQVJLRVRDQVAuOC80LzIwMTIuVVNEAQAAAKcgAgACAAAACjQwMzAuMzU0MjMBBgAAAAUAAAABMQEAAAAKMTU1NjM3OTk3OQMAAAADMTYwAgAAAAYxMDAwNTQEAAAAATAHAAAACDgvNC8yMDEyqgdoQxJf0gjqf+6BEl/SCC1DSVEuTkFTREFRR1M6QVRITi5JUV9NQVJLRVRDQVAuMTIvMjQvMjAxMS5VU0QBAAAA3aYBAA</t>
  </si>
  <si>
    <t>gxMjYDAAAAAzE2MAIAAAAGMTAwMDU0BAAAAAEwBwAAAAgyLzcvMjAxNT+AoUoSX9IIOc3lgRJf0ggoQ0lRLk5ZU0U6RkxUWC5JUV9NQVJLRVRDQVAuNS8xNS8yMDE1LlVTRAEAAABppdwMAgAAAAkxNDk0LjYzNjYBBgAAAAUAAAABMQEAAAAKMTczMzQ1NjE1MgMAAAADMTYwAgAAAAYxMDAwNTQEAAAAATAHAAAACTUvMTUvMjAxNcQclDgSX9IIfhUFghJf0ggtQ0lRLk5BU0RBUUdTOlVMVEkuSVFfTUFSS0VUQ0FQLjEwLzI0LzIwMTQuVVNEAQAAAFuMAAACAAAACzQwMjQuNDEwOTcxAQYAAAAFAAAAATEBAAAACjE2OTAyNjU2MDQDAAAAAzE2MAIAAAAGMTAwMDU0BAAAAAEwBwAAAAoxMC8yNC8yMDE0uAgoShJf0giTfPmBEl/SCChDSVEuTllTRTpXREFZLklRX01BUktFVENBUC4xMi84LzIwMTIuVVNEAQAAAIdjawECAAAABjg0OTkuMgEGAAAABQAAAAExAQAAAAoxNTgwMjgxNDI2AwAAAAMxNjACAAAABjEwMDA1NAQAAAABMAcAAAAJMTIvOC8yMDEy6XPWQhJf0gj7cNmBEl/SCCtDSVEuTkFTREFRR1M6VUxUSS5JUV9NQVJLRVRDQVAuMS8zLzIwMTQuVVNEAQAAAFuMAAACAAAACzQyNDEuNTU4NTMxAQYAAAAFAAAAATEBAAAACjE2NDM4Nzc2MTQDAAAAAzE2MAIAAAAGMTAwMDU0BAAAAAEwBwAAAAgxLzMvMjAxNIMHzUgSX9II1Rj6gRJf0ggrQ0lRLk5BU0RBUUdTOkJWLklRX01BUktFVENBUC4xMC8xMy8yMDEyL</t>
  </si>
  <si>
    <t>GEH+YESX9IILENJUS5OQVNEQVFHUzpCU0ZULklRX01BUktFVENBUC42LzE4LzIwMTEuVVNEAQAAANxkAAACAAAACDgzMS41MTEyAQYAAAAFAAAAATEBAAAACjE0NTIzNjI2MjADAAAAAzE2MAIAAAAGMTAwMDU0BAAAAAEwBwAAAAk2LzE4LzIwMTEK7OxIEl/SCL7P0YESX9IILENJUS5OQVNEQVFHUzpBVEhOLklRX01BUktFVENBUC44LzIyLzIwMTQuVVNEAQAAAN2mAQACAAAACjUwNjcuNDM0NzIBBgAAAAUAAAABMQEAAAAKMTY4NzI0MTI1MgMAAAADMTYwAgAAAAYxMDAwNTQEAAAAATAHAAAACTgvMjIvMjAxNMvbRkoSX9IIX0z0gRJf0ggsQ0lRLk5BU0RBUUdTOkJTRlQuSVFfTUFSS0VUQ0FQLjkvMjEvMjAxMy5VU0QBAAAA3GQAAAIAAAAKMTAxOC45MjM4NAEGAAAABQAAAAExAQAAAAoxNjI5NjAwNzM3AwAAAAMxNjACAAAABjEwMDA1NAQAAAABMAcAAAAJOS8yMS8yMDEzMrl6PxJf0gh0fdOBEl/SCCxDSVEuTkFTREFRR1M6SklWRS5JUV9NQVJLRVRDQVAuNC8xNy8yMDE1LlVTRAEAAABIG34AAgAAAAkzOTguNTk4NzIBBgAAAAUAAAABMQEAAAAKMTcyMTI0NTc3MwMAAAADMTYwAgAAAAYxMDAwNTQEAAAAATAHAAAACTQvMTcvMjAxNVAUSEoSX9II87rbgRJf0ggnQ0lRLk5ZU0U6Q1JNLklRX01BUktFVENBUC4xMi8zLzIwMTEuVVNEAQAAACXgAQACAAAACDE2MjcxLjA0AQYAAAAFAAAAATEBAAAACjE0ODQx</t>
  </si>
  <si>
    <t>X9IIAZMBghJf0ggrQ0lRLk5BU0RBUUdTOlRSQUsuSVFfTUFSS0VUQ0FQLjEvNy8yMDEyLlVTRAEAAADpIAwAAgAAAAoxMTE4LjA0NTg0AQYAAAAFAAAAATEBAAAACjE0ODA5MTMxNzgDAAAAAzE2MAIAAAAGMTAwMDU0BAAAAAEwBwAAAAgxLzcvMjAxMiF1nUYSX9IIcvjjgRJf0gglQ0lRLk5ZU0U6Ti5JUV9NQVJLRVRDQVAuMTEvMi8yMDEzLlVTRAEAAACnIAIAAgAAAAo3MzY5LjgxNzEyAQYAAAAFAAAAATEBAAAACjE2NDI4MTQwODQDAAAAAzE2MAIAAAAGMTAwMDU0BAAAAAEwBwAAAAkxMS8yLzIwMTPYP3w/El/SCI8G8IESX9IIKUNJUS5OWVNFOkNTTFQuSVFfTUFSS0VUQ0FQLjEyLzI2LzIwMTQuVVNEAQAAAGzCvAMCAAAACzExMDIuNDU4NTMxAQYAAAAFAAAAATEBAAAACjE3MDYwNjMyNzADAAAAAzE2MAIAAAAGMTAwMDU0BAAAAAEwBwAAAAoxMi8yNi8yMDE0uAgoShJf0gjCRduBEl/SCCtDSVEuTkFTREFRR1M6TFBTTi5JUV9NQVJLRVRDQVAuNS8yLzIwMTQuVVNEAQAAAKZ4AAACAAAACDUyNi43MjY4AQYAAAAFAAAAATEBAAAACjE2NjMyOTUwOTMDAAAAAzE2MAIAAAAGMTAwMDU0BAAAAAEwBwAAAAg1LzIvMjAxNGjxRUoSX9IIS+X/gRJf0ggqQ0lRLk5BU0RBUUdTOkJWLklRX01BUktFVENBUC4xMC82LzIwMTIuVVNEAQAAAEvKgwECAAAACzEwODYuNjcwNjk5AQYAAAAFAAAAATEBAAAACjE1NjMxMTQ</t>
  </si>
  <si>
    <t>EAQAAAKcgAgACAAAACjQ3NjkuMTU3MTIBBgAAAAUAAAABMQEAAAAKMTU3Mzg2NTg5OAMAAAADMTYwAgAAAAYxMDAwNTQEAAAAATAHAAAACTEvMTkvMjAxM12F10ISX9IILBzvgRJf0ggsQ0lRLk5BU0RBUUdTOlFMWVMuSVFfTUFSS0VUQ0FQLjkvMTIvMjAxNC5VU0QBAAAAsuoBAAIAAAAJODIxLjcwNjE3AQYAAAAFAAAAATEBAAAACjE2ODk5MTk4NTYDAAAAAzE2MAIAAAAGMTAwMDU0BAAAAAEwBwAAAAk5LzEyLzIwMTQvxkdKEl/SCKby04ESX9IIK0NJUS5OQVNEQVFHUzpVTFRJLklRX01BUktFVENBUC4xLzEvMjAxMS5VU0QBAAAAW4wAAAIAAAALMTIzMC4xNDg5NTQBBgAAAAUAAAABMQEAAAAKMTQwOTU0NjMwNwMAAAADMTYwAgAAAAYxMDAwNTQEAAAAATAHAAAACDEvMS8yMDEx6X0oShJf0giTfPmBEl/SCCxDSVEuTkFTREFRR006Qk5GVC5JUV9NQVJLRVRDQVAuNC8xMC8yMDE1LlVTRAEAAAAd9XQAAgAAAAgxMDUwLjE3NAEGAAAABQAAAAExAQAAAAoxNzIxMjQ0ODg1AwAAAAMxNjACAAAABjEwMDA1NAQAAAABMAcAAAAJNC8xMC8yMDE1P+1HShJf0gjh2NaBEl/SCCVDSVEuTllTRTpOLklRX01BUktFVENBUC44LzIyLzIwMTQuVVNEAQAAAKcgAgACAAAACjY1MTkuMzA0ODkBBgAAAAUAAAABMQEAAAAKMTY4OTgyOTI0MgMAAAADMTYwAgAAAAYxMDAwNTQEAAAAATAHAAAACTgvMjIvMjAxNE+noUoSX9IIAl</t>
  </si>
  <si>
    <t>IAAAAKMTc0NC4xNDMzNgEGAAAABQAAAAExAQAAAAoxNDc4MTQxOTQ5AwAAAAMxNjACAAAABjEwMDA1NAQAAAABMAcAAAAKMTIvMjQvMjAxMd/YnEYSX9IIFvr1gRJf0ggtQ0lRLk5BU0RBUUdTOkJTRlQuSVFfTUFSS0VUQ0FQLjEwLzEzLzIwMTIuVVNEAQAAANxkAAACAAAACTEwMjAuMDAyMwEGAAAABQAAAAExAQAAAAoxNTU3Njk1NzE3AwAAAAMxNjACAAAABjEwMDA1NAQAAAABMAcAAAAKMTAvMTMvMjAxMg7yaEMSX9IIIrrSgRJf0ggpQ0lRLk5BU0RBUUdTOkJWLklRX01BUktFVENBUC43LzcvMjAxMi5VU0QBAAAAS8qDAQIAAAALMTE2Ni43OTA5NjgBBgAAAAUAAAABMQEAAAAKMTU1MzE5Nzg3MwMAAAADMTYwAgAAAAYxMDAwNTQEAAAAATAHAAAACDcvNy8yMDEyypFsRRJf0gjGrP6BEl/SCCpDSVEuTkFTREFRR1M6QlYuSVFfTUFSS0VUQ0FQLjMvMjAvMjAxNS5VU0QBAAAAS8qDAQIAAAAKNDY4Ljk2ODI2MQEGAAAABQAAAAExAQAAAAoxNzIyMjc0NTI2AwAAAAMxNjACAAAABjEwMDA1NAQAAAABMAcAAAAJMy8yMC8yMDE1lronShJf0ggxTf2BEl/SCC1DSVEuTkFTREFRR1M6VUxUSS5JUV9NQVJLRVRDQVAuMTIvMTIvMjAxNC5VU0QBAAAAW4wAAAIAAAALNDA2My4yNzc1NzcBBgAAAAUAAAABMQEAAAAKMTcwNTE4OTM3MgMAAAADMTYwAgAAAAYxMDAwNTQEAAAAATAHAAAACjEyLzEyLzIwMTSJP0ZKEl/SC</t>
  </si>
  <si>
    <t>TIDAAAAAzE2MAIAAAAGMTAwMDU0BAAAAAEwBwAAAAg1LzIvMjAxNGDOoUoSX9IIwXvwgRJf0ggnQ0lRLk5ZU0U6Q1JNLklRX01BUktFVENBUC4xMi81LzIwMTQuVVNEAQAAACXgAQACAAAACDM3MTM0LjM1AQYAAAAFAAAAATEBAAAACjE3MDkyOTM0MzEDAAAAAzE2MAIAAAAGMTAwMDU0BAAAAAEwBwAAAAkxMi81LzIwMTSZZkZKEl/SCHA934ESX9IIKUNJUS5OQVNEQVFHUzpCVi5JUV9NQVJLRVRDQVAuNS8yLzIwMTQuVVNEAQAAAEvKgwECAAAACTUwNi42MjQ1NgEGAAAABQAAAAExAQAAAAoxNjYxODE0NTg2AwAAAAMxNjACAAAABjEwMDA1NAQAAAABMAcAAAAINS8yLzIwMTQKzChKEl/SCGPC/YESX9IIKkNJUS5OQVNEQVFHUzpCVi5JUV9NQVJLRVRDQVAuNC8xOC8yMDE0LlVTRAEAAABLyoMBAgAAAAg1MzguNDc4MgEGAAAABQAAAAExAQAAAAoxNjYxODE0NTg2AwAAAAMxNjACAAAABjEwMDA1NAQAAAABMAcAAAAJNC8xOC8yMDE0uAgoShJf0ghCdP2BEl/SCCxDSVEuTkFTREFRR1M6VUxUSS5JUV9NQVJLRVRDQVAuNC8yNy8yMDEzLlVTRAEAAABbjAAAAgAAAAsyNjA1LjE3MzgzNgEGAAAABQAAAAExAQAAAAoxNTg5NzMxODA5AwAAAAMxNjACAAAABjEwMDA1NAQAAAABMAcAAAAJNC8yNy8yMDEz7yJpQRJf0gjvsPyBEl/SCCVDSVEuTllTRTpOLklRX01BUktFVENBUC4xMS83LzIwMTQuVVNEAQAAAKcgAgAC</t>
  </si>
  <si>
    <t>MzI5MjUDAAAAAzE2MAIAAAAGMTAwMDU0BAAAAAEwBwAAAAkxMi8zLzIwMTEfc6VHEl/SCPV14IESX9IIJ0NJUS5OWVNFOlZFRVYuSVFfTUFSS0VUQ0FQLjgvMS8yMDE0LlVTRAEAAABS3f0BAgAAAAoyODc1LjQ2MTkzAQYAAAAFAAAAATEBAAAACjE2ODIxODY1NzIDAAAAAzE2MAIAAAAGMTAwMDU0BAAAAAEwBwAAAAg4LzEvMjAxND+AoUoSX9IIoC3wgRJf0ggoQ0lRLk5ZU0U6Q1NMVC5JUV9NQVJLRVRDQVAuMy8yNy8yMDE1LlVTRAEAAABswrwDAgAAAAo3MjUuODYyOTI2AQYAAAAFAAAAATEBAAAACjE3MjMxNTgyNjMDAAAAAzE2MAIAAAAGMTAwMDU0BAAAAAEwBwAAAAkzLzI3LzIwMTXpfShKEl/SCNJs24ESX9IILENJUS5OQVNEQVFHTTpCTkZULklRX01BUktFVENBUC45LzIxLzIwMTMuVVNEAQAAAB31dAACAAAACjEyMzcuNzIzOTIBBgAAAAUAAAABMQEAAAAKMTYzNzYyOTk2NwMAAAADMTYwAgAAAAYxMDAwNTQEAAAAATAHAAAACTkvMjEvMjAxMyGSej8SX9IIRMPXgRJf0ggsQ0lRLk5BU0RBUUdTOkFUSE4uSVFfTUFSS0VUQ0FQLjIvMjEvMjAxNS5VU0QBAAAA3aYBAAIAAAAKNTA3OC41NDAxNgEGAAAABQAAAAExAQAAAAoxNzE4MjM5NDM4AwAAAAMxNjACAAAABjEwMDA1NAQAAAABMAcAAAAJMi8yMS8yMDE1y9tGShJf0ghfTPSBEl/SCCVDSVEuTllTRTpOLklRX01BUktFVENBUC4xLzE5LzIwMTMuVVN</t>
  </si>
  <si>
    <t>DSVEuTkFTREFRR1M6VUxUSS5JUV9NQVJLRVRDQVAuOC8zLzIwMTMuVVNEAQAAAFuMAAACAAAACzQwMTUuOTA1MzE1AQYAAAAFAAAAATEBAAAACjE2Mjg0MzI2NDcDAAAAAzE2MAIAAAAGMTAwMDU0BAAAAAEwBwAAAAg4LzMvMjAxM54Ufj8SX9II/9f8gRJf0ggsQ0lRLk5BU0RBUUdTOlRSQUsuSVFfTUFSS0VUQ0FQLjQvMzAvMjAxMS5VU0QBAAAA6SAMAAIAAAAKOTIyLjY1OTk4OQEGAAAABQAAAAExAQAAAAoxNDMwNTA3MTQwAwAAAAMxNjACAAAABjEwMDA1NAQAAAABMAcAAAAJNC8zMC8yMDExyE/sSBJf0ggwXOOBEl/SCCtDSVEuTkFTREFRR1M6QlNGVC5JUV9NQVJLRVRDQVAuMS81LzIwMTMuVVNEAQAAANxkAAACAAAACDk5My4xNTI4AQYAAAAFAAAAATEBAAAACjE1NzQ2MTQ1NjQDAAAAAzE2MAIAAAAGMTAwMDU0BAAAAAEwBwAAAAgxLzUvMjAxMysQ10ISX9IIQwjTgRJf0ggoQ0lRLk5ZU0U6VFhUUi5JUV9NQVJLRVRDQVAuMTIvNS8yMDE0LlVTRAEAAABLsdwFAgAAAAg2NzIuMzU1MgEGAAAABQAAAAExAQAAAAoxNzA1Nzk1MTg5AwAAAAMxNjACAAAABjEwMDA1NAQAAAABMAcAAAAJMTIvNS8yMDE0cfWhShJf0ghW2/GBEl/SCC1DSVEuTkFTREFRR1M6VUxUSS5JUV9NQVJLRVRDQVAuMTIvMjgvMjAxMy5VU0QBAAAAW4wAAAIAAAALNDI3NS4zNTAyNDcBBgAAAAUAAAABMQEAAAAKMTY0Mzg3NzYxNAMAAA</t>
  </si>
  <si>
    <t>3sgRJf0ggrQ0lRLk5BU0RBUUdTOk1EU08uSVFfTUFSS0VUQ0FQLjkvOC8yMDEyLlVTRAEAAABSoBwAAgAAAAk5NTYuNjA5MDkBBgAAAAUAAAABMQEAAAAKMTU1NzUxNjY3MQMAAAADMTYwAgAAAAYxMDAwNTQEAAAAATAHAAAACDkvOC8yMDEy3HxoQxJf0ggyF+iBEl/SCCtDSVEuTkFTREFRR1M6VUxUSS5JUV9NQVJLRVRDQVAuNS8yLzIwMTQuVVNEAQAAAFuMAAACAAAACzM1ODguMDIzMDgyAQYAAAAFAAAAATEBAAAACjE2NzQyOTczNDQDAAAAAzE2MAIAAAAGMTAwMDU0BAAAAAEwBwAAAAg1LzIvMjAxNIk/RkoSX9IIUeD4gRJf0ggsQ0lRLk5BU0RBUUdTOkxQU04uSVFfTUFSS0VUQ0FQLjcvMjUvMjAxNC5VU0QBAAAApngAAAIAAAAGNTI4LjQ1AQYAAAAFAAAAATEBAAAACjE2NzY5NTE2ODIDAAAAAzE2MAIAAAAGMTAwMDU0BAAAAAEwBwAAAAk3LzI1LzIwMTQen0dKEl/SCI2BAIISX9IILENJUS5OQVNEQVFHUzpBVEhOLklRX01BUktFVENBUC40LzEwLzIwMTUuVVNEAQAAAN2mAQACAAAACjQ2MDQuOTA5NzYBBgAAAAUAAAABMQEAAAAKMTcxODIzOTQzOAMAAAADMTYwAgAAAAYxMDAwNTQEAAAAATAHAAAACTQvMTAvMjAxNXH1oUoSX9IIHbDzgRJf0ggnQ0lRLk5ZU0U6VkVFVi5JUV9NQVJLRVRDQVAuNS8yLzIwMTQuVVNEAQAAAFLd/QECAAAACzI1MjkuODc5NDMxAQYAAAAFAAAAATEBAAAACjE2NjQyMDE5M</t>
  </si>
  <si>
    <t>0QBAAAAS7HcBQIAAAAJNjM1LjE3MTkyAQYAAAAFAAAAATEBAAAACjE3MDU3OTUxODkDAAAAAzE2MAIAAAAGMTAwMDU0BAAAAAEwBwAAAAkxLzMwLzIwMTW4CChKEl/SCHcp8oESX9IILENJUS5OQVNEQVFHUzpNRFNPLklRX01BUktFVENBUC45LzIyLzIwMTIuVVNEAQAAAFKgHAACAAAACTk4OS4yMDYxOAEGAAAABQAAAAExAQAAAAoxNTU3NTE2NjcxAwAAAAMxNjACAAAABjEwMDA1NAQAAAABMAcAAAAJOS8yMi8yMDEy7aNoQxJf0ghCPuiBEl/SCCZDSVEuTllTRTpDUk0uSVFfTUFSS0VUQ0FQLjUvNS8yMDEyLlVTRAEAAAAl4AEAAgAAAAgyMDkwNC44MwEGAAAABQAAAAExAQAAAAoxNTI3MjI4NzAxAwAAAAMxNjACAAAABjEwMDA1NAQAAAABMAcAAAAINS81LzIwMTIlC2tFEl/SCBbE4IESX9IIKENJUS5OWVNFOkNSTS5JUV9NQVJLRVRDQVAuMTIvMzEvMjAxMS5VU0QBAAAAJeABAAIAAAAIMTM3OTguNTYBBgAAAAUAAAABMQEAAAAKMTQ4NDEzMjkyNQMAAAADMTYwAgAAAAYxMDAwNTQEAAAAATAHAAAACjEyLzMxLzIwMTEAJ51GEl/SCPV14IESX9IIK0NJUS5OQVNEQVFHUzpUUkFLLklRX01BUktFVENBUC41LzgvMjAxNS5VU0QBAAAA6SAMAAIAAAALMjM0OC44OTQyNTgBBgAAAAUAAAABMQEAAAAKMTczMjk5NjY3OAMAAAADMTYwAgAAAAYxMDAwNTQEAAAAATAHAAAACDUvOC8yMDE1xnRlNhJf0gji/wWCEl/S</t>
  </si>
  <si>
    <t>AAAACjgzNzAuNjkwMTIBBgAAAAUAAAABMQEAAAAKMTcwNTI1MTY0MwMAAAADMTYwAgAAAAYxMDAwNTQEAAAAATAHAAAACTExLzcvMjAxNE+noUoSX9IIAl3sgRJf0ggrQ0lRLk5BU0RBUUdTOkJTRlQuSVFfTUFSS0VUQ0FQLjgvNi8yMDExLlVTRAEAAADcZAAAAgAAAAg2MzEuNjI4NwEGAAAABQAAAAExAQAAAAoxNDUyMzYyNjIwAwAAAAMxNjACAAAABjEwMDA1NAQAAAABMAcAAAAIOC82LzIwMTFNiO1IEl/SCM/20YESX9IIK0NJUS5OQVNEQVFHUzpVTFRJLklRX01BUktFVENBUC41LzUvMjAxMi5VU0QBAAAAW4wAAAIAAAALMjAzNS4yNzkyMzMBBgAAAAUAAAABMQEAAAAKMTU0NTE0NTc4NAMAAAADMTYwAgAAAAYxMDAwNTQEAAAAATAHAAAACDUvNS8yMDEyNTJrRRJf0ghqePuBEl/SCCtDSVEuTkFTREFRR1M6QlYuSVFfTUFSS0VUQ0FQLjEwLzIwLzIwMTIuVVNEAQAAAEvKgwECAAAACjk2My4xNjk3MTEBBgAAAAUAAAABMQEAAAAKMTU2MzExNDA5NgMAAAADMTYwAgAAAAYxMDAwNTQEAAAAATAHAAAACjEwLzIwLzIwMTIeGWlDEl/SCNfT/oESX9IIKENJUS5OWVNFOk5PVy5JUV9NQVJLRVRDQVAuMTEvMTQvMjAxNC5VU0QBAAAAv3ReAQIAAAAJMTAwMTEuNzMzAQYAAAAFAAAAATEBAAAACjE3MDQ5MTEwMDgDAAAAAzE2MAIAAAAGMTAwMDU0BAAAAAEwBwAAAAoxMS8xNC8yMDE06X0oShJf0ggqYeqBEl/SCCt</t>
  </si>
  <si>
    <t>5NTU4AwAAAAMxNjACAAAABjEwMDA1NAQAAAABMAcAAAAJMS8xMi8yMDEzOzfXQhJf0gjZjgOCEl/SCCxDSVEuTkFTREFRR1M6VFJBSy5JUV9NQVJLRVRDQVAuMy8yNi8yMDExLlVTRAEAAADpIAwAAgAAAAk4ODAuNTMxNzUBBgAAAAUAAAABMQEAAAAKMTQzMDUwNzE0MAMAAAADMTYwAgAAAAYxMDAwNTQEAAAAATAHAAAACTMvMjYvMjAxMTBEzEgSX9IIHzXjgRJf0ggrQ0lRLk5BU0RBUUdTOkFUSE4uSVFfTUFSS0VUQ0FQLjcvMy8yMDE0LlVTRAEAAADdpgEAAgAAAAk0OTQ3Ljg0MTUBBgAAAAUAAAABMQEAAAAKMTY2OTY1NjEzMgMAAAADMTYwAgAAAAYxMDAwNTQEAAAAATAHAAAACDcvMy8yMDE06X0oShJf0giAmvSBEl/SCCtDSVEuTkFTREFRR1M6QlNGVC5JUV9NQVJLRVRDQVAuMS83LzIwMTIuVVNEAQAAANxkAAACAAAACDcxNy4zNzEyAQYAAAAFAAAAATEBAAAACjE0ODA1OTQ5NTYDAAAAAzE2MAIAAAAGMTAwMDU0BAAAAAEwBwAAAAgxLzcvMjAxMiF1nUYSX9II8ETSgRJf0ggsQ0lRLk5BU0RBUUdTOkxQU04uSVFfTUFSS0VUQ0FQLjQvMTAvMjAxNS5VU0QBAAAApngAAAIAAAAINTczLjg1NDQBBgAAAAUAAAABMQEAAAAKMTcyMzIwNDYxOAMAAAADMTYwAgAAAAYxMDAwNTQEAAAAATAHAAAACTQvMTAvMjAxNel9KEoSX9IIrs8AghJf0ggsQ0lRLk5BU0RBUUdTOlRSQUsuSVFfTUFSS0VUQ0FQLjIvMjgvMj</t>
  </si>
  <si>
    <t>ADMTYwAgAAAAYxMDAwNTQEAAAAATAHAAAACjEyLzI4LzIwMTOFnD8+El/SCCEm/YESX9IIK0NJUS5OQVNEQVFHUzpBVEhOLklRX01BUktFVENBUC42LzIvMjAxMi5VU0QBAAAA3aYBAAIAAAAKMjU2MS44NDIxNQEGAAAABQAAAAExAQAAAAoxNTQ0MjI3MzI0AwAAAAMxNjACAAAABjEwMDA1NAQAAAABMAcAAAAINi8yLzIwMTKZHGxFEl/SCFiW9oESX9IILENJUS5OQVNEQVFHUzpCU0ZULklRX01BUktFVENBUC4xLzIzLzIwMTUuVVNEAQAAANxkAAACAAAACTc5OS4zOTQyNQEGAAAABQAAAAExAQAAAAoxNzA0OTU5NzAwAwAAAAMxNjACAAAABjEwMDA1NAQAAAABMAcAAAAJMS8yMy8yMDE13AJHShJf0gh8M9GBEl/SCCxDSVEuTkFTREFRR1M6QlNGVC5JUV9NQVJLRVRDQVAuMi8yMS8yMDE1LlVTRAEAAADcZAAAAgAAAAk4MDEuNDEwNzQBBgAAAAUAAAABMQEAAAAKMTcwNDk1OTcwMAMAAAADMTYwAgAAAAYxMDAwNTQEAAAAATAHAAAACTIvMjEvMjAxNZlmRkoSX9IIW+XQgRJf0ggsQ0lRLk5BU0RBUUdTOlFMWVMuSVFfTUFSS0VUQ0FQLjYvMjkvMjAxMy5VU0QBAAAAsuoBAAIAAAAJNTEwLjU2ODc2AQYAAAAFAAAAATEBAAAACjE2MTY4NTY4ODcDAAAAAzE2MAIAAAAGMTAwMDU0BAAAAAEwBwAAAAk2LzI5LzIwMTNMUX0/El/SCK9j1oESX9IIKENJUS5OWVNFOlRYVFIuSVFfTUFSS0VUQ0FQLjEvMzAvMjAxNS5VU</t>
  </si>
  <si>
    <t>AkyLzI3LzIwMTXILyhKEl/SCJ6oAIISX9IILENJUS5OQVNEQVFHUzpNRFNPLklRX01BUktFVENBUC4zLzE3LzIwMTIuVVNEAQAAAFKgHAACAAAACTYzMi45MDE4NAEGAAAABQAAAAExAQAAAAoxNTI4Njc5MzE5AwAAAAMxNjACAAAABjEwMDA1NAQAAAABMAcAAAAJMy8xNy8yMDEy2CKfRhJf0ggQyeeBEl/SCC1DSVEuTkFTREFRR1M6QlNGVC5JUV9NQVJLRVRDQVAuMTEvMTYvMjAxMy5VU0QBAAAA3GQAAAIAAAAHNzUxLjE4NAEGAAAABQAAAAExAQAAAAoxNjQzMzk5MzY1AwAAAAMxNjACAAAABjEwMDA1NAQAAAABMAcAAAAKMTEvMTYvMjAxM/mNfD8SX9IIhaTTgRJf0ggnQ0lRLk5ZU0U6V0RBWS5JUV9NQVJLRVRDQVAuNi82LzIwMTQuVVNEAQAAAIdjawECAAAACDE0OTg2Ljg1AQYAAAAFAAAAATEBAAAACjE2ODIxODYxNDADAAAAAzE2MAIAAAAGMTAwMDU0BAAAAAEwBwAAAAg2LzYvMjAxND/tR0oSX9IIZhHYgRJf0ggtQ0lRLk5BU0RBUUdTOlVMVEkuSVFfTUFSS0VUQ0FQLjExLzE3LzIwMTIuVVNEAQAAAFuMAAACAAAACzIzOTkuMjg2NDQ5AQYAAAAFAAAAATEBAAAACjE1NzUzMTgwNTUDAAAAAzE2MAIAAAAGMTAwMDU0BAAAAAEwBwAAAAoxMS8xNy8yMDEyptfVQhJf0gitFPyBEl/SCCVDSVEuTllTRTpOLklRX01BUktFVENBUC44LzIwLzIwMTEuVVNEAQAAAKcgAgACAAAACjE4NDMuNzg5NzQBBgAAAAUA</t>
  </si>
  <si>
    <t>CCxDSVEuTkFTREFRR1M6TURTTy5JUV9NQVJLRVRDQVAuMy8xMi8yMDExLlVTRAEAAABSoBwAAgAAAAo2MDcuNjUwODc2AQYAAAAFAAAAATEBAAAACjE0MTA1MjcyNjkDAAAAAzE2MAIAAAAGMTAwMDU0BAAAAAEwBwAAAAkzLzEyLzIwMTEP9stIEl/SCK3e5oESX9IIK0NJUS5OQVNEQVFHUzpBVEhOLklRX01BUktFVENBUC43LzYvMjAxMy5VU0QBAAAA3aYBAAIAAAAKMzIyNC4wMjI3NQEGAAAABQAAAAExAQAAAAoxNjE2MjQ0MzgyAwAAAAMxNjACAAAABjEwMDA1NAQAAAABMAcAAAAINy82LzIwMTNceH0/El/SCO3194ESX9IILENJUS5OQVNEQVFHTTpCTkZULklRX01BUktFVENBUC4zLzIwLzIwMTUuVVNEAQAAAB31dAACAAAACTExMTYuMjAxMgEGAAAABQAAAAExAQAAAAoxNzIxMjQ0ODg1AwAAAAMxNjACAAAABjEwMDA1NAQAAAABMAcAAAAJMy8yMC8yMDE1P+1HShJf0gjh2NaBEl/SCCxDSVEuTkFTREFRR1M6TURTTy5JUV9NQVJLRVRDQVAuMS8yMS8yMDEyLlVTRAEAAABSoBwAAgAAAAo0ODcuNzI2MDUyAQYAAAAFAAAAATEBAAAACjE0ODA5MTMwMzEDAAAAAzE2MAIAAAAGMTAwMDU0BAAAAAEwBwAAAAkxLzIxLzIwMTJCw51GEl/SCACi54ESX9IILENJUS5OQVNEQVFHUzpMUFNOLklRX01BUktFVENBUC4xLzEyLzIwMTMuVVNEAQAAAKZ4AAACAAAACTc3My4yMTMxMgEGAAAABQAAAAExAQAAAAoxNTc1NDA</t>
  </si>
  <si>
    <t>ULklRX01BUktFVENBUC4xLzEwLzIwMTQuVVNEAQAAANxkAAACAAAABzc1Mi41OTYBBgAAAAUAAAABMQEAAAAKMTY0MzM5OTM2NQMAAAADMTYwAgAAAAYxMDAwNTQEAAAAATAHAAAACTEvMTAvMjAxNIMHzUgSX9IIrqjRgRJf0ggnQ0lRLk5ZU0U6VkVFVi5JUV9NQVJLRVRDQVAuMS8zLzIwMTQuVVNEAQAAAFLd/QECAAAACzQzODIuNDIxNTQzAQYAAAAFAAAAATEBAAAACjE2NTAyNTA0NTADAAAAAzE2MAIAAAAGMTAwMDU0BAAAAAEwBwAAAAgxLzMvMjAxNNl27EgSX9IIAxjxgRJf0ggrQ0lRLk5BU0RBUUdTOlVMVEkuSVFfTUFSS0VUQ0FQLjMvOS8yMDEzLlVTRAEAAABbjAAAAgAAAAsyODAxLjczODc4NgEGAAAABQAAAAExAQAAAAoxNTg5NzMxODA5AwAAAAMxNjACAAAABjEwMDA1NAQAAAABMAcAAAAIMy85LzIwMTOthmhBEl/SCN6J/IESX9IILENJUS5OQVNEQVFHUzpBVEhOLklRX01BUktFVENBUC45LzI4LzIwMTMuVVNEAQAAAN2mAQACAAAACjQwMTkuMTIwNDMBBgAAAAUAAAABMQEAAAAKMTYyNzE4MzAzNwMAAAADMTYwAgAAAAYxMDAwNTQEAAAAATAHAAAACTkvMjgvMjAxM1MHez8SX9II/hz4gRJf0ggtQ0lRLk5BU0RBUUdTOkFUSE4uSVFfTUFSS0VUQ0FQLjEwLzE1LzIwMTEuVVNEAQAAAN2mAQACAAAACjIyMTYuNDI2NDUBBgAAAAUAAAABMQEAAAAKMTQ2Mjk2MTIyMQMAAAADMTYwAgAAAAYxMDAwNT</t>
  </si>
  <si>
    <t>AxNC5VU0QBAAAA6SAMAAIAAAALMjM4Ny42MzExMTYBBgAAAAUAAAABMQEAAAAKMTY1OTYyMzY3NAMAAAADMTYwAgAAAAYxMDAwNTQEAAAAATAHAAAACTIvMjgvMjAxNP7Oy0gSX9IIDw7jgRJf0ggpQ0lRLk5ZU0U6V0RBWS5JUV9NQVJLRVRDQVAuMTAvMjAvMjAxMi5VU0QBAAAAh2NrAQIAAAALODg1Ni4wMjQyMTMBBgAAAAUAAAABMQEAAAAKMTU3MTUyNDIyNQMAAAADMTYwAgAAAAYxMDAwNTQEAAAAATAHAAAACjEwLzIwLzIwMTIeGWlDEl/SCOpJ2YESX9IILUNJUS5OQVNEQVFHUzpKSVZFLklRX01BUktFVENBUC4xMi8xNy8yMDExLlVTRAEAAABIG34AAgAAAAg4OTEuODk2NgEGAAAABQAAAAExAQAAAAoxNDg2NDY2ODU3AwAAAAMxNjACAAAABjEwMDA1NAQAAAABMAcAAAAKMTIvMTcvMjAxMd/YnEYSX9IIV6XcgRJf0ggtQ0lRLk5BU0RBUUdTOlVMVEkuSVFfTUFSS0VUQ0FQLjEyLzI2LzIwMTQuVVNEAQAAAFuMAAACAAAACzQzMjkuOTYzODU4AQYAAAAFAAAAATEBAAAACjE3MDUxODkzNzIDAAAAAzE2MAIAAAAGMTAwMDU0BAAAAAEwBwAAAAoxMi8yNi8yMDE0NnxFShJf0ggvkviBEl/SCCxDSVEuTkFTREFRR1M6TFBTTi5JUV9NQVJLRVRDQVAuMi8yNy8yMDE1LlVTRAEAAACmeAAAAgAAAAo2MzAuNDIyMzU1AQYAAAAFAAAAATEBAAAACjE3MTg1MDIwNDcDAAAAAzE2MAIAAAAGMTAwMDU0BAAAAAEwBwAAA</t>
  </si>
  <si>
    <t>jA3OQEGAAAABQAAAAExAQAAAAoxNjc2NDk3NTM1AwAAAAMxNjACAAAABjEwMDA1NAQAAAABMAcAAAAJNy8xMS8yMDE0p+EnShJf0giTfPmBEl/SCCxDSVEuTkFTREFRR1M6SklWRS5JUV9NQVJLRVRDQVAuNy8xNC8yMDEyLlVTRAEAAABIG34AAgAAAAoxMTYwLjk0MDE1AQYAAAAFAAAAATEBAAAACjE1NDU5MTQ4MjMDAAAAAzE2MAIAAAAGMTAwMDU0BAAAAAEwBwAAAAk3LzE0LzIwMTLbuGxFEl/SCIga3YESX9IIKUNJUS5OWVNFOkNTTFQuSVFfTUFSS0VUQ0FQLjExLzIxLzIwMTQuVVNEAQAAAGzCvAMCAAAACzEwMzMuODM3MDM0AQYAAAAFAAAAATEBAAAACjE3MDYwNjMyNzADAAAAAzE2MAIAAAAGMTAwMDU0BAAAAAEwBwAAAAoxMS8yMS8yMDE0UBRIShJf0gig99qBEl/SCCtDSVEuTkFTREFRR1M6VFJBSy5JUV9NQVJLRVRDQVAuNS8yLzIwMTQuVVNEAQAAAOkgDAACAAAACzI0NzEuNTIyMjc5AQYAAAAFAAAAATEBAAAACjE2NTk2MjM2NzQDAAAAAzE2MAIAAAAGMTAwMDU0BAAAAAEwBwAAAAg1LzIvMjAxNA14R0oSX9II3ZjigRJf0ggoQ0lRLk5ZU0U6V0RBWS5JUV9NQVJLRVRDQVAuNS8xNi8yMDE0LlVTRAEAAACHY2sBAgAAAAwxMzIyNS4yMTA1NTkBBgAAAAUAAAABMQEAAAAKMTY2Njk4NTAzOQMAAAADMTYwAgAAAAYxMDAwNTQEAAAAATAHAAAACTUvMTYvMjAxND/tR0oSX9IIZhHYgRJf0ggrQ0lRLk5B</t>
  </si>
  <si>
    <t>AAABMQEAAAAKMTQ2NTYyMTExMwMAAAADMTYwAgAAAAYxMDAwNTQEAAAAATAHAAAACTgvMjAvMjAxMathpEcSX9IIhpXtgRJf0ggrQ0lRLk5BU0RBUUdTOlRSQUsuSVFfTUFSS0VUQ0FQLjkvMy8yMDExLlVTRAEAAADpIAwAAgAAAAo3NDkuMTMwMzgxAQYAAAAFAAAAATEBAAAACjE0NjU4Mzk5NDMDAAAAAzE2MAIAAAAGMTAwMDU0BAAAAAEwBwAAAAg5LzMvMjAxMbuIpEcSX9IIUarjgRJf0ggsQ0lRLk5BU0RBUUdTOk1EU08uSVFfTUFSS0VUQ0FQLjYvMTEvMjAxMS5VU0QBAAAAUqAcAAIAAAAKNTMyLjIxNDIzNwEGAAAABQAAAAExAQAAAAoxNDUyODY3ODM3AwAAAAMxNjACAAAABjEwMDA1NAQAAAABMAcAAAAJNi8xMS8yMDExCuzsSBJf0gjOLOeBEl/SCCxDSVEuTkFTREFRR1M6TFBTTi5JUV9NQVJLRVRDQVAuNS8yNS8yMDEzLlVTRAEAAACmeAAAAgAAAAk1MTMuMzI2OTYBBgAAAAUAAAABMQEAAAAKMTYxNjY1MjIzNgMAAAADMTYwAgAAAAYxMDAwNTQEAAAAATAHAAAACTUvMjUvMjAxMwm1fD8SX9II+twDghJf0ggsQ0lRLk5BU0RBUUdTOkxQU04uSVFfTUFSS0VUQ0FQLjEyLzUvMjAxNC5VU0QBAAAApngAAAIAAAAJNzQ2LjU1OTk4AQYAAAAFAAAAATEBAAAACjE3MDUzMzY2MTgDAAAAAzE2MAIAAAAGMTAwMDU0BAAAAAEwBwAAAAkxMi81LzIwMTT9UEdKEl/SCGwzAIISX9IILENJUS5OQVNEQVFHUzpCU0Z</t>
  </si>
  <si>
    <t>wNTQEAAAAATAHAAAACTEyLzMvMjAxMR9zpUcSX9IIVFYCghJf0ggnQ0lRLk5ZU0U6Q1JNLklRX01BUktFVENBUC41LzMwLzIwMTQuVVNEAQAAACXgAQACAAAACDMyMzE0LjgyAQYAAAAFAAAAATEBAAAACjE2ODA5OTY5MTkDAAAAAzE2MAIAAAAGMTAwMDU0BAAAAAEwBwAAAAk1LzMwLzIwMTRHo0VKEl/SCC6h3oESX9IIJkNJUS5OWVNFOk5PVy5JUV9NQVJLRVRDQVAuNS85LzIwMTQuVVNEAQAAAL90XgECAAAACDY2NjIuMzY0AQYAAAAFAAAAATEBAAAACjE2NzU5NzcwODcDAAAAAzE2MAIAAAAGMTAwMDU0BAAAAAEwBwAAAAg1LzkvMjAxNE+noUoSX9II153pgRJf0ggsQ0lRLk5BU0RBUUdTOlFMWVMuSVFfTUFSS0VUQ0FQLjEvMzEvMjAxNC5VU0QBAAAAsuoBAAIAAAAJOTM0LjY2Mjk2AQYAAAAFAAAAATEBAAAACjE2NDM4Nzg0MzEDAAAAAzE2MAIAAAAGMTAwMDU0BAAAAAEwBwAAAAkxLzMxLzIwMTRBa8xIEl/SCFyg1YESX9IIKENJUS5OWVNFOlRYVFIuSVFfTUFSS0VUQ0FQLjEwLzMvMjAxNC5VU0QBAAAAS7HcBQIAAAAJNjg3LjQ2NDk2AQYAAAAFAAAAATEBAAAACjE2OTAyNjQ5MjQDAAAAAzE2MAIAAAAGMTAwMDU0BAAAAAEwBwAAAAkxMC8zLzIwMTRx9aFKEl/SCFbb8YESX9IIKENJUS5OWVNFOlRYVFIuSVFfTUFSS0VUQ0FQLjEvMTYvMjAxNS5VU0QBAAAAS7HcBQIAAAAJNjYxLjY1ODY0AQYAAAAFAA</t>
  </si>
  <si>
    <t>QEAAAAATAHAAAACjEwLzE1LzIwMTHt/aRHEl/SCAXT9YESX9IIJ0NJUS5OWVNFOlRYVFIuSVFfTUFSS0VUQ0FQLjEvMi8yMDE1LlVTRAEAAABLsdwFAgAAAAg3MjQuNTY0NgEGAAAABQAAAAExAQAAAAoxNzA1Nzk1MTg5AwAAAAMxNjACAAAABjEwMDA1NAQAAAABMAcAAAAIMS8yLzIwMTXpfShKEl/SCHcp8oESX9IILUNJUS5OQVNEQVFHUzpBVEhOLklRX01BUktFVENBUC4xMS8xNi8yMDEzLlVTRAEAAADdpgEAAgAAAAo0OTYyLjUwMDE2AQYAAAAFAAAAATEBAAAACjE2NDE0ODQwMTMDAAAAAzE2MAIAAAAGMTAwMDU0BAAAAAEwBwAAAAoxMS8xNi8yMDEz+Y18PxJf0ggORPiBEl/SCChDSVEuTllTRTpDU0xULklRX01BUktFVENBUC40LzI0LzIwMTUuVVNEAQAAAGzCvAMCAAAACjc0My44MjAzODEBBgAAAAUAAAABMQEAAAAKMTcyMzE1ODI2MwMAAAADMTYwAgAAAAYxMDAwNTQEAAAAATAHAAAACTQvMjQvMjAxNdlWKEoSX9IIwkXbgRJf0ggpQ0lRLk5BU0RBUUdTOkJWLklRX01BUktFVENBUC4xLzMvMjAxNC5VU0QBAAAAS8qDAQIAAAAINTg1Ljc5ODQBBgAAAAUAAAABMQEAAAAKMTY0NzQ1Nzc3NwMAAAADMTYwAgAAAAYxMDAwNTQEAAAAATAHAAAACDEvMy8yMDE0yE/sSBJf0giVN/6BEl/SCCxDSVEuTkFTREFRR1M6VUxUSS5JUV9NQVJLRVRDQVAuNy8xMS8yMDE0LlVTRAEAAABbjAAAAgAAAAszNzQxLjcyM</t>
  </si>
  <si>
    <t>zAvMjAxMy5VU0QBAAAApyACAAIAAAAKNzE3NS42Mzg3MgEGAAAABQAAAAExAQAAAAoxNjQyODE0MDg0AwAAAAMxNjACAAAABjEwMDA1NAQAAAABMAcAAAAKMTEvMzAvMjAxM1MnPz4SX9IIjwbwgRJf0ggoQ0lRLk5ZU0U6VFhUUi5JUV9NQVJLRVRDQVAuNi8yNy8yMDE0LlVTRAEAAABLsdwFAgAAAAk1ODUuMjAxMTIBBgAAAAUAAAABMQEAAAAKMTY3NzEyMjEyMwMAAAADMTYwAgAAAAYxMDAwNTQEAAAAATAHAAAACTYvMjcvMjAxNHgYRkoSX9IIZwLygRJf0ggnQ0lRLk5ZU0U6VFhUUi5JUV9NQVJLRVRDQVAuOC84LzIwMTQuVVNEAQAAAEux3AUCAAAACDc0Mi4zODA4AQYAAAAFAAAAATEBAAAACjE2OTAyNjQ5MjQDAAAAAzE2MAIAAAAGMTAwMDU0BAAAAAEwBwAAAAg4LzgvMjAxNHH1oUoSX9IIRrTxgRJf0ggsQ0lRLk5BU0RBUUdTOkxQU04uSVFfTUFSS0VUQ0FQLjEvMTYvMjAxNS5VU0QBAAAApngAAAIAAAAJNjEzLjc1MzE5AQYAAAAFAAAAATEBAAAACjE3MDUzMzY2MTgDAAAAAzE2MAIAAAAGMTAwMDU0BAAAAAEwBwAAAAkxLzE2LzIwMTW7tEZKEl/SCFsMAIISX9IIKkNJUS5OQVNEQVFHUzpCVi5JUV9NQVJLRVRDQVAuNy8xOC8yMDE0LlVTRAEAAABLyoMBAgAAAAo1ODUuMzg3OTc5AQYAAAAFAAAAATEBAAAACjE2ODQ2NDA4MjUDAAAAAzE2MAIAAAAGMTAwMDU0BAAAAAEwBwAAAAk3LzE4LzIwMTSWuidK</t>
  </si>
  <si>
    <t>U0RBUUdTOkxQU04uSVFfTUFSS0VUQ0FQLjMvNi8yMDE1LlVTRAEAAACmeAAAAgAAAAk2MTYuNDg1ODQBBgAAAAUAAAABMQEAAAAKMTcxODUwMjA0NwMAAAADMTYwAgAAAAYxMDAwNTQEAAAAATAHAAAACDMvNi8yMDE1u7RGShJf0ghbDACCEl/SCCtDSVEuTkFTREFRR1M6TURTTy5JUV9NQVJLRVRDQVAuMy83LzIwMTQuVVNEAQAAAFKgHAACAAAACzM1MDMuODExMzkxAQYAAAAFAAAAATEBAAAACjE2NjAyNDkwMTIDAAAAAzE2MAIAAAAGMTAwMDU0BAAAAAEwBwAAAAgzLzcvMjAxNLOxZkkSX9IIrd7mgRJf0gglQ0lRLk5ZU0U6Ti5JUV9NQVJLRVRDQVAuMTIvMy8yMDExLlVTRAEAAACnIAIAAgAAAAkyOTI1LjcxNDIBBgAAAAUAAAABMQEAAAAKMTQ4MDU5NDk0OAMAAAADMTYwAgAAAAYxMDAwNTQEAAAAATAHAAAACTEyLzMvMjAxMR9zpUcSX9IIp+PtgRJf0ggrQ0lRLk5BU0RBUUdTOk1EU08uSVFfTUFSS0VUQ0FQLjIvMi8yMDEzLlVTRAEAAABSoBwAAgAAAAkxMjI4LjIyMTYBBgAAAAUAAAABMQEAAAAKMTU3NTMxNzcxOQMAAAADMTYwAgAAAAYxMDAwNTQEAAAAATAHAAAACDIvMi8yMDEzftPXQhJf0ghTZeiBEl/SCCxDSVEuTkFTREFRR1M6TFBTTi5JUV9NQVJLRVRDQVAuMTIvMy8yMDExLlVTRAEAAACmeAAAAgAAAAk2NjQuMTM5NzMBBgAAAAUAAAABMQEAAAAKMTQ4MDkxMTk5NgMAAAADMTYwAgAAAAYxMDA</t>
  </si>
  <si>
    <t>1NTc2OTU3MTcDAAAAAzE2MAIAAAAGMTAwMDU0BAAAAAEwBwAAAAg5LzgvMjAxMtx8aEMSX9IIIrrSgRJf0ggrQ0lRLk5BU0RBUUdTOlVMVEkuSVFfTUFSS0VUQ0FQLjgvNC8yMDEyLlVTRAEAAABbjAAAAgAAAAsyNDYwLjgxNTgzMQEGAAAABQAAAAExAQAAAAoxNTU2ODQwNjA2AwAAAAMxNjACAAAABjEwMDA1NAQAAAABMAcAAAAIOC80LzIwMTKqB2hDEl/SCIvG+4ESX9IIJUNJUS5OWVNFOk4uSVFfTUFSS0VUQ0FQLjkvMTkvMjAxNC5VU0QBAAAApyACAAIAAAAKNjg0NC4wODU2NAEGAAAABQAAAAExAQAAAAoxNjg5ODI5MjQyAwAAAAMxNjACAAAABjEwMDA1NAQAAAABMAcAAAAJOS8xOS8yMDE0YM6hShJf0ggShOyBEl/SCClDSVEuTkFTREFRR1M6QlYuSVFfTUFSS0VUQ0FQLjEvOS8yMDE1LlVTRAEAAABLyoMBAgAAAAk2NTEuMjEyMjIBBgAAAAUAAAABMQEAAAAKMTcxMDc1MjIyOAMAAAADMTYwAgAAAAYxMDAwNTQEAAAAATAHAAAACDEvOS8yMDE1lronShJf0gghJv2BEl/SCCtDSVEuTkFTREFRR1M6VFJBSy5JUV9NQVJLRVRDQVAuNi80LzIwMTEuVVNEAQAAAOkgDAACAAAACDg5Ni4zMDI0AQYAAAAFAAAAATEBAAAACjE0NTMwMTYwNDkDAAAAAzE2MAIAAAAGMTAwMDU0BAAAAAEwBwAAAAg2LzQvMjAxMQrs7EgSX9IIMFzjgRJf0ggrQ0lRLk5BU0RBUUdTOkJWLklRX01BUktFVENBUC4xMS8zMC8yMDEzLl</t>
  </si>
  <si>
    <t>AAATEBAAAACjE3MDU3OTUxODkDAAAAAzE2MAIAAAAGMTAwMDU0BAAAAAEwBwAAAAkxLzE2LzIwMTXZVihKEl/SCHcp8oESX9IIJUNJUS5OWVNFOk4uSVFfTUFSS0VUQ0FQLjQvMTgvMjAxNC5VU0QBAAAApyACAAIAAAAJNjI0NC4wNDIyAQYAAAAFAAAAATEBAAAACjE2NjEyMjU2ODUDAAAAAzE2MAIAAAAGMTAwMDU0BAAAAAEwBwAAAAk0LzE4LzIwMTS4CChKEl/SCET57IESX9IIKENJUS5OWVNFOlZFRVYuSVFfTUFSS0VUQ0FQLjcvMjUvMjAxNC5VU0QBAAAAUt39AQIAAAALMzAxNC43NjIwODYBBgAAAAUAAAABMQEAAAAKMTY4MjE4NjU3MgMAAAADMTYwAgAAAAYxMDAwNTQEAAAAATAHAAAACTcvMjUvMjAxNHgYRkoSX9II4snwgRJf0ggsQ0lRLk5BU0RBUUdTOlFMWVMuSVFfTUFSS0VUQ0FQLjQvMTgvMjAxNC5VU0QBAAAAsuoBAAIAAAAJNjgyLjc5MDA4AQYAAAAFAAAAATEBAAAACjE2NjA4MDI5NzMDAAAAAzE2MAIAAAAGMTAwMDU0BAAAAAEwBwAAAAk0LzE4LzIwMTS4CChKEl/SCMdA1IESX9IIK0NJUS5OQVNEQVFHUzpNRFNPLklRX01BUktFVENBUC4zLzIvMjAxMy5VU0QBAAAAUqAcAAIAAAAJMTM2Mi41OTA3AQYAAAAFAAAAATEBAAAACjE1ODg1NTUzNzYDAAAAAzE2MAIAAAAGMTAwMDU0BAAAAAEwBwAAAAgzLzIvMjAxM5xfaEESX9IIY4zogRJf0ggmQ0lRLk5ZU0U6Ti5JUV9NQVJLRVRDQVAuMTEvM</t>
  </si>
  <si>
    <t>VFHUzpNRFNPLklRX01BUktFVENBUC45LzI5LzIwMTIuVVNEAQAAAFKgHAACAAAACTEwNjUuMTgwNQEGAAAABQAAAAExAQAAAAoxNTU3NTE2NjcxAwAAAAMxNjACAAAABjEwMDA1NAQAAAABMAcAAAAJOS8yOS8yMDEy/cpoQxJf0ghCPuiBEl/SCCtDSVEuTkFTREFRR1M6UUxZUy5JUV9NQVJLRVRDQVAuMy8yLzIwMTMuVVNEAQAAALLqAQACAAAACDM4NC43NzI1AQYAAAAFAAAAATEBAAAACjE1ODcyMDcyMTIDAAAAAzE2MAIAAAAGMTAwMDU0BAAAAAEwBwAAAAgzLzIvMjAxM5xfaEESX9IIjhXWgRJf0ggpQ0lRLk5BU0RBUUdTOkJWLklRX01BUktFVENBUC45LzEvMjAxMi5VU0QBAAAAS8qDAQIAAAALMTAyMy44ODUyODEBBgAAAAUAAAABMQEAAAAKMTU1NTc5MzY0NwMAAAADMTYwAgAAAAYxMDAwNTQEAAAAATAHAAAACDkvMS8yMDEyy1VoQxJf0gjX0/6BEl/SCCxDSVEuTkFTREFRR1M6VUxUSS5JUV9NQVJLRVRDQVAuMi8xNC8yMDE0LlVTRAEAAABbjAAAAgAAAAs0NTcwLjI1OTc2OQEGAAAABQAAAAExAQAAAAoxNjU2MzE2NzU0AwAAAAMxNjACAAAABjEwMDA1NAQAAAABMAcAAAAJMi8xNC8yMDE0Hx3MSBJf0gjF8fmBEl/SCCRDSVEuTllTRTpOLklRX01BUktFVENBUC40LzYvMjAxMy5VU0QBAAAApyACAAIAAAAKNTY2OC4zMTcxNAEGAAAABQAAAAExAQAAAAoxNTg5NjQ5NjE1AwAAAAMxNjACAAAABjEwMDA1</t>
  </si>
  <si>
    <t>El/SCDFN/YESX9IILUNJUS5OQVNEQVFHUzpCU0ZULklRX01BUktFVENBUC4xMi8xNy8yMDExLlVTRAEAAADcZAAAAgAAAAg5MTguODE5MgEGAAAABQAAAAExAQAAAAoxNDgwNTk0OTU2AwAAAAMxNjACAAAABjEwMDA1NAQAAAABMAcAAAAKMTIvMTcvMjAxMS+apUcSX9II8ETSgRJf0ggrQ0lRLk5BU0RBUUdTOkNUQ1QuSVFfTUFSS0VUQ0FQLjUvNC8yMDEzLlVTRAEAAAD5oQEAAgAAAAg0NDEuOTE2OQEGAAAABQAAAAExAQAAAAoxNjE0ODY1MTMxAwAAAAMxNjACAAAABjEwMDA1NAQAAAABMAcAAAAINS80LzIwMTPvImlBEl/SCPf6z4ESX9IIKENJUS5OWVNFOk5PVy5JUV9NQVJLRVRDQVAuMTIvMjEvMjAxMy5VU0QBAAAAv3ReAQIAAAAKNzUyMC45MzI3NwEGAAAABQAAAAExAQAAAAoxNjQzMzA2MjgzAwAAAAMxNjACAAAABjEwMDA1NAQAAAABMAcAAAAKMTIvMjEvMjAxM3R1Pz4SX9II0OfrgRJf0ggsQ0lRLk5BU0RBUUdTOlFMWVMuSVFfTUFSS0VUQ0FQLjgvMTUvMjAxNC5VU0QBAAAAsuoBAAIAAAAJODUyLjA1NDIxAQYAAAAFAAAAATEBAAAACjE2ODk5MTk4NTYDAAAAAzE2MAIAAAAGMTAwMDU0BAAAAAEwBwAAAAk4LzE1LzIwMTT6pChKEl/SCCsr1YESX9IIK0NJUS5OQVNEQVFHUzpCU0ZULklRX01BUktFVENBUC45LzgvMjAxMi5VU0QBAAAA3GQAAAIAAAAJMTA1Ni4xNDUyAQYAAAAFAAAAATEBAAAACjE</t>
  </si>
  <si>
    <t>BAAIAAAALNDg2Mi43NjM3NzYBBgAAAAUAAAABMQEAAAAKMTY0MTQ4NDAxMwMAAAADMTYwAgAAAAYxMDAwNTQEAAAAATAHAAAACjEwLzE5LzIwMTOmyns/El/SCA5E+IESX9IILENJUS5OQVNEQVFHUzpVTFRJLklRX01BUktFVENBUC42LzIyLzIwMTMuVVNEAQAAAFuMAAACAAAACzMxNTEuMTI4MjM3AQYAAAAFAAAAATEBAAAACjE2MTY4NTc4MjgDAAAAAzE2MAIAAAAGMTAwMDU0BAAAAAEwBwAAAAk2LzIyLzIwMTNMUX0/El/SCP/X/IESX9IIKENJUS5OWVNFOlRYVFIuSVFfTUFSS0VUQ0FQLjYvMjAvMjAxNC5VU0QBAAAAS7HcBQIAAAAJNTk1LjY1MTE0AQYAAAAFAAAAATEBAAAACjE2NzcxMjIxMjMDAAAAAzE2MAIAAAAGMTAwMDU0BAAAAAEwBwAAAAk2LzIwLzIwMTRx9aFKEl/SCEa08YESX9IIK0NJUS5OQVNEQVFHUzpUUkFLLklRX01BUktFVENBUC4zLzIvMjAxMy5VU0QBAAAA6SAMAAIAAAALMTI0OS4wMjM2OTMBBgAAAAUAAAABMQEAAAAKMTU4OTM0NDYzNAMAAAADMTYwAgAAAAYxMDAwNTQEAAAAATAHAAAACDMvMi8yMDEznF9oQRJf0gjmCeWBEl/SCC1DSVEuTkFTREFRR1M6QlNGVC5JUV9NQVJLRVRDQVAuMTIvMjgvMjAxMy5VU0QBAAAA3GQAAAIAAAAINzQ3LjIzMDQBBgAAAAUAAAABMQEAAAAKMTY0MzM5OTM2NQMAAAADMTYwAgAAAAYxMDAwNTQEAAAAATAHAAAACjEyLzI4LzIwMTOFnD8+El/SCJ</t>
  </si>
  <si>
    <t>VTRAEAAABLyoMBAgAAAAg1ODkuNTI5NgEGAAAABQAAAAExAQAAAAoxNjQ3NDU3Nzc3AwAAAAMxNjACAAAABjEwMDA1NAQAAAABMAcAAAAKMTEvMzAvMjAxM1MnPz4SX9IIOr7/gRJf0ggnQ0lRLk5ZU0U6Q1JNLklRX01BUktFVENBUC45LzE3LzIwMTEuVVNEAQAAACXgAQACAAAACDE4NTAzLjg4AQYAAAAFAAAAATEBAAAACjE0NzA1ODc5NjgDAAAAAzE2MAIAAAAGMTAwMDU0BAAAAAEwBwAAAAk5LzE3LzIwMTHMr6RHEl/SCORO4IESX9IIJ0NJUS5OWVNFOldEQVkuSVFfTUFSS0VUQ0FQLjgvMS8yMDE0LlVTRAEAAACHY2sBAgAAAAgxNTI5MC4yNQEGAAAABQAAAAExAQAAAAoxNjgyMTg2MTQwAwAAAAMxNjACAAAABjEwMDA1NAQAAAABMAcAAAAIOC8xLzIwMTQ/7UdKEl/SCFXq14ESX9IIJ0NJUS5OWVNFOk5PVy5JUV9NQVJLRVRDQVAuOS8xOS8yMDE0LlVTRAEAAAC/dF4BAgAAAAg5MDgyLjkzOAEGAAAABQAAAAExAQAAAAoxNjkwMTAyMzU5AwAAAAMxNjACAAAABjEwMDA1NAQAAAABMAcAAAAJOS8xOS8yMDE0eBhGShJf0ggaOuqBEl/SCClDSVEuTkFTREFRR1M6QlYuSVFfTUFSS0VUQ0FQLjYvNi8yMDE0LlVTRAEAAABLyoMBAgAAAAg1NDYuMDYyNAEGAAAABQAAAAExAQAAAAoxNjgxODYxNDA4AwAAAAMxNjACAAAABjEwMDA1NAQAAAABMAcAAAAINi82LzIwMTTpfShKEl/SCFKb/YESX9IILENJUS5OQVNEQ</t>
  </si>
  <si>
    <t>AAACjE0MzIxMzE5NjYDAAAAAzE2MAIAAAAGMTAwMDU0BAAAAAEwBwAAAAkzLzE5LzIwMTEfHcxIEl/SCLPZ34ESX9IILENJUS5OQVNEQVFHUzpCU0ZULklRX01BUktFVENBUC4xMi8xLzIwMTIuVVNEAQAAANxkAAACAAAACTg4MC40MjEwNQEGAAAABQAAAAExAQAAAAoxNTc0NjE0NTY0AwAAAAMxNjACAAAABjEwMDA1NAQAAAABMAcAAAAJMTIvMS8yMDEy2EzWQhJf0ggy4dKBEl/SCCxDSVEuTkFTREFRR1M6SklWRS5JUV9NQVJLRVRDQVAuMi8yNy8yMDE1LlVTRAEAAABIG34AAgAAAAgzNzYuNDM4NwEGAAAABQAAAAExAQAAAAoxNzIxMjQ1NzczAwAAAAMxNjACAAAABjEwMDA1NAQAAAABMAcAAAAJMi8yNy8yMDE1UBRIShJf0ggE4tuBEl/SCC1DSVEuTkFTREFRR1M6QlNGVC5JUV9NQVJLRVRDQVAuMTEvMzAvMjAxMy5VU0QBAAAA3GQAAAIAAAAINzUwLjMzNjgBBgAAAAUAAAABMQEAAAAKMTY0MzM5OTM2NQMAAAADMTYwAgAAAAYxMDAwNTQEAAAAATAHAAAACjExLzMwLzIwMTNkTj8+El/SCJbL04ESX9IILENJUS5OQVNEQVFHUzpCU0ZULklRX01BUktFVENBUC40LzE0LzIwMTIuVVNEAQAAANxkAAACAAAACjExNDguMTQ0NDEBBgAAAAUAAAABMQEAAAAKMTUyNTc0NDIyMgMAAAADMTYwAgAAAAYxMDAwNTQEAAAAATAHAAAACTQvMTQvMjAxMtJHakUSX9IIAGzSgRJf0ggrQ0lRLk5BU0RBUUdTOkxQU04uSVFf</t>
  </si>
  <si>
    <t>NAQAAAABMAcAAAAINC82LzIwMTPO1GhBEl/SCE1q74ESX9IILENJUS5OQVNEQVFHTTpCTkZULklRX01BUktFVENBUC4xLzI0LzIwMTQuVVNEAQAAAB31dAACAAAACDE2NjMuNTUyAQYAAAAFAAAAATEBAAAACjE2NDQ5NzMwNjMDAAAAAzE2MAIAAAAGMTAwMDU0BAAAAAEwBwAAAAkxLzI0LzIwMTRRksxIEl/SCDSc14ESX9IILENJUS5OQVNEQVFHUzpDVENULklRX01BUktFVENBUC45LzIyLzIwMTIuVVNEAQAAAPmhAQACAAAACTU4Mi43OTc2NwEGAAAABQAAAAExAQAAAAoxNTU3MDE2OTM5AwAAAAMxNjACAAAABjEwMDA1NAQAAAABMAcAAAAJOS8yMi8yMDEy7aNoQxJf0gjWrM+BEl/SCCxDSVEuTkFTREFRR1M6SklWRS5JUV9NQVJLRVRDQVAuOC8xMS8yMDEyLlVTRAEAAABIG34AAgAAAAk5NjkuNzE1MTcBBgAAAAUAAAABMQEAAAAKMTU1ODQ2MTAxMAMAAAADMTYwAgAAAAYxMDAwNTQEAAAAATAHAAAACTgvMTEvMjAxMrsuaEMSX9IImUHdgRJf0ggtQ0lRLk5BU0RBUUdTOlVMVEkuSVFfTUFSS0VUQ0FQLjEwLzI2LzIwMTMuVVNEAQAAAFuMAAACAAAACzQyNTUuMjA3Njg3AQYAAAAFAAAAATEBAAAACjE2MzAwMDc5NDUDAAAAAzE2MAIAAAAGMTAwMDU0BAAAAAEwBwAAAAoxMC8yNi8yMDEztvF7PxJf0ggQ//yBEl/SCC1DSVEuTkFTREFRR1M6QVRITi5JUV9NQVJLRVRDQVAuMTAvMTkvMjAxMy5VU0QBAAAA3aY</t>
  </si>
  <si>
    <t>SX9IImHfygRJf0ggtQ0lRLk5BU0RBUUdTOkFUSE4uSVFfTUFSS0VUQ0FQLjEyLzE3LzIwMTEuVVNEAQAAAN2mAQACAAAACjE3NDQuMTQzMzYBBgAAAAUAAAABMQEAAAAKMTQ3ODE0MTk0OQMAAAADMTYwAgAAAAYxMDAwNTQEAAAAATAHAAAACjEyLzE3LzIwMTHf2JxGEl/SCBb69YESX9IIJkNJUS5OWVNFOlpFTi5JUV9NQVJLRVRDQVAuMi83LzIwMTUuVVNEAQAAAKmUwQICAAAACTE4OTkuNTM2OAEGAAAABQAAAAExAQAAAAoxNzA1MDg2NTE4AwAAAAMxNjACAAAABjEwMDA1NAQAAAABMAcAAAAIMi83LzIwMTVx9aFKEl/SCOs684ESX9IILENJUS5OQVNEQVFHUzpCU0ZULklRX01BUktFVENBUC44LzEzLzIwMTEuVVNEAQAAANxkAAACAAAACTc5My4wNTQ3MgEGAAAABQAAAAExAQAAAAoxNDY1ODA0NjM1AwAAAAMxNjACAAAABjEwMDA1NAQAAAABMAcAAAAJOC8xMy8yMDExTYjtSBJf0gjP9tGBEl/SCCxDSVEuTkFTREFRR1M6QVRITi5JUV9NQVJLRVRDQVAuNC8xNy8yMDE1LlVTRAEAAADdpgEAAgAAAAo0ODU3Ljc2NzI4AQYAAAAFAAAAATEBAAAACjE3MTgyMzk0MzgDAAAAAzE2MAIAAAAGMTAwMDU0BAAAAAEwBwAAAAk0LzE3LzIwMTXL20ZKEl/SCHBz9IESX9IILENJUS5OQVNEQVFHTTpCTkZULklRX01BUktFVENBUC43LzE4LzIwMTQuVVNEAQAAAB31dAACAAAACTk4MS4yMTY0NQEGAAAABQAAAAExAQAAAA</t>
  </si>
  <si>
    <t>bL04ESX9IILUNJUS5OQVNEQVFHUzpVTFRJLklRX01BUktFVENBUC4xMC8xMi8yMDEzLlVTRAEAAABbjAAAAgAAAAszOTk3LjcyOTYyNwEGAAAABQAAAAExAQAAAAoxNjMwMDA3OTQ1AwAAAAMxNjACAAAABjEwMDA1NAQAAAABMAcAAAAKMTAvMTIvMjAxM5Wjez8SX9IIEP/8gRJf0ggsQ0lRLk5BU0RBUUdTOlRSQUsuSVFfTUFSS0VUQ0FQLjIvMjMvMjAxMy5VU0QBAAAA6SAMAAIAAAALMTQxMC43NjA0NDkBBgAAAAUAAAABMQEAAAAKMTU3NTU1NzM0NAMAAAADMTYwAgAAAAYxMDAwNTQEAAAAATAHAAAACTIvMjMvMjAxM4w4aEESX9II5gnlgRJf0ggsQ0lRLk5BU0RBUUdTOlRSQUsuSVFfTUFSS0VUQ0FQLjQvMjAvMjAxMy5VU0QBAAAA6SAMAAIAAAALMTE1OS40Njk0MjYBBgAAAAUAAAABMQEAAAAKMTU4OTM0NDYzNAMAAAADMTYwAgAAAAYxMDAwNTQEAAAAATAHAAAACTQvMjAvMjAxM+8iaUESX9II9zDlgRJf0ggsQ0lRLk5BU0RBUUdTOkpJVkUuSVFfTUFSS0VUQ0FQLjYvMjMvMjAxMi5VU0QBAAAASBt+AAIAAAAKMTI2NS45NzQ2NQEGAAAABQAAAAExAQAAAAoxNTQ1OTE0ODIzAwAAAAMxNjACAAAABjEwMDA1NAQAAAABMAcAAAAJNi8yMy8yMDEyumpsRRJf0giIGt2BEl/SCCdDSVEuTllTRTpDUk0uSVFfTUFSS0VUQ0FQLjMvMTkvMjAxMS5VU0QBAAAAJeABAAIAAAAJMTU3NjkuMzE0AQYAAAAFAAAAATEBA</t>
  </si>
  <si>
    <t>UFSS0VUQ0FQLjIvMTIvMjAxMS5VU0QBAAAApngAAAIAAAAJNTQzLjA0MTMxAQYAAAAFAAAAATEBAAAACjE0MjY0NzIxMzEDAAAAAzE2MAIAAAAGMTAwMDU0BAAAAAEwBwAAAAkyLzEyLzIwMTGBPGZJEl/SCK7PAIISX9IILENJUS5OQVNEQVFHUzpVTFRJLklRX01BUktFVENBUC4yLzIxLzIwMTUuVVNEAQAAAFuMAAACAAAACzQ3OTEuMjc0MzgzAQYAAAAFAAAAATEBAAAACjE3MTc0MzgwMjMDAAAAAzE2MAIAAAAGMTAwMDU0BAAAAAEwBwAAAAkyLzIxLzIwMTXL20ZKEl/SCHIu+YESX9IIJ0NJUS5OWVNFOkNTTFQuSVFfTUFSS0VUQ0FQLjEvOS8yMDE1LlVTRAEAAABswrwDAgAAAAo5NjYuMTE4NDUxAQYAAAAFAAAAATEBAAAACjE3MDYwNjMyNzADAAAAAzE2MAIAAAAGMTAwMDU0BAAAAAEwBwAAAAgxLzkvMjAxNVAUSEoSX9IIoPfagRJf0ggqQ0lRLk5BU0RBUUdTOkJWLklRX01BUktFVENBUC45LzEyLzIwMTQuVVNEAQAAAEvKgwECAAAACjYzMy42NjMxMTEBBgAAAAUAAAABMQEAAAAKMTY5NjI5MDQ5NAMAAAADMTYwAgAAAAYxMDAwNTQEAAAAATAHAAAACTkvMTIvMjAxNKfhJ0oSX9IIMU39gRJf0ggtQ0lRLk5BU0RBUUdTOlFMWVMuSVFfTUFSS0VUQ0FQLjEyLzIxLzIwMTMuVVNEAQAAALLqAQACAAAACTc3MC42NjE1NAEGAAAABQAAAAExAQAAAAoxNjQzODc4NDMxAwAAAAMxNjACAAAABjEwMDA1NAQAAAAB</t>
  </si>
  <si>
    <t>TUFSS0VUQ0FQLjcvOS8yMDExLlVTRAEAAACmeAAAAgAAAAg3NTcuMzk0NgEGAAAABQAAAAExAQAAAAoxNDUxNjIyMzkzAwAAAAMxNjACAAAABjEwMDA1NAQAAAABMAcAAAAINy85LzIwMTEsOu1IEl/SCBK6AYISX9IIJUNJUS5OWVNFOk4uSVFfTUFSS0VUQ0FQLjEvMjIvMjAxMS5VU0QBAAAApyACAAIAAAAKMTY5OS41MTkzNAEGAAAABQAAAAExAQAAAAoxNDA5OTAzNTIzAwAAAAMxNjACAAAABjEwMDA1NAQAAAABMAcAAAAJMS8yMi8yMDExP4ChShJf0gjgDuyBEl/SCChDSVEuTllTRTpDUk0uSVFfTUFSS0VUQ0FQLjExLzI0LzIwMTIuVVNEAQAAACXgAQACAAAACDIyMTYzLjU1AQYAAAAFAAAAATEBAAAACjE1NzY4NzUxMDYDAAAAAzE2MAIAAAAGMTAwMDU0BAAAAAEwBwAAAAoxMS8yNC8yMDEyt/7VQhJf0gg3EuGBEl/SCCdDSVEuTllTRTpOT1cuSVFfTUFSS0VUQ0FQLjMvMjEvMjAxNC5VU0QBAAAAv3ReAQIAAAAIODgyNy4yMTYBBgAAAAUAAAABMQEAAAAKMTY2MDgwMzY2MAMAAAADMTYwAgAAAAYxMDAwNTQEAAAAATAHAAAACTMvMjEvMjAxNIE8ZkkSX9IIO4jqgRJf0ggoQ0lRLk5ZU0U6VFhUUi5JUV9NQVJLRVRDQVAuMS8xMC8yMDE0LlVTRAEAAABLsdwFAgAAAAk2OTkuMzE2MjgBBgAAAAUAAAABMQEAAAAKMTY0NzY3MDM4OAMAAAADMTYwAgAAAAYxMDAwNTQEAAAAATAHAAAACTEvMTAvMjAxNHLgzEg</t>
  </si>
  <si>
    <t>0NC4zMTQ3NjUBBgAAAAUAAAABMQEAAAAKMTQwOTU0NjMwNwMAAAADMTYwAgAAAAYxMDAwNTQEAAAAATAHAAAACTEvMjIvMjAxMcvbRkoSX9IIglX5gRJf0ggmQ0lRLk5ZU0U6Q1JNLklRX01BUktFVENBUC41LzIvMjAxNC5VU0QBAAAAJeABAAIAAAAJMzE5OTMuNjQ0AQYAAAAFAAAAATEBAAAACjE2NjE2MjE1NjADAAAAAzE2MAIAAAAGMTAwMDU0BAAAAAEwBwAAAAg1LzIvMjAxNFfKRUoSX9IIP8jegRJf0ggrQ0lRLk5BU0RBUUdNOkJORlQuSVFfTUFSS0VUQ0FQLjUvOC8yMDE1LlVTRAEAAAAd9XQAAgAAAAkxMDA2LjI2MjQBBgAAAAUAAAABMQEAAAAKMTczMjg2ODY4NAMAAAADMTYwAgAAAAYxMDAwNTQEAAAAATAHAAAACDUvOC8yMDE1xnRlNhJf0gjQsdaBEl/SCCdDSVEuTllTRTpDUk0uSVFfTUFSS0VUQ0FQLjUvMjUvMjAxMy5VU0QBAAAAJeABAAIAAAALMjU1MTQuNjg4NzUBBgAAAAUAAAABMQEAAAAKMTYxOTEyNzI5NwMAAAADMTYwAgAAAAYxMDAwNTQEAAAAATAHAAAACTUvMjUvMjAxMxrcfD8SX9IIaYfhgRJf0ggsQ0lRLk5BU0RBUUdTOkFUSE4uSVFfTUFSS0VUQ0FQLjEvMjkvMjAxMS5VU0QBAAAA3aYBAAIAAAAKMTQ3OC42MjEwNQEGAAAABQAAAAExAQAAAAoxNDA1MzUyNzgyAwAAAAMxNjACAAAABjEwMDA1NAQAAAABMAcAAAAJMS8yOS8yMDExiT9GShJf0ghPJfSBEl/SCCRDSVEuTllTRTpOLk</t>
  </si>
  <si>
    <t>oxNjg3MTk0NjY4AwAAAAMxNjACAAAABjEwMDA1NAQAAAABMAcAAAAJNy8xOC8yMDE0uAgoShJf0gjy/9aBEl/SCCxDSVEuTkFTREFRR1M6UUxZUy5JUV9NQVJLRVRDQVAuMTIvNy8yMDEzLlVTRAEAAACy6gEAAgAAAAk3NjcuMjc1MDgBBgAAAAUAAAABMQEAAAAKMTY0Mzg3ODQzMQMAAAADMTYwAgAAAAYxMDAwNTQEAAAAATAHAAAACTEyLzcvMjAxM2ROPz4SX9II0LHWgRJf0ggtQ0lRLk5BU0RBUUdTOkpJVkUuSVFfTUFSS0VUQ0FQLjExLzI4LzIwMTQuVVNEAQAAAEgbfgACAAAACDQyMi40MDQ2AQYAAAAFAAAAATEBAAAACjE3MDUwMzU4NzMDAAAAAzE2MAIAAAAGMTAwMDU0BAAAAAEwBwAAAAoxMS8yOC8yMDE0CswoShJf0gg2V9yBEl/SCCtDSVEuTkFTREFRR1M6QlYuSVFfTUFSS0VUQ0FQLjEwLzI2LzIwMTMuVVNEAQAAAEvKgwECAAAACTc0Ni45ODYyNAEGAAAABQAAAAExAQAAAAoxNjM1MTgwMTU5AwAAAAMxNjACAAAABjEwMDA1NAQAAAABMAcAAAAKMTAvMjYvMjAxM7bxez8SX9IIKpf/gRJf0ggtQ0lRLk5BU0RBUUdTOlFMWVMuSVFfTUFSS0VUQ0FQLjEwLzEwLzIwMTQuVVNEAQAAALLqAQACAAAACTk0MS43Nzg4NQEGAAAABQAAAAExAQAAAAoxNjg5OTE5ODU2AwAAAAMxNjACAAAABjEwMDA1NAQAAAABMAcAAAAKMTAvMTAvMjAxNMgvKEoSX9II6I7UgRJf0ggsQ0lRLk5BU0RBUUdTOkxQU04uSVFfT</t>
  </si>
  <si>
    <t>DA1NAQAAAABMAcAAAAJNy8yMy8yMDExPGHtSBJf0gjP9tGBEl/SCCtDSVEuTkFTREFRR1M6VFJBSy5JUV9NQVJLRVRDQVAuNS8xLzIwMTUuVVNEAQAAAOkgDAACAAAACzIxNjAuNTg4NTg5AQYAAAAFAAAAATEBAAAACjE3MjA3NjMyMDgDAAAAAzE2MAIAAAAGMTAwMDU0BAAAAAEwBwAAAAg1LzEvMjAxNX3t7isSX9IIbu4EghJf0ggrQ0lRLk5BU0RBUUdTOlVMVEkuSVFfTUFSS0VUQ0FQLjYvNC8yMDExLlVTRAEAAABbjAAAAgAAAAsxMzU0Ljk5MjI4MwEGAAAABQAAAAExAQAAAAoxNDUyNTM2ODk0AwAAAAMxNjACAAAABjEwMDA1NAQAAAABMAcAAAAINi80LzIwMTEK7OxIEl/SCOY/+oESX9IIK0NJUS5OQVNEQVFHUzpMUFNOLklRX01BUktFVENBUC40LzcvMjAxMi5VU0QBAAAApngAAAIAAAAJODk5LjQzMDU2AQYAAAAFAAAAATEBAAAACjE1MjgwNzI3OTkDAAAAAzE2MAIAAAAGMTAwMDU0BAAAAAEwBwAAAAg0LzcvMjAxMrH5aUUSX9IIdaQCghJf0ggsQ0lRLk5BU0RBUUdTOlFMWVMuSVFfTUFSS0VUQ0FQLjExLzkvMjAxMy5VU0QBAAAAsuoBAAIAAAAJNjY1LjY4MTI4AQYAAAAFAAAAATEBAAAACjE2NDM4Nzg0MzEDAAAAAzE2MAIAAAAGMTAwMDU0BAAAAAEwBwAAAAkxMS85LzIwMTPoZnw/El/SCNCx1oESX9IIKENJUS5OWVNFOlRYVFIuSVFfTUFSS0VUQ0FQLjgvMTAvMjAxMy5VU0QBAAAAS7HcBQIAAAAJ</t>
  </si>
  <si>
    <t>MAcAAAAKMTIvMjEvMjAxM3R1Pz4SX9II0LHWgRJf0gglQ0lRLk5ZU0U6Ti5JUV9NQVJLRVRDQVAuMS8yNC8yMDE0LlVTRAEAAACnIAIAAgAAAAo4MTUxLjAxMTc2AQYAAAAFAAAAATEBAAAACjE2NDI4MTQwODQDAAAAAzE2MAIAAAAGMTAwMDU0BAAAAAEwBwAAAAkxLzI0LzIwMTRRksxIEl/SCGVH7YESX9IILUNJUS5OQVNEQVFHUzpKSVZFLklRX01BUktFVENBUC4xMS8zMC8yMDEzLlVTRAEAAABIG34AAgAAAAg3NjcuODcxNgEGAAAABQAAAAExAQAAAAoxNjQyOTY1Mjg0AwAAAAMxNjACAAAABjEwMDA1NAQAAAABMAcAAAAKMTEvMzAvMjAxM1MnPz4SX9IIDVPegRJf0ggsQ0lRLk5BU0RBUUdTOk1EU08uSVFfTUFSS0VUQ0FQLjgvMjkvMjAxNC5VU0QBAAAAUqAcAAIAAAALMjUxNC42OTkyNjQBBgAAAAUAAAABMQEAAAAKMTY4OTk1NDg3NAMAAAADMTYwAgAAAAYxMDAwNTQEAAAAATAHAAAACTgvMjkvMjAxNE+noUoSX9IIWhvmgRJf0ggsQ0lRLk5BU0RBUUdTOlVMVEkuSVFfTUFSS0VUQ0FQLjMvMjcvMjAxNS5VU0QBAAAAW4wAAAIAAAALNDgzNi43MzEzOTMBBgAAAAUAAAABMQEAAAAKMTcyMTI0NDkzNwMAAAADMTYwAgAAAAYxMDAwNTQEAAAAATAHAAAACTMvMjcvMjAxNcvbRkoSX9IIci75gRJf0ggsQ0lRLk5BU0RBUUdTOlVMVEkuSVFfTUFSS0VUQ0FQLjEvMjIvMjAxMS5VU0QBAAAAW4wAAAIAAAALMTI</t>
  </si>
  <si>
    <t>NQVJLRVRDQVAuOC8yNy8yMDExLlVTRAEAAACnIAIAAgAAAAkxOTg2LjI5MTkBBgAAAAUAAAABMQEAAAAKMTQ2NTYyMTExMwMAAAADMTYwAgAAAAYxMDAwNTQEAAAAATAHAAAACTgvMjcvMjAxMathpEcSX9IIhpXtgRJf0ggsQ0lRLk5BU0RBUUdTOkFUSE4uSVFfTUFSS0VUQ0FQLjgvMTgvMjAxMi5VU0QBAAAA3aYBAAIAAAAKMzMyNy4wMjc1OAEGAAAABQAAAAExAQAAAAoxNTU1NzYyNjM3AwAAAAMxNjACAAAABjEwMDA1NAQAAAABMAcAAAAJOC8xOC8yMDEyy1VoQxJf0ghovfaBEl/SCCxDSVEuTkFTREFRR1M6UUxZUy5JUV9NQVJLRVRDQVAuNS8xNS8yMDE1LlVTRAEAAACy6gEAAgAAAAoxMzExLjA0MTE2AQYAAAAFAAAAATEBAAAACjE3MzMwOTUzNTEDAAAAAzE2MAIAAAAGMTAwMDU0BAAAAAEwBwAAAAk1LzE1LzIwMTXEHJQ4El/SCNHYBYISX9IILENJUS5OQVNEQVFHTTpCTkZULklRX01BUktFVENBUC4yLzIxLzIwMTUuVVNEAQAAAB31dAACAAAACDU2MC45NTQyAQYAAAAFAAAAATEBAAAACjE3MDUyNTE3MjkDAAAAAzE2MAIAAAAGMTAwMDU0BAAAAAEwBwAAAAkyLzIxLzIwMTXZVihKEl/SCAIn14ESX9IILENJUS5OQVNEQVFHUzpNRFNPLklRX01BUktFVENBUC4xMC81LzIwMTMuVVNEAQAAAFKgHAACAAAACTI2NTcuODAyNgEGAAAABQAAAAExAQAAAAoxNjI5MTk1NTUwAwAAAAMxNjACAAAABjEwMDA1NA</t>
  </si>
  <si>
    <t>lRX01BUktFVENBUC42LzgvMjAxMy5VU0QBAAAApyACAAIAAAAJNjQ4NS40Mzc4AQYAAAAFAAAAATEBAAAACjE2MTQ4NjUxMzADAAAAAzE2MAIAAAAGMTAwMDU0BAAAAAEwBwAAAAg2LzgvMjAxMyoDfT8SX9IIXpHvgRJf0ggsQ0lRLk5BU0RBUUdTOk1EU08uSVFfTUFSS0VUQ0FQLjUvMTYvMjAxNC5VU0QBAAAAUqAcAAIAAAALMTkzOC43ODQzNjkBBgAAAAUAAAABMQEAAAAKMTY3NDY4NzYwNQMAAAADMTYwAgAAAAYxMDAwNTQEAAAAATAHAAAACTUvMTYvMjAxNHH1oUoSX9IIjJDmgRJf0ggsQ0lRLk5BU0RBUUdNOkJORlQuSVFfTUFSS0VUQ0FQLjMvMjcvMjAxNS5VU0QBAAAAHfV0AAIAAAAJMTA0Ni40NzQyAQYAAAAFAAAAATEBAAAACjE3MjEyNDQ4ODUDAAAAAzE2MAIAAAAGMTAwMDU0BAAAAAEwBwAAAAkzLzI3LzIwMTU/7UdKEl/SCOHY1oESX9IILENJUS5OQVNEQVFHUzpNRFNPLklRX01BUktFVENBUC42LzEzLzIwMTQuVVNEAQAAAFKgHAACAAAACzIxMTguMzgxNTgxAQYAAAAFAAAAATEBAAAACjE2NzQ2ODc2MDUDAAAAAzE2MAIAAAAGMTAwMDU0BAAAAAEwBwAAAAk2LzEzLzIwMTRgzqFKEl/SCHtp5oESX9IILENJUS5OQVNEQVFHUzpCU0ZULklRX01BUktFVENBUC43LzIzLzIwMTEuVVNEAQAAANxkAAACAAAACTk3NC4wOTQwNQEGAAAABQAAAAExAQAAAAoxNDUyMzYyNjIwAwAAAAMxNjACAAAABjEwM</t>
  </si>
  <si>
    <t>gAAAAsyMTA2LjI3MDE1NwEGAAAABQAAAAExAQAAAAoxNjQzNjgyODM1AwAAAAMxNjACAAAABjEwMDA1NAQAAAABMAcAAAAJMS8xNy8yMDE0YrnMSBJf0ggfNeOBEl/SCCxDSVEuTkFTREFRR1M6UUxZUy5JUV9NQVJLRVRDQVAuMy8xNi8yMDEzLlVTRAEAAACy6gEAAgAAAAkzNjkuNDI3MDgBBgAAAAUAAAABMQEAAAAKMTU5MDE3MDI3NgMAAAADMTYwAgAAAAYxMDAwNTQEAAAAATAHAAAACTMvMTYvMjAxM62GaEESX9IIjhXWgRJf0ggoQ0lRLk5ZU0U6VkVFVi5JUV9NQVJLRVRDQVAuNi8yMC8yMDE0LlVTRAEAAABS3f0BAgAAAAszMTYzLjAwODEyMwEGAAAABQAAAAExAQAAAAoxNjgyMTg2NTcyAwAAAAMxNjACAAAABjEwMDA1NAQAAAABMAcAAAAJNi8yMC8yMDE0P4ChShJf0gigLfCBEl/SCCdDSVEuTllTRTpUWFRSLklRX01BUktFVENBUC43LzYvMjAxMy5VU0QBAAAAS7HcBQIAAAAINjcwLjIwMTIBBgAAAAUAAAABMQEAAAAKMTYyMjQyNDI5MAMAAAADMTYwAgAAAAYxMDAwNTQEAAAAATAHAAAACDcvNi8yMDEzXHh9PxJf0giYd/KBEl/SCCRDSVEuTllTRTpOLklRX01BUktFVENBUC4zLzkvMjAxMy5VU0QBAAAApyACAAIAAAAINTQ5My45NzUBBgAAAAUAAAABMQEAAAAKMTU4OTY0OTYxNQMAAAADMTYwAgAAAAYxMDAwNTQEAAAAATAHAAAACDMvOS8yMDEzrYZoQRJf0gg8Q++BEl/SCC1DSVEuTkFTREFRR1M6</t>
  </si>
  <si>
    <t>NzU4LjA2Njc1AQYAAAAFAAAAATEBAAAACjE2MzE1NTcxNDADAAAAAzE2MAIAAAAGMTAwMDU0BAAAAAEwBwAAAAk4LzEwLzIwMTOeFH4/El/SCKme8oESX9IIJ0NJUS5OWVNFOlJBTFkuSVFfTUFSS0VUQ0FQLjUvMS8yMDE1LlVTRAEAAABuQKAAAgAAAAkzNjguODUyNzcBBgAAAAUAAAABMQEAAAAKMTcyNzE5MTMxNgMAAAADMTYwAgAAAAYxMDAwNTQEAAAAATAHAAAACDUvMS8yMDE1jhTvKxJf0gjyJgaCEl/SCChDSVEuTllTRTpXREFZLklRX01BUktFVENBUC45LzIxLzIwMTMuVVNEAQAAAIdjawECAAAACDE0MDgzLjU2AQYAAAAFAAAAATEBAAAACjE2MzU1MzQ2NzADAAAAAzE2MAIAAAAGMTAwMDU0BAAAAAEwBwAAAAk5LzIxLzIwMTNC4Ho/El/SCG+C2oESX9IILENJUS5OQVNEQVFHUzpNRFNPLklRX01BUktFVENBUC4xLzE1LzIwMTEuVVNEAQAAAFKgHAACAAAACjYwNC4zMTczNjgBBgAAAAUAAAABMQEAAAAKMTQxMDUyNzI2OQMAAAADMTYwAgAAAAYxMDAwNTQEAAAAATAHAAAACTEvMTUvMjAxMU+noUoSX9IIWhvmgRJf0ggmQ0lRLk5ZU0U6Ti5JUV9NQVJLRVRDQVAuMTAvMzEvMjAxNC5VU0QBAAAApyACAAIAAAAKODMwMy42ODg1NAEGAAAABQAAAAExAQAAAAoxNzAyODQ0MDU4AwAAAAMxNjACAAAABjEwMDA1NAQAAAABMAcAAAAKMTAvMzEvMjAxNE+noUoSX9IIAl3sgRJf0gglQ0lRLk5ZU0U6Ti5JUV9</t>
  </si>
  <si>
    <t>wBwAAAAkxLzE3LzIwMTRy4MxIEl/SCK6o0YESX9IIKkNJUS5OQVNEQVFHUzpCVi5JUV9NQVJLRVRDQVAuOC8yMi8yMDE0LlVTRAEAAABLyoMBAgAAAAo1NjguMzA3NjkzAQYAAAAFAAAAATEBAAAACjE2ODQ2NDA4MjUDAAAAAzE2MAIAAAAGMTAwMDU0BAAAAAEwBwAAAAk4LzIyLzIwMTTpfShKEl/SCFKb/YESX9IILENJUS5OQVNEQVFHUzpUUkFLLklRX01BUktFVENBUC45LzI2LzIwMTQuVVNEAQAAAOkgDAACAAAACzIzOTIuMzA3ODI5AQYAAAAFAAAAATEBAAAACjE2OTA4OTA3OTYDAAAAAzE2MAIAAAAGMTAwMDU0BAAAAAEwBwAAAAk5LzI2LzIwMTTsKUdKEl/SCN2Y4oESX9IIJkNJUS5OWVNFOkNSTS5JUV9NQVJLRVRDQVAuMS84LzIwMTEuVVNEAQAAACXgAQACAAAACTE4Njg3LjcwOAEGAAAABQAAAAExAQAAAAoxNDEzMzg4MTQxAwAAAAMxNjACAAAABjEwMDA1NAQAAAABMAcAAAAIMS84LzIwMTHcAkdKEl/SCHA934ESX9IIKENJUS5OWVNFOldEQVkuSVFfTUFSS0VUQ0FQLjgvMjkvMjAxNC5VU0QBAAAAh2NrAQIAAAAIMTY4NDcuOTUBBgAAAAUAAAABMQEAAAAKMTY5NDE0NzUwMgMAAAADMTYwAgAAAAYxMDAwNTQEAAAAATAHAAAACTgvMjkvMjAxNNlWKEoSX9IIh1/YgRJf0ggrQ0lRLk5BU0RBUUdTOkxQU04uSVFfTUFSS0VUQ0FQLjEvMi8yMDE1LlVTRAEAAACmeAAAAgAAAAk3NDYuNTU5OTgBBgAAAA</t>
  </si>
  <si>
    <t>QAAAABMAcAAAAJMTAvNS8yMDEzZC57PxJf0giVAemBEl/SCCxDSVEuTkFTREFRR1M6VUxUSS5JUV9NQVJLRVRDQVAuMy8yNi8yMDExLlVTRAEAAABbjAAAAgAAAAsxNDk2LjUyNDM3MgEGAAAABQAAAAExAQAAAAoxNDM0MTkxODcwAwAAAAMxNjACAAAABjEwMDA1NAQAAAABMAcAAAAJMy8yNi8yMDExMETMSBJf0gjF8fmBEl/SCChDSVEuTllTRTpUWFRSLklRX01BUktFVENBUC40LzE3LzIwMTUuVVNEAQAAAEux3AUCAAAACTY5Ni41MzU2MgEGAAAABQAAAAExAQAAAAoxNzIyNjM4NjEwAwAAAAMxNjACAAAABjEwMDA1NAQAAAABMAcAAAAJNC8xNy8yMDE1P4ChShJf0ggkZvGBEl/SCCxDSVEuTkFTREFRR1M6SklWRS5JUV9NQVJLRVRDQVAuMi8xNi8yMDEzLlVTRAEAAABIG34AAgAAAAoxMDEwLjM0MTUyAQYAAAAFAAAAATEBAAAACjE1ODY1MDc4NDkDAAAAAzE2MAIAAAAGMTAwMDU0BAAAAAEwBwAAAAkyLzE2LzIwMTOMOGhBEl/SCNvd3YESX9IILUNJUS5OQVNEQVFHUzpBVEhOLklRX01BUktFVENBUC4xMi8yOC8yMDEzLlVTRAEAAADdpgEAAgAAAAo0OTQzLjkwNTY2AQYAAAAFAAAAATEBAAAACjE2NDE0ODQwMTMDAAAAAzE2MAIAAAAGMTAwMDU0BAAAAAEwBwAAAAoxMi8yOC8yMDEzhZw/PhJf0ggfa/iBEl/SCCxDSVEuTkFTREFRR1M6VFJBSy5JUV9NQVJLRVRDQVAuMS8xNy8yMDE0LlVTRAEAAADpIAwAA</t>
  </si>
  <si>
    <t>C42LzI3LzIwMTQuVVNEAQAAAKmUwQICAAAACTEyMDQuMzc0NgEGAAAABQAAAAExAQAAAAoxNjc5MDM2NzMxAwAAAAMxNjACAAAABjEwMDA1NAQAAAABMAcAAAAJNi8yNy8yMDE0cfWhShJf0gjrOvOBEl/SCCxDSVEuTkFTREFRR1M6VUxUSS5JUV9NQVJLRVRDQVAuNS8xNi8yMDE0LlVTRAEAAABbjAAAAgAAAAszNDIxLjEwMDIzOAEGAAAABQAAAAExAQAAAAoxNjc2NDk3NTM1AwAAAAMxNjACAAAABjEwMDA1NAQAAAABMAcAAAAJNS8xNi8yMDE0DXhHShJf0giCVfmBEl/SCCdDSVEuTllTRTpXREFZLklRX01BUktFVENBUC4yLzcvMjAxNC5VU0QBAAAAh2NrAQIAAAAMMTY3MzguODM0MjgyAQYAAAAFAAAAATEBAAAACjE2NDg2MjA0MDQDAAAAAzE2MAIAAAAGMTAwMDU0BAAAAAEwBwAAAAgyLzcvMjAxNDBEzEgSX9II6knZgRJf0ggpQ0lRLk5BU0RBUUdTOlJQLklRX01BUktFVENBUC41LzgvMjAxNS5VU0QBAAAAVtYBAAIAAAAKMTU3OC4zMTE2OAEGAAAABQAAAAExAQAAAAoxNzMzNDU1ODE2AwAAAAMxNjACAAAABjEwMDA1NAQAAAABMAcAAAAINS84LzIwMTXGdGU2El/SCLCKBYISX9IILUNJUS5OQVNEQVFHUzpBVEhOLklRX01BUktFVENBUC4xMi8yOS8yMDEyLlVTRAEAAADdpgEAAgAAAAoyNjMwLjQ0NTQ0AQYAAAAFAAAAATEBAAAACjE1NzE5NTQxODMDAAAAAzE2MAIAAAAGMTAwMDU0BAAAAAEwBwAAAAox</t>
  </si>
  <si>
    <t>SklWRS5JUV9NQVJLRVRDQVAuMTEvMjMvMjAxMy5VU0QBAAAASBt+AAIAAAAHNzQwLjg2OAEGAAAABQAAAAExAQAAAAoxNjQyOTY1Mjg0AwAAAAMxNjACAAAABjEwMDA1NAQAAAABMAcAAAAKMTEvMjMvMjAxM1MnPz4SX9IIDVPegRJf0ggnQ0lRLk5ZU0U6Tk9XLklRX01BUktFVENBUC4zLzI3LzIwMTUuVVNEAQAAAL90XgECAAAACTExNjM3LjEwMQEGAAAABQAAAAExAQAAAAoxNzIxMjQ0NDA5AwAAAAMxNjACAAAABjEwMDA1NAQAAAABMAcAAAAJMy8yNy8yMDE1P4ChShJf0gjHdumBEl/SCCtDSVEuTkFTREFRR1M6SklWRS5JUV9NQVJLRVRDQVAuOS81LzIwMTQuVVNEAQAAAEgbfgACAAAACTQ4MS44OTMzNgEGAAAABQAAAAExAQAAAAoxNjg5MTI5NTY5AwAAAAMxNjACAAAABjEwMDA1NAQAAAABMAcAAAAIOS81LzIwMTS4CChKEl/SCBQJ3IESX9IIK0NJUS5OQVNEQVFHUzpCU0ZULklRX01BUktFVENBUC43LzYvMjAxMy5VU0QBAAAA3GQAAAIAAAAIODMwLjYyODMBBgAAAAUAAAABMQEAAAAKMTYxNjEyNTYxMQMAAAADMTYwAgAAAAYxMDAwNTQEAAAAATAHAAAACDcvNi8yMDEzXHh9PxJf0ghkVtOBEl/SCCxDSVEuTkFTREFRR1M6QlNGVC5JUV9NQVJLRVRDQVAuMS8xNy8yMDE0LlVTRAEAAADcZAAAAgAAAAc3OTYuMzY4AQYAAAAFAAAAATEBAAAACjE2NDMzOTkzNjUDAAAAAzE2MAIAAAAGMTAwMDU0BAAAAAE</t>
  </si>
  <si>
    <t>BMQEAAAAKMTQ4MDkxMjg3OQMAAAADMTYwAgAAAAYxMDAwNTQEAAAAATAHAAAACjEyLzE3LzIwMTGrYaRHEl/SCCjc+oESX9IIK0NJUS5OQVNEQVFHUzpVTFRJLklRX01BUktFVENBUC40LzIvMjAxMS5VU0QBAAAAW4wAAAIAAAALMTUwNC45ODIyMDgBBgAAAAUAAAABMQEAAAAKMTQzNDE5MTg3MAMAAAADMTYwAgAAAAYxMDAwNTQEAAAAATAHAAAACDQvMi8yMDExQWvMSBJf0gjF8fmBEl/SCChDSVEuTllTRTpWRUVWLklRX01BUktFVENBUC4yLzI4LzIwMTQuVVNEAQAAAFLd/QECAAAACzQzOTguNjIwNDI4AQYAAAAFAAAAATEBAAAACjE2NTAyNTA0NTADAAAAAzE2MAIAAAAGMTAwMDU0BAAAAAEwBwAAAAkyLzI4LzIwMTSzsWZJEl/SCAMY8YESX9IIKENJUS5OWVNFOlZFRVYuSVFfTUFSS0VUQ0FQLjExLzIvMjAxMy5VU0QBAAAAUt39AQIAAAALNDcxNi40OTkxMzUBBgAAAAUAAAABMQEAAAAKMTY0MTE5ODM4NwMAAAADMTYwAgAAAAYxMDAwNTQEAAAAATAHAAAACTExLzIvMjAxM9g/fD8SX9IIFD/xgRJf0ggrQ0lRLk5BU0RBUUdTOkxQU04uSVFfTUFSS0VUQ0FQLjgvMy8yMDEzLlVTRAEAAACmeAAAAgAAAAg1NTMuNTMzOQEGAAAABQAAAAExAQAAAAoxNjI4NjA3MTkxAwAAAAMxNjACAAAABjEwMDA1NAQAAAABMAcAAAAIOC8zLzIwMTOeFH4/El/SCAoEBIISX9IILENJUS5OQVNEQVFHUzpKSVZFLklRX01BUk</t>
  </si>
  <si>
    <t>UAAAABMQEAAAAKMTcwNTMzNjYxOAMAAAADMTYwAgAAAAYxMDAwNTQEAAAAATAHAAAACDEvMi8yMDE1/VBHShJf0gh9WgCCEl/SCCdDSVEuTllTRTpXREFZLklRX01BUktFVENBUC45LzcvMjAxMy5VU0QBAAAAh2NrAQIAAAAFMTMyMjQBBgAAAAUAAAABMQEAAAAKMTYzNTUzNDY3MAMAAAADMTYwAgAAAAYxMDAwNTQEAAAAATAHAAAACDkvNy8yMDEzEWt6PxJf0ghvgtqBEl/SCCtDSVEuTkFTREFRR1M6TFBTTi5JUV9NQVJLRVRDQVAuNy8zLzIwMTQuVVNEAQAAAKZ4AAACAAAABzU2OC41NTgBBgAAAAUAAAABMQEAAAAKMTY3Njk1MTY4MgMAAAADMTYwAgAAAAYxMDAwNTQEAAAAATAHAAAACDcvMy8yMDE0/VBHShJf0ghsMwCCEl/SCCxDSVEuTkFTREFRR1M6QVRITi5JUV9NQVJLRVRDQVAuOS8yMS8yMDEzLlVTRAEAAADdpgEAAgAAAAo0MTgyLjcyOTk5AQYAAAAFAAAAATEBAAAACjE2MjcxODMwMzcDAAAAAzE2MAIAAAAGMTAwMDU0BAAAAAEwBwAAAAk5LzIxLzIwMTNC4Ho/El/SCP4c+IESX9IILUNJUS5OQVNEQVFHUzpUUkFLLklRX01BUktFVENBUC4xMi8zMS8yMDExLlVTRAEAAADpIAwAAgAAAAsxMTMwLjkwNjQ3OQEGAAAABQAAAAExAQAAAAoxNDgwOTEzMTc4AwAAAAMxNjACAAAABjEwMDA1NAQAAAABMAcAAAAKMTIvMzEvMjAxMQAnnUYSX9IIcvjjgRJf0ggnQ0lRLk5ZU0U6WkVOLklRX01BUktFVENBU</t>
  </si>
  <si>
    <t>C8xNC8yMDEywSBqRRJf0gilXv6BEl/SCCxDSVEuTkFTREFRR006Qk5GVC5JUV9NQVJLRVRDQVAuMTEvOS8yMDEzLlVTRAEAAAAd9XQAAgAAAAoxMTMwLjY0MDY2AQYAAAAFAAAAATEBAAAACjE2NDM5OTk4OTUDAAAAAzE2MAIAAAAGMTAwMDU0BAAAAAEwBwAAAAkxMS85LzIwMTPoZnw/El/SCETD14ESX9IILENJUS5OQVNEQVFHUzpBVEhOLklRX01BUktFVENBUC44LzI0LzIwMTMuVVNEAQAAAN2mAQACAAAACjQwMjYuMTIxNzQBBgAAAAUAAAABMQEAAAAKMTYyNzE4MzAzNwMAAAADMTYwAgAAAAYxMDAwNTQEAAAAATAHAAAACTgvMjQvMjAxM87OeT8SX9II/hz4gRJf0ggsQ0lRLk5BU0RBUUdTOkJTRlQuSVFfTUFSS0VUQ0FQLjEvMjgvMjAxMi5VU0QBAAAA3GQAAAIAAAAIODQxLjc1NTIBBgAAAAUAAAABMQEAAAAKMTQ4MDU5NDk1NgMAAAADMTYwAgAAAAYxMDAwNTQEAAAAATAHAAAACTEvMjgvMjAxMmQRnkYSX9II8ETSgRJf0ggsQ0lRLk5BU0RBUUdTOkpJVkUuSVFfTUFSS0VUQ0FQLjQvMjgvMjAxMi5VU0QBAAAASBt+AAIAAAAIMTQ5OC4xNTIBBgAAAAUAAAABMQEAAAAKMTUyNzgwNDczNwMAAAADMTYwAgAAAAYxMDAwNTQEAAAAATAHAAAACTQvMjgvMjAxMgS9akUSX9IIePPcgRJf0ggsQ0lRLk5BU0RBUUdTOlRSQUsuSVFfTUFSS0VUQ0FQLjgvMTMvMjAxMS5VU0QBAAAA6SAMAAIAAAAKNzYzLjIxMDIy</t>
  </si>
  <si>
    <t>Mi8yOS8yMDEyGunWQhJf0giaMveBEl/SCChDSVEuTllTRTpOT1cuSVFfTUFSS0VUQ0FQLjEyLzE5LzIwMTQuVVNEAQAAAL90XgECAAAACDEwMjQ3LjUzAQYAAAAFAAAAATEBAAAACjE3MDQ5MTEwMDgDAAAAAzE2MAIAAAAGMTAwMDU0BAAAAAEwBwAAAAoxMi8xOS8yMDE0YM6hShJf0gj46+mBEl/SCChDSVEuTllTRTpXREFZLklRX01BUktFVENBUC41LzE4LzIwMTMuVVNEAQAAAIdjawECAAAADDExMzI0LjM3MzQ1NAEGAAAABQAAAAExAQAAAAoxNTk1MzU5ODYwAwAAAAMxNjACAAAABjEwMDA1NAQAAAABMAcAAAAJNS8xOC8yMDEzEHFpQRJf0gg9DdqBEl/SCCtDSVEuTkFTREFRR1M6UUxZUy5JUV9NQVJLRVRDQVAuMi83LzIwMTQuVVNEAQAAALLqAQACAAAACTkxNS42MzQyOAEGAAAABQAAAAExAQAAAAoxNjQzODc4NDMxAwAAAAMxNjACAAAABjEwMDA1NAQAAAABMAcAAAAIMi83LzIwMTQwRMxIEl/SCEx51YESX9IIKENJUS5OWVNFOldEQVkuSVFfTUFSS0VUQ0FQLjIvMTYvMjAxMy5VU0QBAAAAh2NrAQIAAAAHODM3My4wNAEGAAAABQAAAAExAQAAAAoxNTgwMjgxNDI2AwAAAAMxNjACAAAABjEwMDA1NAQAAAABMAcAAAAJMi8xNi8yMDEzexFoQRJf0ggcv9mBEl/SCC1DSVEuTkFTREFRR1M6VUxUSS5JUV9NQVJLRVRDQVAuMTIvMTcvMjAxMS5VU0QBAAAAW4wAAAIAAAALMTc1MS4yMzYyMzMBBgAAAAUAAAA</t>
  </si>
  <si>
    <t>LRVRDQVAuMTAvMjkvMjAxMS5VU0QBAAAAUqAcAAIAAAAKNDU3LjY1NDM2OQEGAAAABQAAAAExAQAAAAoxNDY1ODQwNDkyAwAAAAMxNjACAAAABjEwMDA1NAQAAAABMAcAAAAKMTAvMjkvMjAxMf4kpUcSX9II73rngRJf0ggrQ0lRLk5BU0RBUUdTOlRSQUsuSVFfTUFSS0VUQ0FQLjkvNS8yMDE0LlVTRAEAAADpIAwAAgAAAAsyMzI4LjcxNDE1MwEGAAAABQAAAAExAQAAAAoxNjkwODkwNzk2AwAAAAMxNjACAAAABjEwMDA1NAQAAAABMAcAAAAIOS81LzIwMTTsKUdKEl/SCN2Y4oESX9IIJkNJUS5OWVNFOk5PVy5JUV9NQVJLRVRDQVAuMi83LzIwMTUuVVNEAQAAAL90XgECAAAACTExMTEzLjYwMgEGAAAABQAAAAExAQAAAAoxNzE2NzQ3OTcxAwAAAAMxNjACAAAABjEwMDA1NAQAAAABMAcAAAAIMi83LzIwMTV4GEZKEl/SCBo66oESX9IIJ0NJUS5OWVNFOkNSTS5JUV9NQVJLRVRDQVAuNi8xMS8yMDExLlVTRAEAAAAl4AEAAgAAAAgxODc4Ni4xNwEGAAAABQAAAAExAQAAAAoxNDU3NTIzMjUyAwAAAAMxNjACAAAABjEwMDA1NAQAAAABMAcAAAAJNi8xMS8yMDExCuzsSBJf0gjDAOCBEl/SCCxDSVEuTkFTREFRR1M6TURTTy5JUV9NQVJLRVRDQVAuNy8xNC8yMDEyLlVTRAEAAABSoBwAAgAAAAo4MTAuMjkxNTI5AQYAAAAFAAAAATEBAAAACjE1NDUxNDYwMjADAAAAAzE2MAIAAAAGMTAwMDU0BAAAAAEwBwAAAAk3Lz</t>
  </si>
  <si>
    <t>tFVENBUC43LzI3LzIwMTMuVVNEAQAAAEgbfgACAAAACjExNTguODUyMjEBBgAAAAUAAAABMQEAAAAKMTYxNDg2MjUzNwMAAAADMTYwAgAAAAYxMDAwNTQEAAAAATAHAAAACTcvMjcvMjAxM47tfT8SX9II/CvegRJf0ggsQ0lRLk5BU0RBUUdTOk1EU08uSVFfTUFSS0VUQ0FQLjUvMjgvMjAxMS5VU0QBAAAAUqAcAAIAAAAJNTU4Ljg3MzQyAQYAAAAFAAAAATEBAAAACjE0NTI4Njc4MzcDAAAAAzE2MAIAAAAGMTAwMDU0BAAAAAEwBwAAAAk1LzI4LzIwMTH6xOxIEl/SCM4s54ESX9IIK0NJUS5OQVNEQVFHUzpCU0ZULklRX01BUktFVENBUC43LzcvMjAxMi5VU0QBAAAA3GQAAAIAAAAJNzE4LjkyOTEyAQYAAAAFAAAAATEBAAAACjE1NDUzMzkzMDMDAAAAAzE2MAIAAAAGMTAwMDU0BAAAAAEwBwAAAAg3LzcvMjAxMsqRbEUSX9IIEZPSgRJf0ggnQ0lRLk5ZU0U6TE9DSy5JUV9NQVJLRVRDQVAuNS84LzIwMTUuVVNEAQAAAHK7XAECAAAACTE0NDUuNzQ4NAEGAAAABQAAAAExAQAAAAoxNzMxODE4ODQzAwAAAAMxNjACAAAABjEwMDA1NAQAAAABMAcAAAAINS84LzIwMTXGdGU2El/SCI88BYISX9IIKkNJUS5OQVNEQVFHUzpCVi5JUV9NQVJLRVRDQVAuNC8xNC8yMDEyLlVTRAEAAABLyoMBAgAAAAsxMTA0Ljk2NjI5NAEGAAAABQAAAAExAQAAAAoxNDk3MzU2MzQ5AwAAAAMxNjACAAAABjEwMDA1NAQAAAABMAcAAAAJN</t>
  </si>
  <si>
    <t>QAAAAExAQAAAAoxNTczNDkzNjgzAwAAAAMxNjACAAAABjEwMDA1NAQAAAABMAcAAAAJMTEvMy8yMDEyL0BpQxJf0ghCPuiBEl/SCCxDSVEuTkFTREFRR1M6QlNGVC5JUV9NQVJLRVRDQVAuMS8yOS8yMDExLlVTRAEAAADcZAAAAgAAAAk2NjkuOTIxMjEBBgAAAAUAAAABMQEAAAAKMTQyOTk5ODM0NwMAAAADMTYwAgAAAAYxMDAwNTQEAAAAATAHAAAACTEvMjkvMjAxMUejRUoSX9IIOZfQgRJf0ggnQ0lRLk5ZU0U6Tk9XLklRX01BUktFVENBUC41LzE1LzIwMTUuVVNEAQAAAL90XgECAAAACzExNjI2LjQwNjE1AQYAAAAFAAAAATEBAAAACjE3MzI5ODI0MTMDAAAAAzE2MAIAAAAGMTAwMDU0BAAAAAEwBwAAAAk1LzE1LzIwMTXEHJQ4El/SCG7uBIISX9IILENJUS5OQVNEQVFHUzpVTFRJLklRX01BUktFVENBUC41LzE1LzIwMTUuVVNEAQAAAFuMAAACAAAACzQ3NDUuNzQ1NTMxAQYAAAAFAAAAATEBAAAACjE3MzMzOTAzMDgDAAAAAzE2MAIAAAAGMTAwMDU0BAAAAAEwBwAAAAk1LzE1LzIwMTXEHJQ4El/SCJ9jBYISX9IILENJUS5OQVNEQVFHUzpCU0ZULklRX01BUktFVENBUC4xMC81LzIwMTMuVVNEAQAAANxkAAACAAAACjEwMjQuMjY1ODgBBgAAAAUAAAABMQEAAAAKMTYyOTYwMDczNwMAAAADMTYwAgAAAAYxMDAwNTQEAAAAATAHAAAACTEwLzUvMjAxM2Quez8SX9IIdH3TgRJf0ggrQ0lRLk5BU0RBUUdTOlFM</t>
  </si>
  <si>
    <t>MgEGAAAABQAAAAExAQAAAAoxNDY1ODM5OTQzAwAAAAMxNjACAAAABjEwMDA1NAQAAAABMAcAAAAJOC8xMy8yMDExTYjtSBJf0ghAg+OBEl/SCCZDSVEuTllTRTpDUk0uSVFfTUFSS0VUQ0FQLjkvMy8yMDExLlVTRAEAAAAl4AEAAgAAAAkxNjU1MS4zNzkBBgAAAAUAAAABMQEAAAAKMTQ2NzE1MjQ1NwMAAAADMTYwAgAAAAYxMDAwNTQEAAAAATAHAAAACDkvMy8yMDExu4ikRxJf0gjkTuCBEl/SCC1DSVEuTkFTREFRR1M6TFBTTi5JUV9NQVJLRVRDQVAuMTIvMzEvMjAxMS5VU0QBAAAApngAAAIAAAAJNjY4LjQwMDQ1AQYAAAAFAAAAATEBAAAACjE0ODA5MTE5OTYDAAAAAzE2MAIAAAAGMTAwMDU0BAAAAAEwBwAAAAoxMi8zMS8yMDEx8P+cRhJf0ghUVgKCEl/SCCVDSVEuTllTRTpOLklRX01BUktFVENBUC4xMS8zLzIwMTIuVVNEAQAAAKcgAgACAAAACjQ1MTEuMjA5OTIBBgAAAAUAAAABMQEAAAAKMTU3Mzg2NTg5OAMAAAADMTYwAgAAAAYxMDAwNTQEAAAAATAHAAAACTExLzMvMjAxMi9AaUMSX9IIC87ugRJf0ggnQ0lRLk5ZU0U6Tk9XLklRX01BUktFVENBUC4zLzEzLzIwMTUuVVNEAQAAAL90XgECAAAACTExNDA3LjIzNgEGAAAABQAAAAExAQAAAAoxNzIxMjQ0NDA5AwAAAAMxNjACAAAABjEwMDA1NAQAAAABMAcAAAAJMy8xMy8yMDE1u7RGShJf0ggaOuqBEl/SCC1DSVEuTkFTREFRR1M6TURTTy5JUV9NQVJ</t>
  </si>
  <si>
    <t>AAAABMAcAAAAINS84LzIwMTXGdGU2El/SCI88BYISX9IIK0NJUS5OQVNEQVFHUzpUUkFLLklRX01BUktFVENBUC42LzYvMjAxNC5VU0QBAAAA6SAMAAIAAAALMjIwNC4yMDc0NzcBBgAAAAUAAAABMQEAAAAKMTY3NzI1MjE1OAMAAAADMTYwAgAAAAYxMDAwNTQEAAAAATAHAAAACDYvNi8yMDE0qo1GShJf0gi8SuKBEl/SCCtDSVEuTkFTREFRR1M6VFJBSy5JUV9NQVJLRVRDQVAuNS83LzIwMTEuVVNEAQAAAOkgDAACAAAACjg1NC44Nzc3NTUBBgAAAAUAAAABMQEAAAAKMTQzMDUwNzE0MAMAAAADMTYwAgAAAAYxMDAwNTQEAAAAATAHAAAACDUvNy8yMDEx2XbsSBJf0ggwXOOBEl/SCCxDSVEuTkFTREFRR1M6QlNGVC5JUV9NQVJLRVRDQVAuNS8yNS8yMDEzLlVTRAEAAADcZAAAAgAAAAg3NjkuNTc3NAEGAAAABQAAAAExAQAAAAoxNjE2MTI1NjExAwAAAAMxNjACAAAABjEwMDA1NAQAAAABMAcAAAAJNS8yNS8yMDEzCbV8PxJf0ghTL9OBEl/SCCxDSVEuTkFTREFRR1M6TURTTy5JUV9NQVJLRVRDQVAuNC8yNy8yMDEzLlVTRAEAAABSoBwAAgAAAAoxNDA3LjY2ODM0AQYAAAAFAAAAATEBAAAACjE1OTA5NDcwMjMDAAAAAzE2MAIAAAAGMTAwMDU0BAAAAAEwBwAAAAk0LzI3LzIwMTPvImlBEl/SCGOM6IESX9IIJ0NJUS5OWVNFOkNSTS5JUV9NQVJLRVRDQVAuNy8yMC8yMDEzLlVTRAEAAAAl4AEAAgAAAAoyNTA3Mi</t>
  </si>
  <si>
    <t>E0LzIwMTLKkWxFEl/SCDIX6IESX9IIJ0NJUS5OWVNFOlpFTi5JUV9NQVJLRVRDQVAuMS8xNi8yMDE1LlVTRAEAAACplMECAgAAAAkxNzkwLjI4NDMBBgAAAAUAAAABMQEAAAAKMTcwNTA4NjUxOAMAAAADMTYwAgAAAAYxMDAwNTQEAAAAATAHAAAACTEvMTYvMjAxNXH1oUoSX9II2xPzgRJf0ggsQ0lRLk5BU0RBUUdTOlRSQUsuSVFfTUFSS0VUQ0FQLjgvMjUvMjAxMi5VU0QBAAAA6SAMAAIAAAAKMTIwMC42MjY3MgEGAAAABQAAAAExAQAAAAoxNTU4MDE5OTYwAwAAAAMxNjACAAAABjEwMDA1NAQAAAABMAcAAAAJOC8yNS8yMDEyy1VoQxJf0gi0lOSBEl/SCCxDSVEuTkFTREFRR1M6TFBTTi5JUV9NQVJLRVRDQVAuNy8yMC8yMDEzLlVTRAEAAACmeAAAAgAAAAY1NTAuNzgBBgAAAAUAAAABMQEAAAAKMTYxNjY1MjIzNgMAAAADMTYwAgAAAAYxMDAwNTQEAAAAATAHAAAACTcvMjAvMjAxM33GfT8SX9IICgQEghJf0ggtQ0lRLk5BU0RBUUdTOkxQU04uSVFfTUFSS0VUQ0FQLjEyLzE5LzIwMTQuVVNEAQAAAKZ4AAACAAAACTc3MS4xNTM4MwEGAAAABQAAAAExAQAAAAoxNzA1MzM2NjE4AwAAAAMxNjACAAAABjEwMDA1NAQAAAABMAcAAAAKMTIvMTkvMjAxNLu0RkoSX9IIbDMAghJf0ggsQ0lRLk5BU0RBUUdTOk1EU08uSVFfTUFSS0VUQ0FQLjExLzMvMjAxMi5VU0QBAAAAUqAcAAIAAAAKMTA4NC42ODc0MgEGAAAAB</t>
  </si>
  <si>
    <t>0lRLk5BU0RBUUdTOkxQU04uSVFfTUFSS0VUQ0FQLjIvMjEvMjAxNS5VU0QBAAAApngAAAIAAAAJNjI1LjIzMDMyAQYAAAAFAAAAATEBAAAACjE3MTg1MDIwNDcDAAAAAzE2MAIAAAAGMTAwMDU0BAAAAAEwBwAAAAkyLzIxLzIwMTXpfShKEl/SCJ6oAIISX9IIK0NJUS5OQVNEQVFHUzpNRFNPLklRX01BUktFVENBUC40LzIvMjAxMS5VU0QBAAAAUqAcAAIAAAAJNjA5LjIxMDgxAQYAAAAFAAAAATEBAAAACjE0MzY2NDkxNjEDAAAAAzE2MAIAAAAGMTAwMDU0BAAAAAEwBwAAAAg0LzIvMjAxMUFrzEgSX9IIvgXngRJf0ggnQ0lRLk5ZU0U6VFhUUi5JUV9NQVJLRVRDQVAuNS8xLzIwMTUuVVNEAQAAAEux3AUCAAAACTcxMC45MTMwNgEGAAAABQAAAAExAQAAAAoxNzMxMzQ1MzE1AwAAAAMxNjACAAAABjEwMDA1NAQAAAABMAcAAAAINS8xLzIwMTV97e4rEl/SCDx5BIISX9IIKENJUS5OWVNFOlZFRVYuSVFfTUFSS0VUQ0FQLjQvMTAvMjAxNS5VU0QBAAAAUt39AQIAAAALMzUwOC45ODQyNjQBBgAAAAUAAAABMQEAAAAKMTcyNjM3NDU3NQMAAAADMTYwAgAAAAYxMDAwNTQEAAAAATAHAAAACTQvMTAvMjAxNT+AoUoSX9IIoC3wgRJf0ggoQ0lRLk5ZU0U6Tk9XLklRX01BUktFVENBUC4xMC8xMi8yMDEzLlVTRAEAAAC/dF4BAgAAAAg3MDU3LjUxMgEGAAAABQAAAAExAQAAAAoxNjMwMTI5NDE1AwAAAAMxNjACAAAABjEw</t>
  </si>
  <si>
    <t>WVMuSVFfTUFSS0VUQ0FQLjUvOC8yMDE1LlVTRAEAAACy6gEAAgAAAAoxMjU1LjY5Mjg4AQYAAAAFAAAAATEBAAAACjE3MzMwOTUzNTEDAAAAAzE2MAIAAAAGMTAwMDU0BAAAAAEwBwAAAAg1LzgvMjAxNcZ0ZTYSX9II0dgFghJf0ggsQ0lRLk5BU0RBUUdTOk1EU08uSVFfTUFSS0VUQ0FQLjQvMTAvMjAxNS5VU0QBAAAAUqAcAAIAAAAJMjcxMy4zODYyAQYAAAAFAAAAATEBAAAACjE3MjE2ODIwNDcDAAAAAzE2MAIAAAAGMTAwMDU0BAAAAAEwBwAAAAk0LzEwLzIwMTU/gKFKEl/SCEr05YESX9IILENJUS5OQVNEQVFHUzpVTFRJLklRX01BUktFVENBUC40LzE4LzIwMTQuVVNEAQAAAFuMAAACAAAACzM2NjkuNTE3NjEyAQYAAAAFAAAAATEBAAAACjE2NjA4MDQwMDMDAAAAAzE2MAIAAAAGMTAwMDU0BAAAAAEwBwAAAAk0LzE4LzIwMTTL20ZKEl/SCHIu+YESX9IIJUNJUS5OWVNFOk4uSVFfTUFSS0VUQ0FQLjkvMTcvMjAxMS5VU0QBAAAApyACAAIAAAAJMjI0NS4wODEyAQYAAAAFAAAAATEBAAAACjE0NjU2MjExMTMDAAAAAzE2MAIAAAAGMTAwMDU0BAAAAAEwBwAAAAk5LzE3LzIwMTHMr6RHEl/SCIaV7YESX9IIK0NJUS5OQVNEQVFHUzpBVEhOLklRX01BUktFVENBUC41LzgvMjAxNS5VU0QBAAAA3aYBAAIAAAAKNDQ3MC42MDU4OAEGAAAABQAAAAExAQAAAAoxNzMxNDI0NDI5AwAAAAMxNjACAAAABjEwMDA1NAQ</t>
  </si>
  <si>
    <t>BBgAAAAUAAAABMQEAAAAKMTcyMDc2MzIwOAMAAAADMTYwAgAAAAYxMDAwNTQEAAAAATAHAAAACTMvMTMvMjAxNel9KEoSX9II/ubigRJf0ggnQ0lRLk5ZU0U6Q1JNLklRX01BUktFVENBUC4zLzEzLzIwMTUuVVNEAQAAACXgAQACAAAABzQwNzYyLjYBBgAAAAUAAAABMQEAAAAKMTcyMjIzNTUzNwMAAAADMTYwAgAAAAYxMDAwNTQEAAAAATAHAAAACTMvMTMvMjAxNZlmRkoSX9IIYBbfgRJf0ggmQ0lRLk5ZU0U6Q1JNLklRX01BUktFVENBUC4zLzIvMjAxMy5VU0QBAAAAJeABAAIAAAAJMjY2NTMuMzU0AQYAAAAFAAAAATEBAAAACjE1ODk0MzU5OTMDAAAAAzE2MAIAAAAGMTAwMDU0BAAAAAEwBwAAAAgzLzIvMjAxM5xfaEESX9IIWGDhgRJf0ggsQ0lRLk5BU0RBUUdTOkxQU04uSVFfTUFSS0VUQ0FQLjEvMzAvMjAxNS5VU0QBAAAApngAAAIAAAAINTg0Ljc4NzEBBgAAAAUAAAABMQEAAAAKMTcwNTMzNjYxOAMAAAADMTYwAgAAAAYxMDAwNTQEAAAAATAHAAAACTEvMzAvMjAxNbu0RkoSX9IIbDMAghJf0ggkQ0lRLk5ZU0U6Ti5JUV9NQVJLRVRDQVAuNC85LzIwMTEuVVNEAQAAAKcgAgACAAAACjE5ODguODk5MDIBBgAAAAUAAAABMQEAAAAKMTQzNDgxMTEzMQMAAAADMTYwAgAAAAYxMDAwNTQEAAAAATAHAAAACDQvOS8yMDExUZLMSBJf0ghlR+2BEl/SCCdDSVEuTllTRTpGTFRYLklRX01BUktFVENBUC41LzgvMj</t>
  </si>
  <si>
    <t>4yMzc1AQYAAAAFAAAAATEBAAAACjE2MTkxMjcyOTcDAAAAAzE2MAIAAAAGMTAwMDU0BAAAAAEwBwAAAAk3LzIwLzIwMTN9xn0/El/SCGmH4YESX9IILENJUS5OQVNEQVFHUzpUUkFLLklRX01BUktFVENBUC4zLzE2LzIwMTMuVVNEAQAAAOkgDAACAAAACzEyOTQuNjYxOTI2AQYAAAAFAAAAATEBAAAACjE1ODkzNDQ2MzQDAAAAAzE2MAIAAAAGMTAwMDU0BAAAAAEwBwAAAAkzLzE2LzIwMTO9rWhBEl/SCOYJ5YESX9IILENJUS5OQVNEQVFHUzpMUFNOLklRX01BUktFVENBUC41LzMwLzIwMTQuVVNEAQAAAKZ4AAACAAAABzUxNS45ODQBBgAAAAUAAAABMQEAAAAKMTY3Njk1MTY4MgMAAAADMTYwAgAAAAYxMDAwNTQEAAAAATAHAAAACTUvMzAvMjAxNP1QR0oSX9IIbDMAghJf0ggsQ0lRLk5BU0RBUUdTOkpJVkUuSVFfTUFSS0VUQ0FQLjYvMTYvMjAxMi5VU0QBAAAASBt+AAIAAAAJMTIxOC40MDAyAQYAAAAFAAAAATEBAAAACjE1NDU5MTQ4MjMDAAAAAzE2MAIAAAAGMTAwMDU0BAAAAAEwBwAAAAk2LzE2LzIwMTKpQ2xFEl/SCIga3YESX9IILUNJUS5OQVNEQVFHUzpUUkFLLklRX01BUktFVENBUC4xMC8yNi8yMDEzLlVTRAEAAADpIAwAAgAAAAsxNjgzLjAzNDYwOQEGAAAABQAAAAExAQAAAAoxNjI5ODQyMDQzAwAAAAMxNjACAAAABjEwMDA1NAQAAAABMAcAAAAKMTAvMjYvMjAxM7bxez8SX9IIGH/lgRJf0ggsQ</t>
  </si>
  <si>
    <t>EgSX9IImHfygRJf0ggrQ0lRLk5BU0RBUUdTOkxQU04uSVFfTUFSS0VUQ0FQLjMvNS8yMDExLlVTRAEAAACmeAAAAgAAAAk1MzguOTc3MzkBBgAAAAUAAAABMQEAAAAKMTQyNjQ3MjEzMQMAAAADMTYwAgAAAAYxMDAwNTQEAAAAATAHAAAACDMvNS8yMDExHlJlSRJf0gi/9gCCEl/SCCVDSVEuTllTRTpOLklRX01BUktFVENBUC4xMC84LzIwMTEuVVNEAQAAAKcgAgACAAAACjIwMTUuODY3ODIBBgAAAAUAAAABMQEAAAAKMTQ2NTYyMTExMwMAAAADMTYwAgAAAAYxMDAwNTQEAAAAATAHAAAACTEwLzgvMjAxMd3WpEcSX9IIl7ztgRJf0ggsQ0lRLk5BU0RBUUdTOlVMVEkuSVFfTUFSS0VUQ0FQLjEvMTkvMjAxMy5VU0QBAAAAW4wAAAIAAAAKMjU5OS4xMTIzMgEGAAAABQAAAAExAQAAAAoxNTc1MzE4MDU1AwAAAAMxNjACAAAABjEwMDA1NAQAAAABMAcAAAAJMS8xOS8yMDEzTF7XQhJf0gjOYvyBEl/SCCpDSVEuTkFTREFRR1M6QlYuSVFfTUFSS0VUQ0FQLjIvMTQvMjAxNS5VU0QBAAAAS8qDAQIAAAAJNjY2LjgyODgyAQYAAAAFAAAAATEBAAAACjE3MTA3NTIyMjgDAAAAAzE2MAIAAAAGMTAwMDU0BAAAAAEwBwAAAAkyLzE0LzIwMTWn4SdKEl/SCEJ0/YESX9IIK0NJUS5OQVNEQVFHTTpCTkZULklRX01BUktFVENBUC41LzEvMjAxNS5VU0QBAAAAHfV0AAIAAAAIOTQzLjE2NDQBBgAAAAUAAAABMQEAAAAKMTcyMTI0</t>
  </si>
  <si>
    <t>MDA1NAQAAAABMAcAAAAKMTAvMTIvMjAxM3RVez8SX9II0OfrgRJf0ggnQ0lRLk5ZU0U6WkVOLklRX01BUktFVENBUC4zLzEzLzIwMTUuVVNEAQAAAKmUwQICAAAACjE3MDguMzUxNjgBBgAAAAUAAAABMQEAAAAKMTcyMzc0OTcxNgMAAAADMTYwAgAAAAYxMDAwNTQEAAAAATAHAAAACTMvMTMvMjAxNXH1oUoSX9II2xPzgRJf0ggnQ0lRLk5ZU0U6WkVOLklRX01BUktFVENBUC44LzI5LzIwMTQuVVNEAQAAAKmUwQICAAAACTE5NjguMDEyMgEGAAAABQAAAAExAQAAAAoxNjkwMTAyODkwAwAAAAMxNjACAAAABjEwMDA1NAQAAAABMAcAAAAJOC8yOS8yMDE0iT9GShJf0gj8YfOBEl/SCChDSVEuTllTRTpXREFZLklRX01BUktFVENBUC44LzE1LzIwMTQuVVNEAQAAAIdjawECAAAABzE2MDA5LjkBBgAAAAUAAAABMQEAAAAKMTY4MjE4NjE0MAMAAAADMTYwAgAAAAYxMDAwNTQEAAAAATAHAAAACTgvMTUvMjAxNLgIKEoSX9IIdjjYgRJf0ggoQ0lRLk5ZU0U6Tk9XLklRX01BUktFVENBUC4xMi8xMi8yMDE0LlVTRAEAAAC/dF4BAgAAAAg5MDgzLjM3NQEGAAAABQAAAAExAQAAAAoxNzA0OTExMDA4AwAAAAMxNjACAAAABjEwMDA1NAQAAAABMAcAAAAKMTIvMTIvMjAxND+AoUoSX9II153pgRJf0ggsQ0lRLk5BU0RBUUdTOlRSQUsuSVFfTUFSS0VUQ0FQLjMvMTMvMjAxNS5VU0QBAAAA6SAMAAIAAAALMjAyMS43NDIzNzk</t>
  </si>
  <si>
    <t>AAACy6gEAAgAAAAk1MDcuMDg0NzMBBgAAAAUAAAABMQEAAAAKMTYxNjg1Njg4NwMAAAADMTYwAgAAAAYxMDAwNTQEAAAAATAHAAAACTcvMTMvMjAxM22ffT8SX9IIr2PWgRJf0ggnQ0lRLk5ZU0U6Tk9XLklRX01BUktFVENBUC44LzI0LzIwMTMuVVNEAQAAAL90XgECAAAACDYyNTcuMjMyAQYAAAAFAAAAATEBAAAACjE2MzAxMjk0MTUDAAAAAzE2MAIAAAAGMTAwMDU0BAAAAAEwBwAAAAk4LzI0LzIwMTPOznk/El/SCL/A64ESX9IIKENJUS5OWVNFOk5PVy5JUV9NQVJLRVRDQVAuMTAvMTMvMjAxMi5VU0QBAAAAv3ReAQIAAAAKNDEwNS4wOTA2NAEGAAAABQAAAAExAQAAAAoxNTU4OTM0NDQyAwAAAAMxNjACAAAABjEwMDA1NAQAAAABMAcAAAAKMTAvMTMvMjAxMg7yaEMSX9IIfSTrgRJf0ggmQ0lRLk5ZU0U6Ti5JUV9NQVJLRVRDQVAuMTEvMjQvMjAxMi5VU0QBAAAApyACAAIAAAAKNDI4Ni4yMjI2NAEGAAAABQAAAAExAQAAAAoxNTczODY1ODk4AwAAAAMxNjACAAAABjEwMDA1NAQAAAABMAcAAAAKMTEvMjQvMjAxMscl1kISX9IIG/XugRJf0ggrQ0lRLk5BU0RBUUdTOlVMVEkuSVFfTUFSS0VUQ0FQLjUvMS8yMDE1LlVTRAEAAABbjAAAAgAAAAs0NzgyLjA5MzYwNgEGAAAABQAAAAExAQAAAAoxNzMwNzcwNTg3AwAAAAMxNjACAAAABjEwMDA1NAQAAAABMAcAAAAINS8xLzIwMTV97e4rEl/SCF3HBIISX9IIK0</t>
  </si>
  <si>
    <t>AxNS5VU0QBAAAAaaXcDAIAAAAKMTU1Mi43OTczNAEGAAAABQAAAAExAQAAAAoxNzMzNDU2MTUyAwAAAAMxNjACAAAABjEwMDA1NAQAAAABMAcAAAAINS84LzIwMTXGdGU2El/SCH4VBYISX9IIK0NJUS5OQVNEQVFHUzpNRFNPLklRX01BUktFVENBUC40LzQvMjAxNC5VU0QBAAAAUqAcAAIAAAALMjY1Mi40NDc2MjIBBgAAAAUAAAABMQEAAAAKMTY2MDI0OTAxMgMAAAADMTYwAgAAAAYxMDAwNTQEAAAAATAHAAAACDQvNC8yMDE0T6ehShJf0ghaG+aBEl/SCChDSVEuTllTRTpMTktELklRX01BUktFVENBUC41LzE1LzIwMTUuVVNEAQAAAMOOdQACAAAADDI0NjQ2LjI1NzUwNwEGAAAABQAAAAExAQAAAAoxNzMxNDk3MDE2AwAAAAMxNjACAAAABjEwMDA1NAQAAAABMAcAAAAJNS8xNS8yMDE1xByUOBJf0giPPAWCEl/SCCxDSVEuTkFTREFRR1M6QVRITi5JUV9NQVJLRVRDQVAuMy8yNC8yMDEyLlVTRAEAAADdpgEAAgAAAAkyNjg0LjAxOTIBBgAAAAUAAAABMQEAAAAKMTUwOTAyNjg0MAMAAAADMTYwAgAAAAYxMDAwNTQEAAAAATAHAAAACTMvMjQvMjAxMtgin0YSX9IIN0j2gRJf0ggoQ0lRLk5ZU0U6VFhUUi5JUV9NQVJLRVRDQVAuMS8xNy8yMDE0LlVTRAEAAABLsdwFAgAAAAk3ODguODQ0NjgBBgAAAAUAAAABMQEAAAAKMTY0NzY3MDM4OAMAAAADMTYwAgAAAAYxMDAwNTQEAAAAATAHAAAACTEvMTcvMjAxNGK5z</t>
  </si>
  <si>
    <t>jACAAAABjEwMDA1NAQAAAABMAcAAAAKMTIvMjEvMjAxM3R1Pz4SX9IItk/pgRJf0ggsQ0lRLk5BU0RBUUdTOk1EU08uSVFfTUFSS0VUQ0FQLjIvMjgvMjAxNC5VU0QBAAAAUqAcAAIAAAALMzQ3Mi4zOTE5MzIBBgAAAAUAAAABMQEAAAAKMTY2MDI0OTAxMgMAAAADMTYwAgAAAAYxMDAwNTQEAAAAATAHAAAACTIvMjgvMjAxNLOxZkkSX9IIrd7mgRJf0gglQ0lRLk5ZU0U6Ti5JUV9NQVJLRVRDQVAuMy8yNi8yMDExLlVTRAEAAACnIAIAAgAAAAoxOTE2LjU5OTMyAQYAAAAFAAAAATEBAAAACjE0MzQ4MTExMzEDAAAAAzE2MAIAAAAGMTAwMDU0BAAAAAEwBwAAAAkzLzI2LzIwMTEwRMxIEl/SCGVH7YESX9IIK0NJUS5OQVNEQVFHUzpUUkFLLklRX01BUktFVENBUC4zLzUvMjAxMS5VU0QBAAAA6SAMAAIAAAAKODM1Ljk5NDQxMwEGAAAABQAAAAExAQAAAAoxNDMwNTA3MTQwAwAAAAMxNjACAAAABjEwMDA1NAQAAAABMAcAAAAIMy81LzIwMTGzsWZJEl/SCA8O44ESX9IIJ0NJUS5OWVNFOk5PVy5JUV9NQVJLRVRDQVAuMTEvMy8yMDEyLlVTRAEAAAC/dF4BAgAAAAozOTY1Ljc4Njc0AQYAAAAFAAAAATEBAAAACjE1NzM4NjU0OTkDAAAAAzE2MAIAAAAGMTAwMDU0BAAAAAEwBwAAAAkxMS8zLzIwMTKFidVCEl/SCH0k64ESX9IILUNJUS5OQVNEQVFHUzpNRFNPLklRX01BUktFVENBUC4xMC8yMC8yMDEyLlVTRAEAAABS</t>
  </si>
  <si>
    <t>NDg4NQMAAAADMTYwAgAAAAYxMDAwNTQEAAAAATAHAAAACDUvMS8yMDE1fe3uKxJf0gg8eQSCEl/SCCpDSVEuTkFTREFRR1M6QlYuSVFfTUFSS0VUQ0FQLjUvMjMvMjAxNC5VU0QBAAAAS8qDAQIAAAAJNDk1LjI0ODI2AQYAAAAFAAAAATEBAAAACjE2NjE4MTQ1ODYDAAAAAzE2MAIAAAAGMTAwMDU0BAAAAAEwBwAAAAk1LzIzLzIwMTQKzChKEl/SCGPC/YESX9IIJ0NJUS5OWVNFOkNSTS5JUV9NQVJLRVRDQVAuNS8xNS8yMDE1LlVTRAEAAAAl4AEAAgAAAAo0NzQ2Mi4yNTQ0AQYAAAAFAAAAATEBAAAACjE3MjIyMzU1MzcDAAAAAzE2MAIAAAAGMTAwMDU0BAAAAAEwBwAAAAk1LzE1LzIwMTXEHJQ4El/SCMGxBYISX9IIJ0NJUS5OWVNFOk5PVy5JUV9NQVJLRVRDQVAuNi8yOS8yMDEzLlVTRAEAAAC/dF4BAgAAAAg1NDI0LjM3NwEGAAAABQAAAAExAQAAAAoxNjE2NjYwNTE0AwAAAAMxNjACAAAABjEwMDA1NAQAAAABMAcAAAAJNi8yOS8yMDEzTFF9PxJf0givmeuBEl/SCCtDSVEuTkFTREFRR1M6QVRITi5JUV9NQVJLRVRDQVAuMS8zLzIwMTQuVVNEAQAAAN2mAQACAAAACjQ5NDYuODgwNzgBBgAAAAUAAAABMQEAAAAKMTY0MTQ4NDAxMwMAAAADMTYwAgAAAAYxMDAwNTQEAAAAATAHAAAACDEvMy8yMDE0yE/sSBJf0gjDNvWBEl/SCCxDSVEuTkFTREFRR1M6UUxZUy5JUV9NQVJLRVRDQVAuNy8xMy8yMDEzLlVTRAE</t>
  </si>
  <si>
    <t>BEl/SCCdDSVEuTllTRTpDUk0uSVFfTUFSS0VUQ0FQLjEwLzYvMjAxMi5VU0QBAAAAJeABAAIAAAAIMjE1MDcuNDcBBgAAAAUAAAABMQEAAAAKMTU2MDgzNDQ4NwMAAAADMTYwAgAAAAYxMDAwNTQEAAAAATAHAAAACTEwLzYvMjAxMv3KaEMSX9IINxLhgRJf0ggrQ0lRLk5BU0RBUUdTOkNUQ1QuSVFfTUFSS0VUQ0FQLjcvNi8yMDEzLlVTRAEAAAD5oQEAAgAAAAY1MjIuMDcBBgAAAAUAAAABMQEAAAAKMTYxNDg2NTEzMQMAAAADMTYwAgAAAAYxMDAwNTQEAAAAATAHAAAACDcvNi8yMDEzXHh9PxJf0ggIItCBEl/SCCtDSVEuTkFTREFRR1M6QlNGVC5JUV9NQVJLRVRDQVAuOS8xLzIwMTIuVVNEAQAAANxkAAACAAAACDk5OS4wMzM5AQYAAAAFAAAAATEBAAAACjE1NTc2OTU3MTcDAAAAAzE2MAIAAAAGMTAwMDU0BAAAAAEwBwAAAAg5LzEvMjAxMtx8aEMSX9IIIrrSgRJf0ggoQ0lRLk5ZU0U6V0RBWS5JUV9NQVJLRVRDQVAuNy8xMy8yMDEzLlVTRAEAAACHY2sBAgAAAAgxMTc0OC40MwEGAAAABQAAAAExAQAAAAoxNjIxMzI0MDcyAwAAAAMxNjACAAAABjEwMDA1NAQAAAABMAcAAAAJNy8xMy8yMDEzbZ99PxJf0gheW9qBEl/SCCxDSVEuTkFTREFRR1M6TURTTy5JUV9NQVJLRVRDQVAuNi8yMy8yMDEyLlVTRAEAAABSoBwAAgAAAAo3NTkuNTg1MjQxAQYAAAAFAAAAATEBAAAACjE1NDUxNDYwMjADAAAAAzE2MAIAAA</t>
  </si>
  <si>
    <t>NJUS5OQVNEQVFHUzpRTFlTLklRX01BUktFVENBUC4xLzUvMjAxMy5VU0QBAAAAsuoBAAIAAAAINTA0LjEzMDUBBgAAAAUAAAABMQEAAAAKMTU3NjA5NzAwMQMAAAADMTYwAgAAAAYxMDAwNTQEAAAAATAHAAAACDEvNS8yMDEzKxDXQhJf0gh+7tWBEl/SCChDSVEuTllTRTpXREFZLklRX01BUktFVENBUC40LzExLzIwMTQuVVNEAQAAAIdjawECAAAACDEzMjIyLjI0AQYAAAAFAAAAATEBAAAACjE2NjY5ODUwMzkDAAAAAzE2MAIAAAAGMTAwMDU0BAAAAAEwBwAAAAk0LzExLzIwMTS4CChKEl/SCHY42IESX9IILENJUS5OQVNEQVFHUzpCU0ZULklRX01BUktFVENBUC4zLzEzLzIwMTUuVVNEAQAAANxkAAACAAAACTk3NC43ODYyOAEGAAAABQAAAAExAQAAAAoxNzIwODc4MDc3AwAAAAMxNjACAAAABjEwMDA1NAQAAAABMAcAAAAJMy8xMy8yMDE1DXhHShJf0gh8M9GBEl/SCCtDSVEuTkFTREFRR1M6QVRITi5JUV9NQVJLRVRDQVAuNS83LzIwMTEuVVNEAQAAAN2mAQACAAAACjE1NTIuODA1NjMBBgAAAAUAAAABMQEAAAAKMTQ0OTE4MTY4MgMAAAADMTYwAgAAAAYxMDAwNTQEAAAAATAHAAAACDUvNy8yMDEx2XbsSBJf0gjDNvWBEl/SCC1DSVEuTkFTREFRR1M6TURTTy5JUV9NQVJLRVRDQVAuMTIvMjEvMjAxMy5VU0QBAAAAUqAcAAIAAAAKMzI4Ni42NzEzNgEGAAAABQAAAAExAQAAAAoxNjQzMzA3MTA3AwAAAAMxN</t>
  </si>
  <si>
    <t>TYBBgAAAAUAAAABMQEAAAAKMTY3Njk1MTY4MgMAAAADMTYwAgAAAAYxMDAwNTQEAAAAATAHAAAACDYvNi8yMDE06X0oShJf0giuzwCCEl/SCCxDSVEuTkFTREFRR1M6Q1RDVC5JUV9NQVJLRVRDQVAuNy8yNy8yMDEzLlVTRAEAAAD5oQEAAgAAAAg1ODQuMTA0MgEGAAAABQAAAAExAQAAAAoxNjI3NzMyOTU5AwAAAAMxNjACAAAABjEwMDA1NAQAAAABMAcAAAAJNy8yNy8yMDEzfcZ9PxJf0ggIItCBEl/SCChDSVEuTllTRTpUWFRSLklRX01BUktFVENBUC42LzI5LzIwMTMuVVNEAQAAAEux3AUCAAAACTU2OS42NzEwMgEGAAAABQAAAAExAQAAAAoxNjIyNDI0MjkwAwAAAAMxNjACAAAABjEwMDA1NAQAAAABMAcAAAAJNi8yOS8yMDEzXHh9PxJf0giYd/KBEl/SCCdDSVEuTllTRTpWRUVWLklRX01BUktFVENBUC4xLzkvMjAxNS5VU0QBAAAAUt39AQIAAAALMzc1OS44Mjk0NDUBBgAAAAUAAAABMQEAAAAKMTcxMTUwOTcxMgMAAAADMTYwAgAAAAYxMDAwNTQEAAAAATAHAAAACDEvOS8yMDE1YM6hShJf0gjBe/CBEl/SCChDSVEuTllTRTpDUk0uSVFfTUFSS0VUQ0FQLjEyLzE0LzIwMTMuVVNEAQAAACXgAQACAAAACDMwODMxLjM5AQYAAAAFAAAAATEBAAAACjE2NDcyODYwMzYDAAAAAzE2MAIAAAAGMTAwMDU0BAAAAAEwBwAAAAoxMi8xNC8yMDEzZE4/PhJf0giK1eGBEl/SCCxDSVEuTkFTREFRR1M6VFJBSy5JUV9N</t>
  </si>
  <si>
    <t>oBwAAgAAAAoxMDA2LjQwMzA3AQYAAAAFAAAAATEBAAAACjE1NTc1MTY2NzEDAAAAAzE2MAIAAAAGMTAwMDU0BAAAAAEwBwAAAAoxMC8yMC8yMDEyDvJoQxJf0ghCPuiBEl/SCCxDSVEuTkFTREFRR1M6TFBTTi5JUV9NQVJLRVRDQVAuNS8xNi8yMDE0LlVTRAEAAACmeAAAAgAAAAc1MzMuMzI4AQYAAAAFAAAAATEBAAAACjE2NzY5NTE2ODIDAAAAAzE2MAIAAAAGMTAwMDU0BAAAAAEwBwAAAAk1LzE2LzIwMTSn4SdKEl/SCI2BAIISX9IILUNJUS5OQVNEQVFHUzpBVEhOLklRX01BUktFVENBUC4xMS8yNC8yMDEyLlVTRAEAAADdpgEAAgAAAAoyMzUwLjA2Mjg4AQYAAAAFAAAAATEBAAAACjE1NzE5NTQxODMDAAAAAzE2MAIAAAAGMTAwMDU0BAAAAAEwBwAAAAoxMS8yNC8yMDEyt/7VQhJf0giaMveBEl/SCCxDSVEuTkFTREFRR1M6TFBTTi5JUV9NQVJLRVRDQVAuMS8xMC8yMDE0LlVTRAEAAACmeAAAAgAAAAk3OTcuMzkzODIBBgAAAAUAAAABMQEAAAAKMTY0Mzg3NjcyMAMAAAADMTYwAgAAAAYxMDAwNTQEAAAAATAHAAAACTEvMTAvMjAxNHLgzEgSX9II8WsBghJf0ggnQ0lRLk5ZU0U6WkVOLklRX01BUktFVENBUC42LzIwLzIwMTQuVVNEAQAAAKmUwQICAAAACTEyMzIuNDQ4NgEGAAAABQAAAAExAQAAAAoxNjc5MDM2NzMxAwAAAAMxNjACAAAABjEwMDA1NAQAAAABMAcAAAAJNi8yMC8yMDE0uAgoShJf0ggdsPO</t>
  </si>
  <si>
    <t>yLzI4LzIwMTSzsWZJEl/SCNoi2YESX9IIK0NJUS5OQVNEQVFHUzpKSVZFLklRX01BUktFVENBUC4xLzcvMjAxMi5VU0QBAAAASBt+AAIAAAAIODc0LjE3NjgBBgAAAAUAAAABMQEAAAAKMTQ4NjQ2Njg1NwMAAAADMTYwAgAAAAYxMDAwNTQEAAAAATAHAAAACDEvNy8yMDEyIXWdRhJf0ghXpdyBEl/SCCxDSVEuTkFTREFRR1M6VUxUSS5JUV9NQVJLRVRDQVAuMTAvOC8yMDExLlVTRAEAAABbjAAAAgAAAAsxMjYxLjcxOTY0NgEGAAAABQAAAAExAQAAAAoxNDY2MDA1NTYxAwAAAAMxNjACAAAABjEwMDA1NAQAAAABMAcAAAAJMTAvOC8yMDEx3dakRxJf0ggXtfqBEl/SCCtDSVEuTkFTREFRR1M6QlNGVC5JUV9NQVJLRVRDQVAuNS85LzIwMTQuVVNEAQAAANxkAAACAAAACTYxNi4wMDY3NQEGAAAABQAAAAExAQAAAAoxNjc1NTQ5MTIwAwAAAAMxNjACAAAABjEwMDA1NAQAAAABMAcAAAAINS85LzIwMTSZZkZKEl/SCEq+0IESX9IIJkNJUS5OWVNFOk4uSVFfTUFSS0VUQ0FQLjEyLzI5LzIwMTIuVVNEAQAAAKcgAgACAAAACTQ2NzEuNzEwNAEGAAAABQAAAAExAQAAAAoxNTczODY1ODk4AwAAAAMxNjACAAAABjEwMDA1NAQAAAABMAcAAAAKMTIvMjkvMjAxMhrp1kISX9IIG/XugRJf0ggoQ0lRLk5ZU0U6V0RBWS5JUV9NQVJLRVRDQVAuOS8yOC8yMDEzLlVTRAEAAACHY2sBAgAAAAcxNDIwNy4xAQYAAAAFAAAAATEBAA</t>
  </si>
  <si>
    <t>AGMTAwMDU0BAAAAAEwBwAAAAk2LzIzLzIwMTK6amxFEl/SCCHw54ESX9IIJUNJUS5OWVNFOk4uSVFfTUFSS0VUQ0FQLjIvMjMvMjAxMy5VU0QBAAAApyACAAIAAAAKNDkzMS44MDcxNgEGAAAABQAAAAExAQAAAAoxNTg1NzMzNjM5AwAAAAMxNjACAAAABjEwMDA1NAQAAAABMAcAAAAJMi8yMy8yMDEznF9oQRJf0gg8Q++BEl/SCCdDSVEuTllTRTpOT1cuSVFfTUFSS0VUQ0FQLjgvMjUvMjAxMi5VU0QBAAAAv3ReAQIAAAAJMzY1OS4wOTk0AQYAAAAFAAAAATEBAAAACjE1NTg5MzQ0NDIDAAAAAzE2MAIAAAAGMTAwMDU0BAAAAAEwBwAAAAk4LzI1LzIwMTLLVWhDEl/SCGz96oESX9IIJ0NJUS5OWVNFOlRYVFIuSVFfTUFSS0VUQ0FQLjEvOS8yMDE1LlVTRAEAAABLsdwFAgAAAAk3MjcuMzY2MDgBBgAAAAUAAAABMQEAAAAKMTcwNTc5NTE4OQMAAAADMTYwAgAAAAYxMDAwNTQEAAAAATAHAAAACDEvOS8yMDE1T6ehShJf0ggkZvGBEl/SCCxDSVEuTkFTREFRR1M6VFJBSy5JUV9NQVJLRVRDQVAuNS8yNS8yMDEzLlVTRAEAAADpIAwAAgAAAAsxMzUwLjc3Mjc1MQEGAAAABQAAAAExAQAAAAoxNjE2ODU4Mzg5AwAAAAMxNjACAAAABjEwMDA1NAQAAAABMAcAAAAJNS8yNS8yMDEzGtx8PxJf0gj3MOWBEl/SCCtDSVEuTkFTREFRR1M6TFBTTi5JUV9NQVJLRVRDQVAuNi82LzIwMTQuVVNEAQAAAKZ4AAACAAAABzUwOC4zO</t>
  </si>
  <si>
    <t>jUvMjAxMy5VU0QBAAAAS8qDAQIAAAAKNTAwLjM2Mzc0OAEGAAAABQAAAAExAQAAAAoxNTkyMzQ1MzIwAwAAAAMxNjACAAAABjEwMDA1NAQAAAABMAcAAAAJNS8yNS8yMDEzGtx8PxJf0ggJSf+BEl/SCCxDSVEuTkFTREFRR1M6Q1RDVC5JUV9NQVJLRVRDQVAuNy8yMS8yMDEyLlVTRAEAAAD5oQEAAgAAAAk1MzcuNjMzODgBBgAAAAUAAAABMQEAAAAKMTU0NDk1MTQyNgMAAAADMTYwAgAAAAYxMDAwNTQEAAAAATAHAAAACTcvMjEvMjAxMtu4bEUSX9IIxYXPgRJf0ggtQ0lRLk5BU0RBUUdTOkxQU04uSVFfTUFSS0VUQ0FQLjEwLzEyLzIwMTMuVVNEAQAAAKZ4AAACAAAACTUxMi43OTIxNQEGAAAABQAAAAExAQAAAAoxNjMwNDA0MTk1AwAAAAMxNjACAAAABjEwMDA1NAQAAAABMAcAAAAKMTAvMTIvMjAxM3RVez8SX9IIGysEghJf0ggsQ0lRLk5BU0RBUUdTOkpJVkUuSVFfTUFSS0VUQ0FQLjEyLzgvMjAxMi5VU0QBAAAASBt+AAIAAAAJODQ2Ljk4OTA0AQYAAAAFAAAAATEBAAAACjE1NzUwNDc3MjEDAAAAAzE2MAIAAAAGMTAwMDU0BAAAAAEwBwAAAAkxMi84LzIwMTL5mtZCEl/SCMu23YESX9IIJ0NJUS5OWVNFOk5PVy5JUV9NQVJLRVRDQVAuNS8xNi8yMDE0LlVTRAEAAAC/dF4BAgAAAAg2Nzk1LjcyNgEGAAAABQAAAAExAQAAAAoxNjc1OTc3MDg3AwAAAAMxNjACAAAABjEwMDA1NAQAAAABMAcAAAAJNS8xNi8y</t>
  </si>
  <si>
    <t>QVJLRVRDQVAuMi8xOS8yMDExLlVTRAEAAADpIAwAAgAAAAk4MjQuNTUzNjMBBgAAAAUAAAABMQEAAAAKMTQzMDUwNzE0MAMAAAADMTYwAgAAAAYxMDAwNTQEAAAAATAHAAAACTIvMTkvMjAxMZJjZkkSX9IIDw7jgRJf0ggrQ0lRLk5BU0RBUUdTOkFUSE4uSVFfTUFSS0VUQ0FQLjEvMS8yMDExLlVTRAEAAADdpgEAAgAAAAoxNDA0LjI2MTY2AQYAAAAFAAAAATEBAAAACjE0MDUzNTI3ODIDAAAAAzE2MAIAAAAGMTAwMDU0BAAAAAEwBwAAAAgxLzEvMjAxMTZ8RUoSX9IIPv7zgRJf0ggtQ0lRLk5BU0RBUUdTOlFMWVMuSVFfTUFSS0VUQ0FQLjEwLzIwLzIwMTIuVVNEAQAAALLqAQACAAAACTQyNy4zMjUyMgEGAAAABQAAAAExAQAAAAoxNTY4MzM3ODI5AwAAAAMxNjACAAAABjEwMDA1NAQAAAABMAcAAAAKMTAvMjAvMjAxMg7yaEMSX9IIbcfVgRJf0ggmQ0lRLk5ZU0U6Q1JNLklRX01BUktFVENBUC4xLzEvMjAxMS5VU0QBAAAAJeABAAIAAAAHMTczNDQuOAEGAAAABQAAAAExAQAAAAoxNDEzMzg4MTQxAwAAAAMxNjACAAAABjEwMDA1NAQAAAABMAcAAAAIMS8xLzIwMTFXykVKEl/SCD/I3oESX9IIKENJUS5OWVNFOldEQVkuSVFfTUFSS0VUQ0FQLjIvMjgvMjAxNC5VU0QBAAAAh2NrAQIAAAAMMTk4NzguMjY5OTI1AQYAAAAFAAAAATEBAAAACjE2NjAzOTIxNTUDAAAAAzE2MAIAAAAGMTAwMDU0BAAAAAEwBwAAAAk</t>
  </si>
  <si>
    <t>5OTIxNgMAAAADMTYwAgAAAAYxMDAwNTQEAAAAATAHAAAACTIvMTYvMjAxM3sRaEESX9IIjkvrgRJf0ggsQ0lRLk5BU0RBUUdTOkpJVkUuSVFfTUFSS0VUQ0FQLjcvMjUvMjAxNC5VU0QBAAAASBt+AAIAAAAJNTQ0LjU1NTQ0AQYAAAAFAAAAATEBAAAACjE2NzU5NzYzMzQDAAAAAzE2MAIAAAAGMTAwMDU0BAAAAAEwBwAAAAk3LzI1LzIwMTTZVihKEl/SCCUw3IESX9IILENJUS5OQVNEQVFHUzpVTFRJLklRX01BUktFVENBUC4xMC82LzIwMTIuVVNEAQAAAFuMAAACAAAACzI3MjUuNjE1NjA5AQYAAAAFAAAAATEBAAAACjE1NTgwMjAxODYDAAAAAzE2MAIAAAAGMTAwMDU0BAAAAAEwBwAAAAkxMC82LzIwMTL9ymhDEl/SCJzt+4ESX9IILUNJUS5OQVNEQVFHUzpMUFNOLklRX01BUktFVENBUC4xMC8xNy8yMDE0LlVTRAEAAACmeAAAAgAAAAk3NDkuMTI3NTQBBgAAAAUAAAABMQEAAAAKMTY4OTEyOTI1OAMAAAADMTYwAgAAAAYxMDAwNTQEAAAAATAHAAAACjEwLzE3LzIwMTT9UEdKEl/SCH1aAIISX9IILENJUS5OQVNEQVFHUzpUUkFLLklRX01BUktFVENBUC43LzI4LzIwMTIuVVNEAQAAAOkgDAACAAAACzEyNTcuNDkxNjU5AQYAAAAFAAAAATEBAAAACjE1NDYwMDQ4ODQDAAAAAzE2MAIAAAAGMTAwMDU0BAAAAAEwBwAAAAk3LzI4LzIwMTKqB2hDEl/SCLSU5IESX9IILENJUS5OQVNEQVFHUzpNRFNPLklRX01BUk</t>
  </si>
  <si>
    <t>AACjE2MzU1MzQ2NzADAAAAAzE2MAIAAAAGMTAwMDU0BAAAAAEwBwAAAAk5LzI4LzIwMTNTB3s/El/SCG+C2oESX9IIJkNJUS5OWVNFOlpFTi5JUV9NQVJLRVRDQVAuOS81LzIwMTQuVVNEAQAAAKmUwQICAAAACTE3ODUuNjE0NgEGAAAABQAAAAExAQAAAAoxNjkwMTAyODkwAwAAAAMxNjACAAAABjEwMDA1NAQAAAABMAcAAAAIOS81LzIwMTRx9aFKEl/SCOs684ESX9IIJkNJUS5OWVNFOk4uSVFfTUFSS0VUQ0FQLjExLzIxLzIwMTQuVVNEAQAAAKcgAgACAAAACjgxMTUuMTQ5MjUBBgAAAAUAAAABMQEAAAAKMTcwNTI1MTY0MwMAAAADMTYwAgAAAAYxMDAwNTQEAAAAATAHAAAACjExLzIxLzIwMTRPp6FKEl/SCAJd7IESX9IILENJUS5OQVNEQVFHUzpKSVZFLklRX01BUktFVENBUC43LzE4LzIwMTQuVVNEAQAAAEgbfgACAAAACTU1MC4xODM5MgEGAAAABQAAAAExAQAAAAoxNjc1OTc2MzM0AwAAAAMxNjACAAAABjEwMDA1NAQAAAABMAcAAAAJNy8xOC8yMDE0UBRIShJf0gjzutuBEl/SCC1DSVEuTkFTREFRR1M6Q1RDVC5JUV9NQVJLRVRDQVAuMTEvMzAvMjAxMy5VU0QBAAAA+aEBAAIAAAAJODM5LjE5MTU3AQYAAAAFAAAAATEBAAAACjE2NDI4MTMzNTMDAAAAAzE2MAIAAAAGMTAwMDU0BAAAAAEwBwAAAAoxMS8zMC8yMDEzUyc/PhJf0ggpcNCBEl/SCCpDSVEuTkFTREFRR1M6QlYuSVFfTUFSS0VUQ0FQLjUvM</t>
  </si>
  <si>
    <t>S8yMDE0+qQoShJf0giordiBEl/SCCxDSVEuTkFTREFRR1M6VFJBSy5JUV9NQVJLRVRDQVAuOC8yMC8yMDExLlVTRAEAAADpIAwAAgAAAAo2NzEuNjkxMjU0AQYAAAAFAAAAATEBAAAACjE0NjU4Mzk5NDMDAAAAAzE2MAIAAAAGMTAwMDU0BAAAAAEwBwAAAAk4LzIwLzIwMTFdr+1IEl/SCFGq44ESX9IIJkNJUS5OWVNFOk4uSVFfTUFSS0VUQ0FQLjEwLzEzLzIwMTIuVVNEAQAAAKcgAgACAAAACDQzMTEuNjMyAQYAAAAFAAAAATEBAAAACjE1NTc0MzMyNDADAAAAAzE2MAIAAAAGMTAwMDU0BAAAAAEwBwAAAAoxMC8xMy8yMDEyDvJoQxJf0ggLzu6BEl/SCCxDSVEuTkFTREFRR1M6VFJBSy5JUV9NQVJLRVRDQVAuMS8xMi8yMDEzLlVTRAEAAADpIAwAAgAAAAsxMzQ1LjgzODk4NwEGAAAABQAAAAExAQAAAAoxNTc1NTU3MzQ0AwAAAAMxNjACAAAABjEwMDA1NAQAAAABMAcAAAAJMS8xMi8yMDEzTF7XQhJf0gjmCeWBEl/SCCtDSVEuTkFTREFRR1M6UUxZUy5JUV9NQVJLRVRDQVAuMi85LzIwMTMuVVNEAQAAALLqAQACAAAACDM5Ny4zMzY1AQYAAAAFAAAAATEBAAAACjE1NzYwOTcwMDEDAAAAAzE2MAIAAAAGMTAwMDU0BAAAAAEwBwAAAAgyLzkvMjAxM3sRaEESX9IIjhXWgRJf0ggsQ0lRLk5BU0RBUUdTOkFUSE4uSVFfTUFSS0VUQ0FQLjMvMTYvMjAxMy5VU0QBAAAA3aYBAAIAAAALMzU1NC4wNjg5MDQBBgAAAAUA</t>
  </si>
  <si>
    <t>MDE0P4ChShJf0gjHdumBEl/SCC1DSVEuTkFTREFRR1M6QVRITi5JUV9NQVJLRVRDQVAuMTAvMTMvMjAxMi5VU0QBAAAA3aYBAAIAAAAKMjk1NC40Mzc5MwEGAAAABQAAAAExAQAAAAoxNTU1NzYyNjM3AwAAAAMxNjACAAAABjEwMDA1NAQAAAABMAcAAAAKMTAvMTMvMjAxMg7yaEMSX9IIigv3gRJf0gglQ0lRLk5ZU0U6Ti5JUV9NQVJLRVRDQVAuOS8yMi8yMDEyLlVTRAEAAACnIAIAAgAAAAo0MzkwLjM0NzY1AQYAAAAFAAAAATEBAAAACjE1NTc0MzMyNDADAAAAAzE2MAIAAAAGMTAwMDU0BAAAAAEwBwAAAAk5LzIyLzIwMTL9ymhDEl/SCAvO7oESX9IIJ0NJUS5OWVNFOkNTTFQuSVFfTUFSS0VUQ0FQLjgvMS8yMDE0LlVTRAEAAABswrwDAgAAAAoxMDk0LjU1MDY3AQYAAAAFAAAAATEBAAAACjE2ODg0NTExODADAAAAAzE2MAIAAAAGMTAwMDU0BAAAAAEwBwAAAAg4LzEvMjAxNNlWKEoSX9IIwkXbgRJf0ggmQ0lRLk5ZU0U6Ti5JUV9NQVJLRVRDQVAuMTEvMjgvMjAxNC5VU0QBAAAApyACAAIAAAAKODExNS4xNDkyNQEGAAAABQAAAAExAQAAAAoxNzA1MjUxNjQzAwAAAAMxNjACAAAABjEwMDA1NAQAAAABMAcAAAAKMTEvMjgvMjAxNE+noUoSX9IIEoTsgRJf0ggnQ0lRLk5ZU0U6Tk9XLklRX01BUktFVENBUC4yLzE2LzIwMTMuVVNEAQAAAL90XgECAAAACjQyMzMuMjQ0OTIBBgAAAAUAAAABMQEAAAAKMTU4NTY</t>
  </si>
  <si>
    <t>xMi8yMDEzLlVTRAEAAAD5oQEAAgAAAAk0NDkuMzE2OTUBBgAAAAUAAAABMQEAAAAKMTU3Mzg2NTUwMAMAAAADMTYwAgAAAAYxMDAwNTQEAAAAATAHAAAACTEvMTIvMjAxM0xe10ISX9II59PPgRJf0ggsQ0lRLk5BU0RBUUdTOlRSQUsuSVFfTUFSS0VUQ0FQLjEvMjIvMjAxMS5VU0QBAAAA6SAMAAIAAAAKNzk3LjA3MTAwNwEGAAAABQAAAAExAQAAAAoxNDA5MjM5MTE5AwAAAAMxNjACAAAABjEwMDA1NAQAAAABMAcAAAAJMS8yMi8yMDExV8pFShJf0gib/OGBEl/SCClDSVEuTkFTREFRR1M6QlYuSVFfTUFSS0VUQ0FQLjcvMy8yMDE0LlVTRAEAAABLyoMBAgAAAAo2MjcuMzEyMzE3AQYAAAAFAAAAATEBAAAACjE2ODQ2NDA4MjUDAAAAAzE2MAIAAAAGMTAwMDU0BAAAAAEwBwAAAAg3LzMvMjAxNKfhJ0oSX9IIQnT9gRJf0ggsQ0lRLk5BU0RBUUdTOlVMVEkuSVFfTUFSS0VUQ0FQLjMvMjgvMjAxNC5VU0QBAAAAW4wAAAIAAAALMzc0My4wODkwNjMBBgAAAAUAAAABMQEAAAAKMTY2MDgwNDAwMwMAAAADMTYwAgAAAAYxMDAwNTQEAAAAATAHAAAACTMvMjgvMjAxNBvzKEoSX9IIo6P5gRJf0ggsQ0lRLk5BU0RBUUdTOkJTRlQuSVFfTUFSS0VUQ0FQLjYvMjUvMjAxMS5VU0QBAAAA3GQAAAIAAAAJOTYyLjYzNDEyAQYAAAAFAAAAATEBAAAACjE0NTIzNjI2MjADAAAAAzE2MAIAAAAGMTAwMDU0BAAAAAEwBwAAAAk2Lz</t>
  </si>
  <si>
    <t>tFVENBUC4yLzIxLzIwMTUuVVNEAQAAAFKgHAACAAAACjI1ODAuMjY0NDYBBgAAAAUAAAABMQEAAAAKMTcxNzcxODEyNgMAAAADMTYwAgAAAAYxMDAwNTQEAAAAATAHAAAACTIvMjEvMjAxNU+noUoSX9IIWhvmgRJf0ggsQ0lRLk5BU0RBUUdTOlRSQUsuSVFfTUFSS0VUQ0FQLjMvMjAvMjAxNS5VU0QBAAAA6SAMAAIAAAALMjExMS40NDA1NDkBBgAAAAUAAAABMQEAAAAKMTcyMDc2MzIwOAMAAAADMTYwAgAAAAYxMDAwNTQEAAAAATAHAAAACTMvMjAvMjAxNel9KEoSX9II/ubigRJf0ggkQ0lRLk5ZU0U6Ti5JUV9NQVJLRVRDQVAuNC83LzIwMTIuVVNEAQAAAKcgAgACAAAACjM0NTQuNDk0NDUBBgAAAAUAAAABMQEAAAAKMTUyNDkyNzI0MgMAAAADMTYwAgAAAAYxMDAwNTQEAAAAATAHAAAACDQvNy8yMDEy6EmfRhJf0gjZWO6BEl/SCCxDSVEuTkFTREFRR1M6TFBTTi5JUV9NQVJLRVRDQVAuOS8yOS8yMDEyLlVTRAEAAACmeAAAAgAAAAoxMDA3Ljg3NTgzAQYAAAAFAAAAATEBAAAACjE1NTc5MjIwNzkDAAAAAzE2MAIAAAAGMTAwMDU0BAAAAAEwBwAAAAk5LzI5LzIwMTL9ymhDEl/SCLdAA4ISX9IIKENJUS5OWVNFOldEQVkuSVFfTUFSS0VUQ0FQLjkvMTkvMjAxNC5VU0QBAAAAh2NrAQIAAAAHMTY1NjMuMwEGAAAABQAAAAExAQAAAAoxNjk1NzEzMDQ5AwAAAAMxNjACAAAABjEwMDA1NAQAAAABMAcAAAAJOS8xO</t>
  </si>
  <si>
    <t>AAACjE2NDcyODYwMzYDAAAAAzE2MAIAAAAGMTAwMDU0BAAAAAEwBwAAAAgxLzMvMjAxNNl27EgSX9IIwwDggRJf0ggsQ0lRLk5BU0RBUUdTOkxQU04uSVFfTUFSS0VUQ0FQLjYvMjkvMjAxMy5VU0QBAAAApngAAAIAAAAJNDkzLjIyMzQ5AQYAAAAFAAAAATEBAAAACjE2MTY2NTIyMzYDAAAAAzE2MAIAAAAGMTAwMDU0BAAAAAEwBwAAAAk2LzI5LzIwMTNceH0/El/SCPrcA4ISX9IIJ0NJUS5OWVNFOkNSTS5JUV9NQVJLRVRDQVAuMi8yMS8yMDE1LlVTRAEAAAAl4AEAAgAAAAg0MDIxOS45NAEGAAAABQAAAAExAQAAAAoxNzA5MjkzNDMxAwAAAAMxNjACAAAABjEwMDA1NAQAAAABMAcAAAAJMi8yMS8yMDE17ClHShJf0giBZN+BEl/SCCxDSVEuTkFTREFRR1M6SklWRS5JUV9NQVJLRVRDQVAuOC8xOC8yMDEyLlVTRAEAAABIG34AAgAAAAk5NTcuODgxNzgBBgAAAAUAAAABMQEAAAAKMTU1ODQ2MTAxMAMAAAADMTYwAgAAAAYxMDAwNTQEAAAAATAHAAAACTgvMTgvMjAxMrsuaEMSX9IImUHdgRJf0ggoQ0lRLk5ZU0U6Q1NMVC5JUV9NQVJLRVRDQVAuMi8yNy8yMDE1LlVTRAEAAABswrwDAgAAAAo2NTguMjI0NjI3AQYAAAAFAAAAATEBAAAACjE3MTk3MjM4NzEDAAAAAzE2MAIAAAAGMTAwMDU0BAAAAAEwBwAAAAkyLzI3LzIwMTUKzChKEl/SCNJs24ESX9IILENJUS5OQVNEQVFHUzpMUFNOLklRX01BUktFVENBUC43</t>
  </si>
  <si>
    <t>AAABMQEAAAAKMTU4NzEwMjY4NAMAAAADMTYwAgAAAAYxMDAwNTQEAAAAATAHAAAACTMvMTYvMjAxM62GaEESX9IIu4D3gRJf0ggmQ0lRLk5ZU0U6Tk9XLklRX01BUktFVENBUC42LzgvMjAxMy5VU0QBAAAAv3ReAQIAAAAINTI1OS4xODgBBgAAAAUAAAABMQEAAAAKMTYxNjY2MDUxNAMAAAADMTYwAgAAAAYxMDAwNTQEAAAAATAHAAAACDYvOC8yMDEzKgN9PxJf0givmeuBEl/SCCxDSVEuTkFTREFRR1M6QVRITi5JUV9NQVJLRVRDQVAuMTIvNS8yMDE0LlVTRAEAAADdpgEAAgAAAAo0NDk5LjY2MzI4AQYAAAAFAAAAATEBAAAACjE3MDIzMjY1ODYDAAAAAzE2MAIAAAAGMTAwMDU0BAAAAAEwBwAAAAkxMi81LzIwMTTL20ZKEl/SCF9M9IESX9IIJkNJUS5OWVNFOk5PVy5JUV9NQVJLRVRDQVAuMS8yLzIwMTUuVVNEAQAAAL90XgECAAAACDk5OTIuNDU0AQYAAAAFAAAAATEBAAAACjE3MDQ5MTEwMDgDAAAAAzE2MAIAAAAGMTAwMDU0BAAAAAEwBwAAAAgxLzIvMjAxNU+noUoSX9II153pgRJf0ggrQ0lRLk5BU0RBUUdTOkpJVkUuSVFfTUFSS0VUQ0FQLjIvMi8yMDEzLlVTRAEAAABIG34AAgAAAAk5OTQuOTA2NjQBBgAAAAUAAAABMQEAAAAKMTU3NTA0NzcyMQMAAAADMTYwAgAAAAYxMDAwNTQEAAAAATAHAAAACDIvMi8yMDEzjvrXQhJf0gjLtt2BEl/SCCxDSVEuTkFTREFRR1M6Q1RDVC5JUV9NQVJLRVRDQVAuMS8</t>
  </si>
  <si>
    <t>wMTU/7UdKEl/SCGYR2IESX9IIJENJUS5OWVNFOk4uSVFfTUFSS0VUQ0FQLjUvMi8yMDE0LlVTRAEAAACnIAIAAgAAAAk1OTkwLjcyNTIBBgAAAAUAAAABMQEAAAAKMTY3NDA4NDk0NgMAAAADMTYwAgAAAAYxMDAwNTQEAAAAATAHAAAACDUvMi8yMDE0YM6hShJf0ggjq+yBEl/SCCpDSVEuTkFTREFRR1M6QlYuSVFfTUFSS0VUQ0FQLjUvMzAvMjAxNC5VU0QBAAAAS8qDAQIAAAAJNDk5LjA0MDM2AQYAAAAFAAAAATEBAAAACjE2NjE4MTQ1ODYDAAAAAzE2MAIAAAAGMTAwMDU0BAAAAAEwBwAAAAk1LzMwLzIwMTS4CChKEl/SCEJ0/YESX9IILENJUS5OQVNEQVFHUzpVTFRJLklRX01BUktFVENBUC45LzIyLzIwMTIuVVNEAQAAAFuMAAACAAAACzI2NTAuMTI3MTM5AQYAAAAFAAAAATEBAAAACjE1NTgwMjAxODYDAAAAAzE2MAIAAAAGMTAwMDU0BAAAAAEwBwAAAAk5LzIyLzIwMTLto2hDEl/SCJzt+4ESX9IIKENJUS5OWVNFOkNSTS5JUV9NQVJLRVRDQVAuMTIvMjYvMjAxNC5VU0QBAAAAJeABAAIAAAAHMzgzNjQuOAEGAAAABQAAAAExAQAAAAoxNzA5MjkzNDMxAwAAAAMxNjACAAAABjEwMDA1NAQAAAABMAcAAAAKMTIvMjYvMjAxNNwCR0oSX9IIcD3fgRJf0ggnQ0lRLk5ZU0U6Tk9XLklRX01BUktFVENBUC4xMC81LzIwMTMuVVNEAQAAAL90XgECAAAACDc0NDYuMDI0AQYAAAAFAAAAATEBAAAACjE2MzAxMjk0MT</t>
  </si>
  <si>
    <t>I1LzIwMTEbE+1IEl/SCL7P0YESX9IILENJUS5OQVNEQVFHUzpVTFRJLklRX01BUktFVENBUC4zLzE5LzIwMTEuVVNEAQAAAFuMAAACAAAACzEzNjUuMjk5NzY2AQYAAAAFAAAAATEBAAAACjE0MzQxOTE4NzADAAAAAzE2MAIAAAAGMTAwMDU0BAAAAAEwBwAAAAkzLzE5LzIwMTEfHcxIEl/SCLTK+YESX9IIKkNJUS5OQVNEQVFHUzpCVi5JUV9NQVJLRVRDQVAuMy8xNC8yMDE0LlVTRAEAAABLyoMBAgAAAAk2NDMuODk4NTgBBgAAAAUAAAABMQEAAAAKMTY2MTgxNDU4NgMAAAADMTYwAgAAAAYxMDAwNTQEAAAAATAHAAAACTMvMTQvMjAxNJJjZkkSX9IIc+n9gRJf0ggoQ0lRLk5ZU0U6V0RBWS5JUV9NQVJLRVRDQVAuMy8xNi8yMDEzLlVTRAEAAACHY2sBAgAAAAgxMDQ4NC41NgEGAAAABQAAAAExAQAAAAoxNTkwNTk1MTYzAwAAAAMxNjACAAAABjEwMDA1NAQAAAABMAcAAAAJMy8xNi8yMDEzva1oQRJf0ggs5tmBEl/SCCxDSVEuTkFTREFRR1M6QVRITi5JUV9NQVJLRVRDQVAuMy8xMy8yMDE1LlVTRAEAAADdpgEAAgAAAAo0NzUzLjExMDI0AQYAAAAFAAAAATEBAAAACjE3MTgyMzk0MzgDAAAAAzE2MAIAAAAGMTAwMDU0BAAAAAEwBwAAAAkzLzEzLzIwMTWJP0ZKEl/SCD7+84ESX9IIJkNJUS5OWVNFOkNSTS5JUV9NQVJLRVRDQVAuMS8zLzIwMTQuVVNEAQAAACXgAQACAAAACDMzMjM3LjM2AQYAAAAFAAAAATEBA</t>
  </si>
  <si>
    <t>AEAAgAAAAgzNjg3My44MwEGAAAABQAAAAExAQAAAAoxNjk0MDI1Njg1AwAAAAMxNjACAAAABjEwMDA1NAQAAAABMAcAAAAKMTAvMjQvMjAxNEejRUoSX9IIP8jegRJf0ggqQ0lRLk5BU0RBUUdTOkJWLklRX01BUktFVENBUC4xLzMwLzIwMTUuVVNEAQAAAEvKgwECAAAACTY0OC44Njk3MwEGAAAABQAAAAExAQAAAAoxNzEwNzUyMjI4AwAAAAMxNjACAAAABjEwMDA1NAQAAAABMAcAAAAJMS8zMC8yMDE1CswoShJf0ghjwv2BEl/SCCxDSVEuTkFTREFRR1M6UUxZUy5JUV9NQVJLRVRDQVAuOC8yNC8yMDEzLlVTRAEAAACy6gEAAgAAAAU2MzUuMgEGAAAABQAAAAExAQAAAAoxNjMwMDA3MTEyAwAAAAMxNjACAAAABjEwMDA1NAQAAAABMAcAAAAJOC8yNC8yMDEz3/V5PxJf0gjAitaBEl/SCCxDSVEuTkFTREFRR1M6SklWRS5JUV9NQVJLRVRDQVAuMy8yNC8yMDEyLlVTRAEAAABIG34AAgAAAAkxNjQ2LjAzMjcBBgAAAAUAAAABMQEAAAAKMTUyNzgwNDczNwMAAAADMTYwAgAAAAYxMDAwNTQEAAAAATAHAAAACTMvMjQvMjAxMtgin0YSX9IIZ8zcgRJf0ggsQ0lRLk5BU0RBUUdTOkJTRlQuSVFfTUFSS0VUQ0FQLjgvMjQvMjAxMy5VU0QBAAAA3GQAAAIAAAAJOTUyLjU3MDA4AQYAAAAFAAAAATEBAAAACjE2Mjk2MDA3MzcDAAAAAzE2MAIAAAAGMTAwMDU0BAAAAAEwBwAAAAk4LzI0LzIwMTOvO34/El/SCHR904ESX9II</t>
  </si>
  <si>
    <t>LzMwLzIwMTEuVVNEAQAAAKZ4AAACAAAACDY0OC4zNjc3AQYAAAAFAAAAATEBAAAACjE0NTE2MjIzOTMDAAAAAzE2MAIAAAAGMTAwMDU0BAAAAAEwBwAAAAk3LzMwLzIwMTE8Ye1IEl/SCBK6AYISX9IILENJUS5OQVNEQVFHUzpUUkFLLklRX01BUktFVENBUC43LzIxLzIwMTIuVVNEAQAAAOkgDAACAAAACzEyMzcuOTY5MzQ1AQYAAAAFAAAAATEBAAAACjE1NDYwMDQ4ODQDAAAAAzE2MAIAAAAGMTAwMDU0BAAAAAEwBwAAAAk3LzIxLzIwMTKa4GdDEl/SCLSU5IESX9IILUNJUS5OQVNEQVFHTTpCTkZULklRX01BUktFVENBUC4xMC8xOS8yMDEzLlVTRAEAAAAd9XQAAgAAAAkxMTgxLjU2MzIBBgAAAAUAAAABMQEAAAAKMTYzNzYyOTk2NwMAAAADMTYwAgAAAAYxMDAwNTQEAAAAATAHAAAACjEwLzE5LzIwMTOVo3s/El/SCETD14ESX9IIKUNJUS5OWVNFOlRYVFIuSVFfTUFSS0VUQ0FQLjEyLzE5LzIwMTQuVVNEAQAAAEux3AUCAAAACTcyNy44NzU0NAEGAAAABQAAAAExAQAAAAoxNzA1Nzk1MTg5AwAAAAMxNjACAAAABjEwMDA1NAQAAAABMAcAAAAKMTIvMTkvMjAxNHH1oUoSX9IIRrTxgRJf0ggoQ0lRLk5ZU0U6V0RBWS5JUV9NQVJLRVRDQVAuMS8xNi8yMDE1LlVTRAEAAACHY2sBAgAAAAcxNDY2MC44AQYAAAAFAAAAATEBAAAACjE3MTA3NTM3NjIDAAAAAzE2MAIAAAAGMTAwMDU0BAAAAAEwBwAAAAkxLzE2LzI</t>
  </si>
  <si>
    <t>zNwMAAAADMTYwAgAAAAYxMDAwNTQEAAAAATAHAAAACDgvNi8yMDExTYjtSBJf0gjfU+eBEl/SCC1DSVEuTkFTREFRR1M6TFBTTi5JUV9NQVJLRVRDQVAuMTIvMjIvMjAxMi5VU0QBAAAApngAAAIAAAAINzI5LjA3NzQBBgAAAAUAAAABMQEAAAAKMTU3NTQwOTU1OAMAAAADMTYwAgAAAAYxMDAwNTQEAAAAATAHAAAACjEyLzIyLzIwMTIKwtZCEl/SCNmOA4ISX9IILENJUS5OQVNEQVFHUzpCU0ZULklRX01BUktFVENBUC42LzI3LzIwMTQuVVNEAQAAANxkAAACAAAACTc0MS43ODA3NQEGAAAABQAAAAExAQAAAAoxNjc1NTQ5MTIwAwAAAAMxNjACAAAABjEwMDA1NAQAAAABMAcAAAAJNi8yNy8yMDE0mWZGShJf0ghKvtCBEl/SCC1DSVEuTkFTREFRR1M6VUxUSS5JUV9NQVJLRVRDQVAuMTEvMTkvMjAxMS5VU0QBAAAAW4wAAAIAAAALMTY4My41NjA2MzYBBgAAAAUAAAABMQEAAAAKMTQ4MDkxMjg3OQMAAAADMTYwAgAAAAYxMDAwNTQEAAAAATAHAAAACjExLzE5LzIwMTEOTKVHEl/SCCjc+oESX9IIKkNJUS5OQVNEQVFHUzpCVi5JUV9NQVJLRVRDQVAuMTIvOC8yMDEyLlVTRAEAAABLyoMBAgAAAAo2MjcuNTM5NTM0AQYAAAAFAAAAATEBAAAACjE1Nzk5NjU1MTADAAAAAzE2MAIAAAAGMTAwMDU0BAAAAAEwBwAAAAkxMi84LzIwMTLpc9ZCEl/SCOf6/oESX9IILENJUS5OQVNEQVFHUzpUUkFLLklRX01BUktFVENBUC</t>
  </si>
  <si>
    <t>UDAAAAAzE2MAIAAAAGMTAwMDU0BAAAAAEwBwAAAAkxMC81LzIwMTNkLns/El/SCL/A64ESX9IIKENJUS5OWVNFOkNSTS5JUV9NQVJLRVRDQVAuMTAvMTUvMjAxMS5VU0QBAAAAJeABAAIAAAAHMTc4NTguOQEGAAAABQAAAAExAQAAAAoxNDcwNTg3OTY4AwAAAAMxNjACAAAABjEwMDA1NAQAAAABMAcAAAAKMTAvMTUvMjAxMe39pEcSX9II5E7ggRJf0gglQ0lRLk5ZU0U6Ti5JUV9NQVJLRVRDQVAuMS8xMi8yMDEzLlVTRAEAAACnIAIAAgAAAAo0OTI3LjUwODA0AQYAAAAFAAAAATEBAAAACjE1NzM4NjU4OTgDAAAAAzE2MAIAAAAGMTAwMDU0BAAAAAEwBwAAAAkxLzEyLzIwMTNMXtdCEl/SCCwc74ESX9IILUNJUS5OQVNEQVFHUzpKSVZFLklRX01BUktFVENBUC4xMi8xNC8yMDEzLlVTRAEAAABIG34AAgAAAAg2OTEuMDE1MgEGAAAABQAAAAExAQAAAAoxNjQyOTY1Mjg0AwAAAAMxNjACAAAABjEwMDA1NAQAAAABMAcAAAAKMTIvMTQvMjAxM3R1Pz4SX9IIHnregRJf0ggqQ0lRLk5BU0RBUUdTOkJWLklRX01BUktFVENBUC45LzE5LzIwMTQuVVNEAQAAAEvKgwECAAAACjYwMy4yMjg1NTMBBgAAAAUAAAABMQEAAAAKMTY5NjI5MDQ5NAMAAAADMTYwAgAAAAYxMDAwNTQEAAAAATAHAAAACTkvMTkvMjAxNArMKEoSX9IIc+n9gRJf0ggoQ0lRLk5ZU0U6Q1JNLklRX01BUktFVENBUC4xMC8yNC8yMDE0LlVTRAEAAAAl4</t>
  </si>
  <si>
    <t>AAJNS8yOC8yMDEx+sTsSBJf0gjmP/qBEl/SCCdDSVEuTllTRTpOT1cuSVFfTUFSS0VUQ0FQLjUvMzAvMjAxNC5VU0QBAAAAv3ReAQIAAAAJNzUzNS43Nzg2AQYAAAAFAAAAATEBAAAACjE2NzU5NzcwODcDAAAAAzE2MAIAAAAGMTAwMDU0BAAAAAEwBwAAAAk1LzMwLzIwMTQ/gKFKEl/SCMd26YESX9IIK0NJUS5OQVNEQVFHUzpUUkFLLklRX01BUktFVENBUC43LzMvMjAxNC5VU0QBAAAA6SAMAAIAAAALMjQ1NC40MTc3MDgBBgAAAAUAAAABMQEAAAAKMTY3NzI1MjE1OAMAAAADMTYwAgAAAAYxMDAwNTQEAAAAATAHAAAACDcvMy8yMDE0yC8oShJf0gj+5uKBEl/SCCxDSVEuTkFTREFRR1M6TFBTTi5JUV9NQVJLRVRDQVAuMS8yMi8yMDExLlVTRAEAAACmeAAAAgAAAAk1NjEuODM2OTQBBgAAAAUAAAABMQEAAAAKMTQwOTk2NTY2MwMAAAADMTYwAgAAAAYxMDAwNTQEAAAAATAHAAAACTEvMjIvMjAxMbu0RkoSX9IIbDMAghJf0ggsQ0lRLk5BU0RBUUdTOlVMVEkuSVFfTUFSS0VUQ0FQLjUvMjMvMjAxNC5VU0QBAAAAW4wAAAIAAAALMzU5NS40NDM2NzkBBgAAAAUAAAABMQEAAAAKMTY3NjQ5NzUzNQMAAAADMTYwAgAAAAYxMDAwNTQEAAAAATAHAAAACTUvMjMvMjAxNLgIKEoSX9IIk3z5gRJf0ggsQ0lRLk5BU0RBUUdTOkpJVkUuSVFfTUFSS0VUQ0FQLjIvMTEvMjAxMi5VU0QBAAAASBt+AAIAAAAKMTA0Ny4xNDA2</t>
  </si>
  <si>
    <t>LUNJUS5OQVNEQVFHUzpMUFNOLklRX01BUktFVENBUC4xMS8xMi8yMDExLlVTRAEAAACmeAAAAgAAAAc2OTIuMzY3AQYAAAAFAAAAATEBAAAACjE0ODA5MTE5OTYDAAAAAzE2MAIAAAAGMTAwMDU0BAAAAAEwBwAAAAoxMS8xMi8yMDExDkylRxJf0ghDLwKCEl/SCC1DSVEuTkFTREFRR1M6QlNGVC5JUV9NQVJLRVRDQVAuMTIvMjIvMjAxMi5VU0QBAAAA3GQAAAIAAAAIOTY0Ljc2MTEBBgAAAAUAAAABMQEAAAAKMTU3NDYxNDU2NAMAAAADMTYwAgAAAAYxMDAwNTQEAAAAATAHAAAACjEyLzIyLzIwMTIKwtZCEl/SCDLh0oESX9IILENJUS5OQVNEQVFHUzpCU0ZULklRX01BUktFVENBUC4xLzE0LzIwMTIuVVNEAQAAANxkAAACAAAACDc2NC40MjA4AQYAAAAFAAAAATEBAAAACjE0ODA1OTQ5NTYDAAAAAzE2MAIAAAAGMTAwMDU0BAAAAAEwBwAAAAkxLzE0LzIwMTJCw51GEl/SCPBE0oESX9IILENJUS5OQVNEQVFHTTpCTkZULklRX01BUktFVENBUC40LzI0LzIwMTUuVVNEAQAAAB31dAACAAAACTEwNDkuMDM1NgEGAAAABQAAAAExAQAAAAoxNzIxMjQ0ODg1AwAAAAMxNjACAAAABjEwMDA1NAQAAAABMAcAAAAJNC8yNC8yMDE1P4ChShJf0gjQsdaBEl/SCCtDSVEuTkFTREFRR1M6TURTTy5JUV9NQVJLRVRDQVAuOC82LzIwMTEuVVNEAQAAAFKgHAACAAAACjQxNi44NTI2ODEBBgAAAAUAAAABMQEAAAAKMTQ1Mjg2Nzg</t>
  </si>
  <si>
    <t>NQVJLRVRDQVAuMTAvMjAvMjAxMi5VU0QBAAAAv3ReAQIAAAAJNDIzMS45ODg3AQYAAAAFAAAAATEBAAAACjE1NTg5MzQ0NDIDAAAAAzE2MAIAAAAGMTAwMDU0BAAAAAEwBwAAAAoxMC8yMC8yMDEyHhlpQxJf0gh9JOuBEl/SCClDSVEuTkFTREFRR1M6QlYuSVFfTUFSS0VUQ0FQLjMvMi8yMDEzLlVTRAEAAABLyoMBAgAAAAo0OTQuODA0MTUxAQYAAAAFAAAAATEBAAAACjE1ODg3MzA5NzEDAAAAAzE2MAIAAAAGMTAwMDU0BAAAAAEwBwAAAAgzLzIvMjAxM5xfaEESX9II+CH/gRJf0ggsQ0lRLk5BU0RBUUdTOkNUQ1QuSVFfTUFSS0VUQ0FQLjEyLzEvMjAxMi5VU0QBAAAA+aEBAAIAAAAINDA2Ljg1OTQBBgAAAAUAAAABMQEAAAAKMTU3Mzg2NTUwMAMAAAADMTYwAgAAAAYxMDAwNTQEAAAAATAHAAAACTEyLzEvMjAxMscl1kISX9II1qzPgRJf0ggnQ0lRLk5ZU0U6Q1JNLklRX01BUktFVENBUC4zLzI2LzIwMTEuVVNEAQAAACXgAQACAAAACzE2OTQwLjc4MTQ1AQYAAAAFAAAAATEBAAAACjE0Mzc3NDExMzMDAAAAAzE2MAIAAAAGMTAwMDU0BAAAAAEwBwAAAAkzLzI2LzIwMTEwRMxIEl/SCLPZ34ESX9IILENJUS5OQVNEQVFHUzpKSVZFLklRX01BUktFVENBUC4xMS8yLzIwMTMuVVNEAQAAAEgbfgACAAAABzcxNi42MzQBBgAAAAUAAAABMQEAAAAKMTY0Mjk2NTI4NAMAAAADMTYwAgAAAAYxMDAwNTQEAAAAATAHAA</t>
  </si>
  <si>
    <t>41LzE2LzIwMTQuVVNEAQAAAOkgDAACAAAACzIxNTcuMDU4NjU0AQYAAAAFAAAAATEBAAAACjE2NzcyNTIxNTgDAAAAAzE2MAIAAAAGMTAwMDU0BAAAAAEwBwAAAAk1LzE2LzIwMTTsKUdKEl/SCMxx4oESX9IIK0NJUS5OQVNEQVFHUzpNRFNPLklRX01BUktFVENBUC42LzkvMjAxMi5VU0QBAAAAUqAcAAIAAAAKNjk1LjI1NjM2OAEGAAAABQAAAAExAQAAAAoxNTQ1MTQ2MDIwAwAAAAMxNjACAAAABjEwMDA1NAQAAAABMAcAAAAINi85LzIwMTKZHGxFEl/SCCHw54ESX9IIKUNJUS5OWVNFOlZFRVYuSVFfTUFSS0VUQ0FQLjEwLzEwLzIwMTQuVVNEAQAAAFLd/QECAAAACzMyOTEuMzg2OTM3AQYAAAAFAAAAATEBAAAACjE2OTc0MjQxNTgDAAAAAzE2MAIAAAAGMTAwMDU0BAAAAAEwBwAAAAoxMC8xMC8yMDE0P4ChShJf0giwVPCBEl/SCCxDSVEuTkFTREFRR1M6TURTTy5JUV9NQVJLRVRDQVAuMS8zMS8yMDE0LlVTRAEAAABSoBwAAgAAAAkzMzc1LjQ3MTQBBgAAAAUAAAABMQEAAAAKMTY0MzMwNzEwNwMAAAADMTYwAgAAAAYxMDAwNTQEAAAAATAHAAAACTEvMzEvMjAxNEFrzEgSX9IIvgXngRJf0ggsQ0lRLk5BU0RBUUdTOlVMVEkuSVFfTUFSS0VUQ0FQLjUvMjgvMjAxMS5VU0QBAAAAW4wAAAIAAAAKMTQzOS4yMjcxMgEGAAAABQAAAAExAQAAAAoxNDUyNTM2ODk0AwAAAAMxNjACAAAABjEwMDA1NAQAAAABMAcAA</t>
  </si>
  <si>
    <t>AUAAAABMQEAAAAKMTQzMDYyNDk2OQMAAAADMTYwAgAAAAYxMDAwNTQEAAAAATAHAAAACTIvMTkvMjAxMZJjZkkSX9IIkcH0gRJf0ggpQ0lRLk5ZU0U6Q1NMVC5JUV9NQVJLRVRDQVAuMTAvMjQvMjAxNC5VU0QBAAAAbMK8AwIAAAALMTA0OC4yODcxMzEBBgAAAAUAAAABMQEAAAAKMTY5MDc3MjI3MwMAAAADMTYwAgAAAAYxMDAwNTQEAAAAATAHAAAACjEwLzI0LzIwMTTpfShKEl/SCNJs24ESX9IIJ0NJUS5OWVNFOkNSTS5JUV9NQVJLRVRDQVAuNC8xMC8yMDE1LlVTRAEAAAAl4AEAAgAAAAg0MjY4MC44NAEGAAAABQAAAAExAQAAAAoxNzIyMjM1NTM3AwAAAAMxNjACAAAABjEwMDA1NAQAAAABMAcAAAAJNC8xMC8yMDE1DXhHShJf0giBZN+BEl/SCCxDSVEuTkFTREFRR1M6TFBTTi5JUV9NQVJLRVRDQVAuOC8xNS8yMDE0LlVTRAEAAACmeAAAAgAAAAk2ODguODk2MTgBBgAAAAUAAAABMQEAAAAKMTY4OTEyOTI1OAMAAAADMTYwAgAAAAYxMDAwNTQEAAAAATAHAAAACTgvMTUvMjAxNGjxRUoSX9IIS+X/gRJf0ggsQ0lRLk5BU0RBUUdTOkpJVkUuSVFfTUFSS0VUQ0FQLjQvMjQvMjAxNS5VU0QBAAAASBt+AAIAAAAJNDA2LjA3NzEyAQYAAAAFAAAAATEBAAAACjE3MjEyNDU3NzMDAAAAAzE2MAIAAAAGMTAwMDU0BAAAAAEwBwAAAAk0LzI0LzIwMTUeUmVJEl/SCEZ+3IESX9IIKENJUS5OWVNFOkNTTFQuSVFfTUFS</t>
  </si>
  <si>
    <t>NAEGAAAABQAAAAExAQAAAAoxNDk1MjAzODQ5AwAAAAMxNjACAAAABjEwMDA1NAQAAAABMAcAAAAJMi8xMS8yMDEyhV+eRhJf0ghnzNyBEl/SCChDSVEuTllTRTpUWFRSLklRX01BUktFVENBUC4zLzIxLzIwMTQuVVNEAQAAAEux3AUCAAAABzY5NC41NjgBBgAAAAUAAAABMQEAAAAKMTY3NzEyMTcxMQMAAAADMTYwAgAAAAYxMDAwNTQEAAAAATAHAAAACTMvMjEvMjAxND+gZUkSX9IIiFDygRJf0ggtQ0lRLk5BU0RBUUdTOlFMWVMuSVFfTUFSS0VUQ0FQLjExLzEwLzIwMTIuVVNEAQAAALLqAQACAAAACDM3Mi4yMDg1AQYAAAAFAAAAATEBAAAACjE1NzYwOTcwMDEDAAAAAzE2MAIAAAAGMTAwMDU0BAAAAAEwBwAAAAoxMS8xMC8yMDEylrDVQhJf0ghtx9WBEl/SCCxDSVEuTkFTREFRR1M6TFBTTi5JUV9NQVJLRVRDQVAuNC8xOC8yMDE0LlVTRAEAAACmeAAAAgAAAAk1OTMuNzIyODUBBgAAAAUAAAABMQEAAAAKMTY2MzI5NTA5MwMAAAADMTYwAgAAAAYxMDAwNTQEAAAAATAHAAAACTQvMTgvMjAxNA14R0oSX9IIfVoAghJf0ggoQ0lRLk5ZU0U6WkVOLklRX01BUktFVENBUC4xMS8yMS8yMDE0LlVTRAEAAACplMECAgAAAAkxNzc1LjcxNzMBBgAAAAUAAAABMQEAAAAKMTcwNTA4NjUxOAMAAAADMTYwAgAAAAYxMDAwNTQEAAAAATAHAAAACjExLzIxLzIwMTRx9aFKEl/SCOs684ESX9IIKENJUS5OWVNFOk5PVy5JUV9</t>
  </si>
  <si>
    <t>xLzE2LzIwMTP5jXw/El/SCLrF8oESX9IIJENJUS5OWVNFOk4uSVFfTUFSS0VUQ0FQLjkvMy8yMDExLlVTRAEAAACnIAIAAgAAAAoyMDM0LjAxNjY4AQYAAAAFAAAAATEBAAAACjE0NjU2MjExMTMDAAAAAzE2MAIAAAAGMTAwMDU0BAAAAAEwBwAAAAg5LzMvMjAxMbuIpEcSX9IIhpXtgRJf0ggtQ0lRLk5BU0RBUUdTOk1EU08uSVFfTUFSS0VUQ0FQLjEwLzI3LzIwMTIuVVNEAQAAAFKgHAACAAAACTk2Mi43NjkxNwEGAAAABQAAAAExAQAAAAoxNTU3NTE2NjcxAwAAAAMxNjACAAAABjEwMDA1NAQAAAABMAcAAAAKMTAvMjcvMjAxMh4ZaUMSX9IIQj7ogRJf0ggsQ0lRLk5BU0RBUUdTOlRSQUsuSVFfTUFSS0VUQ0FQLjEvMjgvMjAxMi5VU0QBAAAA6SAMAAIAAAALMTE1OC4yODcxOTQBBgAAAAUAAAABMQEAAAAKMTQ4MDkxMzE3OAMAAAADMTYwAgAAAAYxMDAwNTQEAAAAATAHAAAACTEvMjgvMjAxMmQRnkYSX9IIcvjjgRJf0ggnQ0lRLk5ZU0U6Tk9XLklRX01BUktFVENBUC40LzIwLzIwMTMuVVNEAQAAAL90XgECAAAACDQ3ODYuNjUxAQYAAAAFAAAAATEBAAAACjE1OTExNzI1ODcDAAAAAzE2MAIAAAAGMTAwMDU0BAAAAAEwBwAAAAk0LzIwLzIwMTPvImlBEl/SCJ5y64ESX9IILUNJUS5OQVNEQVFHUzpCU0ZULklRX01BUktFVENBUC4xMS8yMS8yMDE0LlVTRAEAAADcZAAAAgAAAAk3ODEuODIxOTgBBgAAAAUAAA</t>
  </si>
  <si>
    <t>AACTExLzIvMjAxM+hmfD8SX9IIDVPegRJf0ggsQ0lRLk5BU0RBUUdTOkJTRlQuSVFfTUFSS0VUQ0FQLjcvMjgvMjAxMi5VU0QBAAAA3GQAAAIAAAAJNjcyLjc1OTM2AQYAAAAFAAAAATEBAAAACjE1NDUzMzkzMDMDAAAAAzE2MAIAAAAGMTAwMDU0BAAAAAEwBwAAAAk3LzI4LzIwMTKqB2hDEl/SCBGT0oESX9IILENJUS5OQVNEQVFHUzpKSVZFLklRX01BUktFVENBUC4zLzIwLzIwMTUuVVNEAQAAAEgbfgACAAAACDM4MC45MDI0AQYAAAAFAAAAATEBAAAACjE3MjEyNDU3NzMDAAAAAzE2MAIAAAAGMTAwMDU0BAAAAAEwBwAAAAkzLzIwLzIwMTWn4SdKEl/SCBQJ3IESX9IIK0NJUS5OQVNEQVFHTTpCTkZULklRX01BUktFVENBUC40LzQvMjAxNC5VU0QBAAAAHfV0AAIAAAAJOTk0LjczMjA1AQYAAAAFAAAAATEBAAAACjE2NjQ2MDA1ODQDAAAAAzE2MAIAAAAGMTAwMDU0BAAAAAEwBwAAAAg0LzQvMjAxNNlWKEoSX9II8v/WgRJf0gglQ0lRLk5ZU0U6Ti5JUV9NQVJLRVRDQVAuNS8yMS8yMDExLlVTRAEAAACnIAIAAgAAAAoyNDAzLjgxNDIzAQYAAAAFAAAAATEBAAAACjE0NTEyNjMwNjEDAAAAAzE2MAIAAAAGMTAwMDU0BAAAAAEwBwAAAAk1LzIxLzIwMTH6xOxIEl/SCHZu7YESX9IILENJUS5OQVNEQVFHUzpBVEhOLklRX01BUktFVENBUC4yLzE5LzIwMTEuVVNEAQAAAN2mAQACAAAACjE2NDMuMDIyNjMBBgAAA</t>
  </si>
  <si>
    <t>UFSS0VUQ0FQLjEyLzIyLzIwMTIuVVNEAQAAAEvKgwECAAAACjY1Ni43Mjc0MTkBBgAAAAUAAAABMQEAAAAKMTU3OTk2NTUxMAMAAAADMTYwAgAAAAYxMDAwNTQEAAAAATAHAAAACjEyLzIyLzIwMTIa6dZCEl/SCOf6/oESX9IILENJUS5OQVNEQVFHUzpBVEhOLklRX01BUktFVENBUC43LzI4LzIwMTIuVVNEAQAAAN2mAQACAAAACjMzNjguNDI2NDMBBgAAAAUAAAABMQEAAAAKMTU1NTc2MjYzNwMAAAADMTYwAgAAAAYxMDAwNTQEAAAAATAHAAAACTcvMjgvMjAxMqoHaEMSX9IIaL32gRJf0ggtQ0lRLk5BU0RBUUdTOkFUSE4uSVFfTUFSS0VUQ0FQLjEyLzE5LzIwMTQuVVNEAQAAAN2mAQACAAAACjUzMDQuOTcwNDQBBgAAAAUAAAABMQEAAAAKMTcwMjMyNjU4NgMAAAADMTYwAgAAAAYxMDAwNTQEAAAAATAHAAAACjEyLzE5LzIwMTTZVihKEl/SCICa9IESX9IILENJUS5OQVNEQVFHUzpVTFRJLklRX01BUktFVENBUC4yLzI2LzIwMTEuVVNEAQAAAFuMAAACAAAACzEzNTYuODgyMzc1AQYAAAAFAAAAATEBAAAACjE0MjQwODIxMDIDAAAAAzE2MAIAAAAGMTAwMDU0BAAAAAEwBwAAAAkyLzI2LzIwMTGzsWZJEl/SCKOj+YESX9IILENJUS5OQVNEQVFHUzpUUkFLLklRX01BUktFVENBUC41LzE0LzIwMTEuVVNEAQAAAOkgDAACAAAACjk4Ni43NTQ5MzYBBgAAAAUAAAABMQEAAAAKMTQ1MzAxNjA0OQMAAAADMTYwAgAA</t>
  </si>
  <si>
    <t>S0VUQ0FQLjQvMTcvMjAxNS5VU0QBAAAAbMK8AwIAAAAKNzA2LjU2NzgzNQEGAAAABQAAAAExAQAAAAoxNzIzMTU4MjYzAwAAAAMxNjACAAAABjEwMDA1NAQAAAABMAcAAAAJNC8xNy8yMDE1p+EnShJf0gixHtuBEl/SCCxDSVEuTkFTREFRR1M6TURTTy5JUV9NQVJLRVRDQVAuNS8zMC8yMDE0LlVTRAEAAABSoBwAAgAAAAsyMDkxLjg3NDc2NAEGAAAABQAAAAExAQAAAAoxNjc0Njg3NjA1AwAAAAMxNjACAAAABjEwMDA1NAQAAAABMAcAAAAJNS8zMC8yMDE0T6ehShJf0ghrQuaBEl/SCCVDSVEuTllTRTpOLklRX01BUktFVENBUC43LzI4LzIwMTIuVVNEAQAAAKcgAgACAAAACjM5OTguMDYwODUBBgAAAAUAAAABMQEAAAAKMTU1NjM3OTk3OQMAAAADMTYwAgAAAAYxMDAwNTQEAAAAATAHAAAACTcvMjgvMjAxMqoHaEMSX9II6n/ugRJf0ggrQ0lRLk5BU0RBUUdTOkpJVkUuSVFfTUFSS0VUQ0FQLjcvMy8yMDE0LlVTRAEAAABIG34AAgAAAAk2MDIuMjQ3MzYBBgAAAAUAAAABMQEAAAAKMTY3NTk3NjMzNAMAAAADMTYwAgAAAAYxMDAwNTQEAAAAATAHAAAACDcvMy8yMDE0UBRIShJf0gjzutuBEl/SCClDSVEuTllTRTpUWFRSLklRX01BUktFVENBUC4xMS8xNi8yMDEzLlVTRAEAAABLsdwFAgAAAAk4MDMuNDkzNTIBBgAAAAUAAAABMQEAAAAKMTYzODAzNTMzNgMAAAADMTYwAgAAAAYxMDAwNTQEAAAAATAHAAAACjE</t>
  </si>
  <si>
    <t>AAACmeAAAAgAAAAoxMDM5LjA0MTUxAQYAAAAFAAAAATEBAAAACjE1NTc5MjIwNzkDAAAAAzE2MAIAAAAGMTAwMDU0BAAAAAEwBwAAAAk5LzIyLzIwMTLto2hDEl/SCLdAA4ISX9IILENJUS5OQVNEQVFHUzpBVEhOLklRX01BUktFVENBUC40LzI0LzIwMTUuVVNEAQAAAN2mAQACAAAACTQ3ODUuOTU4OAEGAAAABQAAAAExAQAAAAoxNzE4MjM5NDM4AwAAAAMxNjACAAAABjEwMDA1NAQAAAABMAcAAAAJNC8yNC8yMDE1YM6hShJf0ggdsPOBEl/SCCtDSVEuTkFTREFRR1M6VUxUSS5JUV9NQVJLRVRDQVAuNC85LzIwMTEuVVNEAQAAAFuMAAACAAAACzE0MjkuMTE3OTgzAQYAAAAFAAAAATEBAAAACjE0MzQxOTE4NzADAAAAAzE2MAIAAAAGMTAwMDU0BAAAAAEwBwAAAAg0LzkvMjAxMVGSzEgSX9IIxfH5gRJf0ggoQ0lRLk5ZU0U6VFhUUi5JUV9NQVJLRVRDQVAuMi8yMS8yMDE1LlVTRAEAAABLsdwFAgAAAAk2OTEuNzEwODgBBgAAAAUAAAABMQEAAAAKMTcwNTc5NTE4OQMAAAADMTYwAgAAAAYxMDAwNTQEAAAAATAHAAAACTIvMjEvMjAxNXgYRkoSX9IIZwLygRJf0ggsQ0lRLk5BU0RBUUdTOkpJVkUuSVFfTUFSS0VUQ0FQLjQvMTAvMjAxNS5VU0QBAAAASBt+AAIAAAAJMzk1LjAzNzQ1AQYAAAAFAAAAATEBAAAACjE3MjEyNDU3NzMDAAAAAzE2MAIAAAAGMTAwMDU0BAAAAAEwBwAAAAk0LzEwLzIwMTW4CChKEl/SCB</t>
  </si>
  <si>
    <t>ABMQEAAAAKMTcwNDk1OTcwMAMAAAADMTYwAgAAAAYxMDAwNTQEAAAAATAHAAAACjExLzIxLzIwMTRHo0VKEl/SCDmX0IESX9IILUNJUS5OQVNEQVFHUzpMUFNOLklRX01BUktFVENBUC4xMS8yMy8yMDEzLlVTRAEAAACmeAAAAgAAAAk2MzcuNjk4NTIBBgAAAAUAAAABMQEAAAAKMTY0Mzg3NjcyMAMAAAADMTYwAgAAAAYxMDAwNTQEAAAAATAHAAAACjExLzIzLzIwMTNTJz8+El/SCBsrBIISX9IIJUNJUS5OWVNFOk4uSVFfTUFSS0VUQ0FQLjIvMTEvMjAxMi5VU0QBAAAApyACAAIAAAAJMzA4MS44NDI4AQYAAAAFAAAAATEBAAAACjE0OTIxMTI0MjIDAAAAAzE2MAIAAAAGMTAwMDU0BAAAAAEwBwAAAAkyLzExLzIwMTKFX55GEl/SCMgx7oESX9IILENJUS5OQVNEQVFHUzpRTFlTLklRX01BUktFVENBUC4zLzE0LzIwMTQuVVNEAQAAALLqAQACAAAACTg5MC4xNTgzNgEGAAAABQAAAAExAQAAAAoxNjYwODAyOTczAwAAAAMxNjACAAAABjEwMDA1NAQAAAABMAcAAAAJMy8xNC8yMDE0kmNmSRJf0ghMedWBEl/SCC1DSVEuTkFTREFRR1M6TFBTTi5JUV9NQVJLRVRDQVAuMTIvMTIvMjAxNC5VU0QBAAAApngAAAIAAAAJNzQ2LjAxMzQ1AQYAAAAFAAAAATEBAAAACjE3MDUzMzY2MTgDAAAAAzE2MAIAAAAGMTAwMDU0BAAAAAEwBwAAAAoxMi8xMi8yMDE0yC8oShJf0gieqACCEl/SCCtDSVEuTkFTREFRR1M6QlYuSVFfT</t>
  </si>
  <si>
    <t>zE2MAIAAAAGMTAwMDU0BAAAAAEwBwAAAAoxMC8xOS8yMDEztvF7PxJf0gh/qdqBEl/SCCRDSVEuTllTRTpOLklRX01BUktFVENBUC43LzcvMjAxMi5VU0QBAAAApyACAAIAAAAKMzc3MS4zMDUxNgEGAAAABQAAAAExAQAAAAoxNTQ1MzM4NTI5AwAAAAMxNjACAAAABjEwMDA1NAQAAAABMAcAAAAINy83LzIwMTLKkWxFEl/SCOp/7oESX9IILENJUS5OQVNEQVFHUzpDVENULklRX01BUktFVENBUC4zLzE2LzIwMTMuVVNEAQAAAPmhAQACAAAACTQyNi4yMTQ2NQEGAAAABQAAAAExAQAAAAoxNTg5NzMyNDg2AwAAAAMxNjACAAAABjEwMDA1NAQAAAABMAcAAAAJMy8xNi8yMDEzva1oQRJf0gj3+s+BEl/SCChDSVEuTllTRTpOT1cuSVFfTUFSS0VUQ0FQLjEwLzI0LzIwMTQuVVNEAQAAAL90XgECAAAACDk1MzYuMDY1AQYAAAAFAAAAATEBAAAACjE3MDI2OTA3NDIDAAAAAzE2MAIAAAAGMTAwMDU0BAAAAAEwBwAAAAoxMC8yNC8yMDE0eBhGShJf0ggaOuqBEl/SCCxDSVEuTkFTREFRR1M6VFJBSy5JUV9NQVJLRVRDQVAuNC8xMy8yMDEzLlVTRAEAAADpIAwAAgAAAAsxMjIyLjMyOTYzMwEGAAAABQAAAAExAQAAAAoxNTg5MzQ0NjM0AwAAAAMxNjACAAAABjEwMDA1NAQAAAABMAcAAAAJNC8xMy8yMDEz3/toQRJf0gj3MOWBEl/SCC1DSVEuTkFTREFRR1M6TURTTy5JUV9NQVJLRVRDQVAuMTAvMjIvMjAxMS5VU0QBAAAA</t>
  </si>
  <si>
    <t>AAYxMDAwNTQEAAAAATAHAAAACTUvMTQvMjAxMemd7EgSX9IIMFzjgRJf0ggqQ0lRLk5BU0RBUUdTOkJWLklRX01BUktFVENBUC41LzE1LzIwMTUuVVNEAQAAAEvKgwECAAAACDQ0MS45Mjg3AQYAAAAFAAAAATEBAAAACjE3MjIyNzQ1MjYDAAAAAzE2MAIAAAAGMTAwMDU0BAAAAAEwBwAAAAk1LzE1LzIwMTXUQ5Q4El/SCLCKBYISX9IILENJUS5OQVNEQVFHUzpNRFNPLklRX01BUktFVENBUC4zLzIwLzIwMTUuVVNEAQAAAFKgHAACAAAACjI2OTUuMDc1ODkBBgAAAAUAAAABMQEAAAAKMTcyMTY4MjA0NwMAAAADMTYwAgAAAAYxMDAwNTQEAAAAATAHAAAACTMvMjAvMjAxNbgIKEoSX9IInLfmgRJf0ggsQ0lRLk5BU0RBUUdTOkFUSE4uSVFfTUFSS0VUQ0FQLjMvMjAvMjAxNS5VU0QBAAAA3aYBAAIAAAAKNDc3OS40NjU0OAEGAAAABQAAAAExAQAAAAoxNzE4MjM5NDM4AwAAAAMxNjACAAAABjEwMDA1NAQAAAABMAcAAAAJMy8yMC8yMDE1y9tGShJf0ghfTPSBEl/SCC1DSVEuTkFTREFRR1M6TFBTTi5JUV9NQVJLRVRDQVAuMTIvMTAvMjAxMS5VU0QBAAAApngAAAIAAAAJNzE0LjIwMzE5AQYAAAAFAAAAATEBAAAACjE0ODA5MTE5OTYDAAAAAzE2MAIAAAAGMTAwMDU0BAAAAAEwBwAAAAoxMi8xMC8yMDExL5qlRxJf0ghUVgKCEl/SCCxDSVEuTkFTREFRR1M6TFBTTi5JUV9NQVJLRVRDQVAuOS8yMi8yMDEyLlVTRAE</t>
  </si>
  <si>
    <t>Q//yBEl/SCC1DSVEuTkFTREFRR1M6QlNGVC5JUV9NQVJLRVRDQVAuMTAvMjkvMjAxMS5VU0QBAAAA3GQAAAIAAAAIOTgwLjU0MzIBBgAAAAUAAAABMQEAAAAKMTQ2NTgwNDYzNQMAAAADMTYwAgAAAAYxMDAwNTQEAAAAATAHAAAACjEwLzI5LzIwMTH+JKVHEl/SCN8d0oESX9IILENJUS5OQVNEQVFHTTpCTkZULklRX01BUktFVENBUC44LzI5LzIwMTQuVVNEAQAAAB31dAACAAAACTg0MS4zMTY1OAEGAAAABQAAAAExAQAAAAoxNjkwMTg3MjcxAwAAAAMxNjACAAAABjEwMDA1NAQAAAABMAcAAAAJOC8yOS8yMDE0+qQoShJf0ggTTteBEl/SCChDSVEuTllTRTpDUk0uSVFfTUFSS0VUQ0FQLjExLzEyLzIwMTEuVVNEAQAAACXgAQACAAAACTE3NTk3LjM4NQEGAAAABQAAAAExAQAAAAoxNDcwNTg3OTY4AwAAAAMxNjACAAAABjEwMDA1NAQAAAABMAcAAAAKMTEvMTIvMjAxMQ5MpUcSX9II5E7ggRJf0ggsQ0lRLk5BU0RBUUdTOlFMWVMuSVFfTUFSS0VUQ0FQLjgvMjkvMjAxNC5VU0QBAAAAsuoBAAIAAAAIODAxLjU4NDEBBgAAAAUAAAABMQEAAAAKMTY4OTkxOTg1NgMAAAADMTYwAgAAAAYxMDAwNTQEAAAAATAHAAAACTgvMjkvMjAxNC/GR0oSX9IItxnUgRJf0ggoQ0lRLk5ZU0U6Q1NMVC5JUV9NQVJLRVRDQVAuMy8yOC8yMDE0LlVTRAEAAABswrwDAgAAAAsxODU0LjMyMzEyNAEGAAAABQAAAAExAQAAAAoxNjYzMz</t>
  </si>
  <si>
    <t>QJ3IESX9IIKUNJUS5OWVNFOldEQVkuSVFfTUFSS0VUQ0FQLjEwLzI2LzIwMTMuVVNEAQAAAIdjawECAAAACDEzODgxLjcyAQYAAAAFAAAAATEBAAAACjE2MzU1MzQ2NzADAAAAAzE2MAIAAAAGMTAwMDU0BAAAAAEwBwAAAAoxMC8yNi8yMDEztvF7PxJf0gh/qdqBEl/SCCxDSVEuTkFTREFRR1M6Q1RDVC5JUV9NQVJLRVRDQVAuMTEvMy8yMDEyLlVTRAEAAAD5oQEAAgAAAAczNzIuNjQ5AQYAAAAFAAAAATEBAAAACjE1NzM4NjU1MDADAAAAAzE2MAIAAAAGMTAwMDU0BAAAAAEwBwAAAAkxMS8zLzIwMTIvQGlDEl/SCNasz4ESX9IILENJUS5OQVNEQVFHUzpUUkFLLklRX01BUktFVENBUC40LzE4LzIwMTQuVVNEAQAAAOkgDAACAAAACzIzNTAuMjExNDczAQYAAAAFAAAAATEBAAAACjE2NTk2MjM2NzQDAAAAAzE2MAIAAAAGMTAwMDU0BAAAAAEwBwAAAAk0LzE4LzIwMTQNeEdKEl/SCO6/4oESX9IIJ0NJUS5OWVNFOkNSTS5JUV9NQVJLRVRDQVAuNC8xNy8yMDE1LlVTRAEAAAAl4AEAAgAAAAg0MTUyNi4xMQEGAAAABQAAAAExAQAAAAoxNzIyMjM1NTM3AwAAAAMxNjACAAAABjEwMDA1NAQAAAABMAcAAAAJNC8xNy8yMDE1p+EnShJf0giSi9+BEl/SCClDSVEuTllTRTpXREFZLklRX01BUktFVENBUC4xMC8xOS8yMDEzLlVTRAEAAACHY2sBAgAAAAcxMzkzNy40AQYAAAAFAAAAATEBAAAACjE2MzU1MzQ2NzADAAAAA</t>
  </si>
  <si>
    <t>VNEAQAAAFuMAAACAAAACzQyNDYuMjY5NzU5AQYAAAAFAAAAATEBAAAACjE3MDUxODkzNzIDAAAAAzE2MAIAAAAGMTAwMDU0BAAAAAEwBwAAAAoxMi8xOS8yMDE0NnxFShJf0ggfa/iBEl/SCCRDSVEuTllTRTpOLklRX01BUktFVENBUC4xLzkvMjAxNS5VU0QBAAAApyACAAIAAAAKODA5NS4xOTcxMQEGAAAABQAAAAExAQAAAAoxNzA1MjUxNjQzAwAAAAMxNjACAAAABjEwMDA1NAQAAAABMAcAAAAIMS85LzIwMTVgzqFKEl/SCBKE7IESX9IIK0NJUS5OQVNEQVFHUzpRTFlTLklRX01BUktFVENBUC4zLzkvMjAxMy5VU0QBAAAAsuoBAAIAAAAIMzk1LjkyNzQBBgAAAAUAAAABMQEAAAAKMTU5MDE3MDI3NgMAAAADMTYwAgAAAAYxMDAwNTQEAAAAATAHAAAACDMvOS8yMDEzrYZoQRJf0giOFdaBEl/SCCxDSVEuTkFTREFRR006Qk5GVC5JUV9NQVJLRVRDQVAuMS8zMS8yMDE0LlVTRAEAAAAd9XQAAgAAAAkxNTkzLjgyOTYBBgAAAAUAAAABMQEAAAAKMTY0NDk3MzA2MwMAAAADMTYwAgAAAAYxMDAwNTQEAAAAATAHAAAACTEvMzEvMjAxNEFrzEgSX9IINJzXgRJf0ggqQ0lRLk5BU0RBUUdTOkJWLklRX01BUktFVENBUC4xLzI0LzIwMTQuVVNEAQAAAEvKgwECAAAACTU1MS4zNzEzNAEGAAAABQAAAAExAQAAAAoxNjQ3NDU3Nzc3AwAAAAMxNjACAAAABjEwMDA1NAQAAAABMAcAAAAJMS8yNC8yMDE0UZLMSBJf0giEEP6B</t>
  </si>
  <si>
    <t>UqAcAAIAAAAKNDMwLjcxODk4NwEGAAAABQAAAAExAQAAAAoxNDY1ODQwNDkyAwAAAAMxNjACAAAABjEwMDA1NAQAAAABMAcAAAAKMTAvMjIvMjAxMe39pEcSX9II73rngRJf0ggrQ0lRLk5BU0RBUUdTOkpJVkUuSVFfTUFSS0VUQ0FQLjEvNS8yMDEzLlVTRAEAAABIG34AAgAAAAk5NzMuMDQwNTYBBgAAAAUAAAABMQEAAAAKMTU3NTA0NzcyMQMAAAADMTYwAgAAAAYxMDAwNTQEAAAAATAHAAAACDEvNS8yMDEzKxDXQhJf0gjLtt2BEl/SCC1DSVEuTkFTREFRR1M6VFJBSy5JUV9NQVJLRVRDQVAuMTAvMTAvMjAxNC5VU0QBAAAA6SAMAAIAAAALMjEyMi4zMDQxNzQBBgAAAAUAAAABMQEAAAAKMTY5MDg5MDc5NgMAAAADMTYwAgAAAAYxMDAwNTQEAAAAATAHAAAACjEwLzEwLzIwMTTsKUdKEl/SCMxx4oESX9IIKENJUS5OWVNFOldEQVkuSVFfTUFSS0VUQ0FQLjEvMjMvMjAxNS5VU0QBAAAAh2NrAQIAAAAHMTU1NTguNAEGAAAABQAAAAExAQAAAAoxNzEwNzUzNzYyAwAAAAMxNjACAAAABjEwMDA1NAQAAAABMAcAAAAJMS8yMy8yMDE1P+1HShJf0ghmEdiBEl/SCCxDSVEuTkFTREFRR1M6VUxUSS5JUV9NQVJLRVRDQVAuOC8yNC8yMDEzLlVTRAEAAABbjAAAAgAAAAs0MDEzLjAzOTEzMwEGAAAABQAAAAExAQAAAAoxNjMwMDA3OTQ1AwAAAAMxNjACAAAABjEwMDA1NAQAAAABMAcAAAAJOC8yNC8yMDEzzs55PxJf0gg</t>
  </si>
  <si>
    <t>xAQAAAAoxNjU5NjIzNjc0AwAAAAMxNjACAAAABjEwMDA1NAQAAAABMAcAAAAJNC8xMS8yMDE0V8pFShJf0gib/OGBEl/SCCxDSVEuTkFTREFRR1M6VFJBSy5JUV9NQVJLRVRDQVAuMS8xNC8yMDEyLlVTRAEAAADpIAwAAgAAAAsxMTIwLjk0OTg1NgEGAAAABQAAAAExAQAAAAoxNDgwOTEzMTc4AwAAAAMxNjACAAAABjEwMDA1NAQAAAABMAcAAAAJMS8xNC8yMDEyQsOdRhJf0ghy+OOBEl/SCCxDSVEuTkFTREFRR1M6TFBTTi5JUV9NQVJLRVRDQVAuOC8yMC8yMDExLlVTRAEAAACmeAAAAgAAAAg1NzIuODIxMgEGAAAABQAAAAExAQAAAAoxNDY1ODQwNTQ1AwAAAAMxNjACAAAABjEwMDA1NAQAAAABMAcAAAAJOC8yMC8yMDExXa/tSBJf0ggi4QGCEl/SCCxDSVEuTkFTREFRR1M6TFBTTi5JUV9NQVJLRVRDQVAuOC8yNy8yMDExLlVTRAEAAACmeAAAAgAAAAk1NzUuNDczMTUBBgAAAAUAAAABMQEAAAAKMTQ2NTg0MDU0NQMAAAADMTYwAgAAAAYxMDAwNTQEAAAAATAHAAAACTgvMjcvMjAxMathpEcSX9IIIuEBghJf0ggoQ0lRLk5ZU0U6Q1NMVC5JUV9NQVJLRVRDQVAuNS8zMC8yMDE0LlVTRAEAAABswrwDAgAAAAoxMzU4LjU2NzM5AQYAAAAFAAAAATEBAAAACjE2NzcxMjI1ODcDAAAAAzE2MAIAAAAGMTAwMDU0BAAAAAEwBwAAAAk1LzMwLzIwMTSn4SdKEl/SCLEe24ESX9IILENJUS5OQVNEQVFHUzpMUFNOLklRX0</t>
  </si>
  <si>
    <t>cxODEzAwAAAAMxNjACAAAABjEwMDA1NAQAAAABMAcAAAAJMy8yOC8yMDE0G/MoShJf0gjzutuBEl/SCCxDSVEuTkFTREFRR1M6TFBTTi5JUV9NQVJLRVRDQVAuOC8xMS8yMDEyLlVTRAEAAACmeAAAAgAAAAk5NDcuNzcwNTkBBgAAAAUAAAABMQEAAAAKMTU1NzkyMjA3OQMAAAADMTYwAgAAAAYxMDAwNTQEAAAAATAHAAAACTgvMTEvMjAxMrsuaEMSX9IIpxkDghJf0gglQ0lRLk5ZU0U6Ti5JUV9NQVJLRVRDQVAuNC8yMS8yMDEyLlVTRAEAAACnIAIAAgAAAAkzMzgwLjE2NjkBBgAAAAUAAAABMQEAAAAKMTUyNDkyNzI0MgMAAAADMTYwAgAAAAYxMDAwNTQEAAAAATAHAAAACTQvMjEvMjAxMtJHakUSX9II2VjugRJf0ggoQ0lRLk5ZU0U6V0RBWS5JUV9NQVJLRVRDQVAuMTIvNS8yMDE0LlVTRAEAAACHY2sBAgAAAAgxNTU4OC4zMgEGAAAABQAAAAExAQAAAAoxNzEwNzUzNzYyAwAAAAMxNjACAAAABjEwMDA1NAQAAAABMAcAAAAJMTIvNS8yMDE0P+1HShJf0ghmEdiBEl/SCCxDSVEuTkFTREFRR1M6TURTTy5JUV9NQVJLRVRDQVAuMy8xMC8yMDEyLlVTRAEAAABSoBwAAgAAAAk2MTguNzE1NjgBBgAAAAUAAAABMQEAAAAKMTUyNjU0MjE4NgMAAAADMTYwAgAAAAYxMDAwNTQEAAAAATAHAAAACTMvMTAvMjAxMsf7nkYSX9IIEMnngRJf0ggtQ0lRLk5BU0RBUUdTOlVMVEkuSVFfTUFSS0VUQ0FQLjEyLzE5LzIwMTQuV</t>
  </si>
  <si>
    <t>DU0BAAAAAEwBwAAAAk1LzE1LzIwMTXEHJQ4El/SCDq+/4ESX9IIJ0NJUS5OWVNFOlZFRVYuSVFfTUFSS0VUQ0FQLjkvNS8yMDE0LlVTRAEAAABS3f0BAgAAAAszNzk5LjQ0MzY5NwEGAAAABQAAAAExAQAAAAoxNjk0NDEwODQyAwAAAAMxNjACAAAABjEwMDA1NAQAAAABMAcAAAAIOS81LzIwMTRx9aFKEl/SCNKi8IESX9IIKENJUS5OWVNFOldEQVkuSVFfTUFSS0VUQ0FQLjIvMjMvMjAxMy5VU0QBAAAAh2NrAQIAAAAGOTE3MS41AQYAAAAFAAAAATEBAAAACjE1ODAyODE0MjYDAAAAAzE2MAIAAAAGMTAwMDU0BAAAAAEwBwAAAAkyLzIzLzIwMTOMOGhBEl/SCBy/2YESX9IIJkNJUS5OWVNFOkNSTS5JUV9NQVJLRVRDQVAuMi83LzIwMTUuVVNEAQAAACXgAQACAAAACDM3MzM2LjI3AQYAAAAFAAAAATEBAAAACjE3MDkyOTM0MzEDAAAAAzE2MAIAAAAGMTAwMDU0BAAAAAEwBwAAAAgyLzcvMjAxNVfKRUoSX9IIP8jegRJf0ggsQ0lRLk5BU0RBUUdTOlRSQUsuSVFfTUFSS0VUQ0FQLjEwLzYvMjAxMi5VU0QBAAAA6SAMAAIAAAALMTE4My4xMzk3OTQBBgAAAAUAAAABMQEAAAAKMTU1ODAxOTk2MAMAAAADMTYwAgAAAAYxMDAwNTQEAAAAATAHAAAACTEwLzYvMjAxMg7yaEMSX9IIxbvkgRJf0ggsQ0lRLk5BU0RBUUdTOkxQU04uSVFfTUFSS0VUQ0FQLjMvMTYvMjAxMy5VU0QBAAAApngAAAIAAAAINzg1LjE4MDcBBgAA</t>
  </si>
  <si>
    <t>El/SCCxDSVEuTkFTREFRR1M6Q1RDVC5JUV9NQVJLRVRDQVAuNy8xNC8yMDEyLlVTRAEAAAD5oQEAAgAAAAk0OTUuNDc3ODQBBgAAAAUAAAABMQEAAAAKMTU0NDk1MTQyNgMAAAADMTYwAgAAAAYxMDAwNTQEAAAAATAHAAAACTcvMTQvMjAxMtu4bEUSX9IIxYXPgRJf0ggsQ0lRLk5BU0RBUUdTOlVMVEkuSVFfTUFSS0VUQ0FQLjcvMTYvMjAxMS5VU0QBAAAAW4wAAAIAAAALMTQ1Ni43OTc1NzcBBgAAAAUAAAABMQEAAAAKMTQ1MjUzNjg5NAMAAAADMTYwAgAAAAYxMDAwNTQEAAAAATAHAAAACTcvMTYvMjAxMSw67UgSX9II9mb6gRJf0ggsQ0lRLk5BU0RBUUdTOlVMVEkuSVFfTUFSS0VUQ0FQLjkvMTIvMjAxNC5VU0QBAAAAW4wAAAIAAAALNDE5Ni44MDQ5ODEBBgAAAAUAAAABMQEAAAAKMTY5MDI2NTYwNAMAAAADMTYwAgAAAAYxMDAwNTQEAAAAATAHAAAACTkvMTIvMjAxNA14R0oSX9IIglX5gRJf0ggtQ0lRLk5BU0RBUUdTOlRSQUsuSVFfTUFSS0VUQ0FQLjExLzMwLzIwMTMuVVNEAQAAAOkgDAACAAAACzE4MzQuODYwNDkxAQYAAAAFAAAAATEBAAAACjE2NDM2ODI4MzUDAAAAAzE2MAIAAAAGMTAwMDU0BAAAAAEwBwAAAAoxMS8zMC8yMDEzUyc/PhJf0ggopuWBEl/SCCxDSVEuTkFTREFRR1M6VFJBSy5JUV9NQVJLRVRDQVAuNC8xMS8yMDE0LlVTRAEAAADpIAwAAgAAAAsyMzQxLjIyMzAzOAEGAAAABQAAAAE</t>
  </si>
  <si>
    <t>SS0VUQ0FQLjEwLzI0LzIwMTQuVVNEAQAAAFKgHAACAAAACzIzMTUuMzE3MjIxAQYAAAAFAAAAATEBAAAACjE2ODk5NTQ4NzQDAAAAAzE2MAIAAAAGMTAwMDU0BAAAAAEwBwAAAAoxMC8yNC8yMDE0u7RGShJf0gict+aBEl/SCCtDSVEuTkFTREFRR1M6TFBTTi5JUV9NQVJLRVRDQVAuNC8zLzIwMTUuVVNEAQAAAKZ4AAACAAAACDU3MC40Mzg2AQYAAAAFAAAAATEBAAAACjE3MjMyMDQ2MTgDAAAAAzE2MAIAAAAGMTAwMDU0BAAAAAEwBwAAAAg0LzMvMjAxNWjxRUoSX9IIS+X/gRJf0ggnQ0lRLk5ZU0U6Q1JNLklRX01BUktFVENBUC42LzEzLzIwMTQuVVNEAQAAACXgAQACAAAACDMzMzQ2LjM0AQYAAAAFAAAAATEBAAAACjE2ODA5OTY5MTkDAAAAAzE2MAIAAAAGMTAwMDU0BAAAAAEwBwAAAAk2LzEzLzIwMTTcAkdKEl/SCHA934ESX9IIJUNJUS5OWVNFOk4uSVFfTUFSS0VUQ0FQLjEyLzgvMjAxMi5VU0QBAAAApyACAAIAAAAKNDI2NC4wMTA1MgEGAAAABQAAAAExAQAAAAoxNTczODY1ODk4AwAAAAMxNjACAAAABjEwMDA1NAQAAAABMAcAAAAJMTIvOC8yMDEy6XPWQhJf0ggb9e6BEl/SCClDSVEuTllTRTpUWFRSLklRX01BUktFVENBUC4xMi8xMi8yMDE0LlVTRAEAAABLsdwFAgAAAAk3MjEuNTA4NDQBBgAAAAUAAAABMQEAAAAKMTcwNTc5NTE4OQMAAAADMTYwAgAAAAYxMDAwNTQEAAAAATAHAAAACjEyLzEyLz</t>
  </si>
  <si>
    <t>1BUktFVENBUC4xMS85LzIwMTMuVVNEAQAAAKZ4AAACAAAACTYxMi4yNTU1NAEGAAAABQAAAAExAQAAAAoxNjQzODc2NzIwAwAAAAMxNjACAAAABjEwMDA1NAQAAAABMAcAAAAJMTEvOS8yMDEz6GZ8PxJf0ggbKwSCEl/SCC1DSVEuTkFTREFRR1M6VFJBSy5JUV9NQVJLRVRDQVAuMTIvMjEvMjAxMy5VU0QBAAAA6SAMAAIAAAALMjExOC41Nzk4MTMBBgAAAAUAAAABMQEAAAAKMTY0MzY4MjgzNQMAAAADMTYwAgAAAAYxMDAwNTQEAAAAATAHAAAACjEyLzIxLzIwMTN0dT8+El/SCCim5YESX9IILENJUS5OQVNEQVFHUzpBVEhOLklRX01BUktFVENBUC42LzIyLzIwMTMuVVNEAQAAAN2mAQACAAAACjMzMTEuMDk4OTIBBgAAAAUAAAABMQEAAAAKMTYxNjI0NDM4MgMAAAADMTYwAgAAAAYxMDAwNTQEAAAAATAHAAAACTYvMjIvMjAxMzsqfT8SX9II3c73gRJf0ggsQ0lRLk5BU0RBUUdTOlFMWVMuSVFfTUFSS0VUQ0FQLjIvMTQvMjAxNC5VU0QBAAAAsuoBAAIAAAAIODY3LjU3ODgBBgAAAAUAAAABMQEAAAAKMTY1NzQyNTg3OQMAAAADMTYwAgAAAAYxMDAwNTQEAAAAATAHAAAACTIvMTQvMjAxNB8dzEgSX9IITHnVgRJf0ggsQ0lRLk5BU0RBUUdTOkxQU04uSVFfTUFSS0VUQ0FQLjUvMTUvMjAxNS5VU0QBAAAApngAAAIAAAAJNDk5LjE5NjI1AQYAAAAFAAAAATEBAAAACjE3MzUxOTY5MTcDAAAAAzE2MAIAAAAGMTAwM</t>
  </si>
  <si>
    <t>jYwNjE3MzE3AwAAAAMxNjACAAAABjEwMDA1NAQAAAABMAcAAAAJMi8yOC8yMDE0s7FmSRJf0giist+BEl/SCC1DSVEuTkFTREFRR1M6QVRITi5JUV9NQVJLRVRDQVAuMTAvMzEvMjAxNC5VU0QBAAAA3aYBAAIAAAAINDY2Ni41MTUBBgAAAAUAAAABMQEAAAAKMTcwMjMyNjU4NgMAAAADMTYwAgAAAAYxMDAwNTQEAAAAATAHAAAACjEwLzMxLzIwMTRx9aFKEl/SCB2w84ESX9IILENJUS5OQVNEQVFHUzpNRFNPLklRX01BUktFVENBUC4xMC8zLzIwMTQuVVNEAQAAAFKgHAACAAAACzI0NjAuMTI1ODU5AQYAAAAFAAAAATEBAAAACjE2ODk5NTQ4NzQDAAAAAzE2MAIAAAAGMTAwMDU0BAAAAAEwBwAAAAkxMC8zLzIwMTRPp6FKEl/SCGtC5oESX9IIKUNJUS5OWVNFOlZFRVYuSVFfTUFSS0VUQ0FQLjEwLzE3LzIwMTQuVVNEAQAAAFLd/QECAAAACzM2NDguNDQwNzQ3AQYAAAAFAAAAATEBAAAACjE2OTc0MjQxNTgDAAAAAzE2MAIAAAAGMTAwMDU0BAAAAAEwBwAAAAoxMC8xNy8yMDE0cfWhShJf0gjSovCBEl/SCCdDSVEuTllTRTpOT1cuSVFfTUFSS0VUQ0FQLjQvMTEvMjAxNC5VU0QBAAAAv3ReAQIAAAAINzAwOC40MzcBBgAAAAUAAAABMQEAAAAKMTY2MDgwMzY2MAMAAAADMTYwAgAAAAYxMDAwNTQEAAAAATAHAAAACTQvMTEvMjAxND+AoUoSX9IIx3bpgRJf0ggrQ0lRLk5BU0RBUUdTOk1EU08uSVFfTUFSS0VUQ0FQ</t>
  </si>
  <si>
    <t>AAUAAAABMQEAAAAKMTU5MDA2NTUxMwMAAAADMTYwAgAAAAYxMDAwNTQEAAAAATAHAAAACTMvMTYvMjAxM62GaEESX9II6bUDghJf0ggmQ0lRLk5ZU0U6Tk9XLklRX01BUktFVENBUC41LzQvMjAxMy5VU0QBAAAAv3ReAQIAAAAJNTQ1MC4yODEyAQYAAAAFAAAAATEBAAAACjE2MTE5NzM5MzgDAAAAAzE2MAIAAAAGMTAwMDU0BAAAAAEwBwAAAAg1LzQvMjAxM+8iaUESX9IInnLrgRJf0ggrQ0lRLk5BU0RBUUdTOlRSQUsuSVFfTUFSS0VUQ0FQLjcvMi8yMDExLlVTRAEAAADpIAwAAgAAAAo5NjMuNzMwNjU0AQYAAAAFAAAAATEBAAAACjE0NTMwMTYwNDkDAAAAAzE2MAIAAAAGMTAwMDU0BAAAAAEwBwAAAAg3LzIvMjAxMSw67UgSX9IIQIPjgRJf0ggnQ0lRLk5ZU0U6V0RBWS5JUV9NQVJLRVRDQVAuNS80LzIwMTMuVVNEAQAAAIdjawECAAAADDEwNjI4LjA1Mjc1NgEGAAAABQAAAAExAQAAAAoxNTk1MzU5ODYwAwAAAAMxNjACAAAABjEwMDA1NAQAAAABMAcAAAAINS80LzIwMTPvImlBEl/SCD0N2oESX9IILENJUS5OQVNEQVFHUzpNRFNPLklRX01BUktFVENBUC43LzIxLzIwMTIuVVNEAQAAAFKgHAACAAAACjc5OS40NDM5MTUBBgAAAAUAAAABMQEAAAAKMTU0NTE0NjAyMAMAAAADMTYwAgAAAAYxMDAwNTQEAAAAATAHAAAACTcvMjEvMjAxMtu4bEUSX9IIMhfogRJf0ggtQ0lRLk5BU0RBUUdTOk1EU08uSVFfTUF</t>
  </si>
  <si>
    <t>MpUcSX9IIQy8CghJf0ggrQ0lRLk5BU0RBUUdTOlVMVEkuSVFfTUFSS0VUQ0FQLjgvOC8yMDE0LlVTRAEAAABbjAAAAgAAAAszNzgyLjIxMTUxOQEGAAAABQAAAAExAQAAAAoxNjkwMjY1NjA0AwAAAAMxNjACAAAABjEwMDA1NAQAAAABMAcAAAAIOC84LzIwMTQ2fEVKEl/SCB9r+IESX9IILENJUS5OQVNEQVFHTTpCTkZULklRX01BUktFVENBUC4zLzEzLzIwMTUuVVNEAQAAAB31dAACAAAACTEwODguODc5NgEGAAAABQAAAAExAQAAAAoxNzIxMjQ0ODg1AwAAAAMxNjACAAAABjEwMDA1NAQAAAABMAcAAAAJMy8xMy8yMDE1+qQoShJf0ggjddeBEl/SCCpDSVEuTkFTREFRR1M6QlYuSVFfTUFSS0VUQ0FQLjExLzkvMjAxMy5VU0QBAAAAS8qDAQIAAAAJNjcwLjg2OTc2AQYAAAAFAAAAATEBAAAACjE2MzUxODAxNTkDAAAAAzE2MAIAAAAGMTAwMDU0BAAAAAEwBwAAAAkxMS85LzIwMTPoZnw/El/SCCqX/4ESX9IILENJUS5OQVNEQVFHUzpBVEhOLklRX01BUktFVENBUC40LzI1LzIwMTQuVVNEAQAAAN2mAQACAAAACjQ4MzYuNTg2MDIBBgAAAAUAAAABMQEAAAAKMTY2OTY1NjEzMgMAAAADMTYwAgAAAAYxMDAwNTQEAAAAATAHAAAACTQvMjUvMjAxNHH1oUoSX9IILtfzgRJf0ggrQ0lRLk5BU0RBUUdTOkxQU04uSVFfTUFSS0VUQ0FQLjQvNC8yMDE0LlVTRAEAAACmeAAAAgAAAAk2MjEuMDgzMzUBBgAAAAUAAAABMQ</t>
  </si>
  <si>
    <t>IwMTRx9aFKEl/SCEa08YESX9IIJENJUS5OWVNFOk4uSVFfTUFSS0VUQ0FQLjMvMi8yMDEzLlVTRAEAAACnIAIAAgAAAAo1MzIzLjI5NTUxAQYAAAAFAAAAATEBAAAACjE1ODk2NDk2MTUDAAAAAzE2MAIAAAAGMTAwMDU0BAAAAAEwBwAAAAgzLzIvMjAxM5xfaEESX9IIPEPvgRJf0ggtQ0lRLk5BU0RBUUdTOk1EU08uSVFfTUFSS0VUQ0FQLjEyLzEwLzIwMTEuVVNEAQAAAFKgHAACAAAACjUwNy40ODI2NDYBBgAAAAUAAAABMQEAAAAKMTQ4MDkxMzAzMQMAAAADMTYwAgAAAAYxMDAwNTQEAAAAATAHAAAACjEyLzEwLzIwMTEvmqVHEl/SCACi54ESX9IILENJUS5OQVNEQVFHUzpCU0ZULklRX01BUktFVENBUC42LzExLzIwMTEuVVNEAQAAANxkAAACAAAACjk5OC45MzI3ODIBBgAAAAUAAAABMQEAAAAKMTQ1MjM2MjYyMAMAAAADMTYwAgAAAAYxMDAwNTQEAAAAATAHAAAACTYvMTEvMjAxMQrs7EgSX9IIvs/RgRJf0ggnQ0lRLk5ZU0U6Q1JNLklRX01BUktFVENBUC40LzIzLzIwMTEuVVNEAQAAACXgAQACAAAACzE4NTkxLjY2MDI3AQYAAAAFAAAAATEBAAAACjE0Mzc3NDExMzMDAAAAAzE2MAIAAAAGMTAwMDU0BAAAAAEwBwAAAAk0LzIzLzIwMTGDB81IEl/SCMMA4IESX9IIJ0NJUS5OWVNFOkNSTS5JUV9NQVJLRVRDQVAuMi8yOC8yMDE0LlVTRAEAAAAl4AEAAgAAAAgzNzYwOS4xMQEGAAAABQAAAAExAQAAAAoxN</t>
  </si>
  <si>
    <t>Growth Rate</t>
  </si>
  <si>
    <t>Valuation Multiple</t>
  </si>
  <si>
    <t>Ping Identity</t>
  </si>
  <si>
    <t>Median</t>
  </si>
  <si>
    <t>Mean</t>
  </si>
  <si>
    <t>DDOG</t>
  </si>
  <si>
    <t>PING</t>
  </si>
  <si>
    <t>DataDog</t>
  </si>
  <si>
    <t>DT</t>
  </si>
  <si>
    <t>MDLA</t>
  </si>
  <si>
    <t>PD</t>
  </si>
  <si>
    <t>SPT</t>
  </si>
  <si>
    <t>ZM</t>
  </si>
  <si>
    <t>Zoom Video Communications, Inc.</t>
  </si>
  <si>
    <t>Dynatrace, Inc.</t>
  </si>
  <si>
    <t xml:space="preserve">Fastly, Inc. </t>
  </si>
  <si>
    <t>FSLY</t>
  </si>
  <si>
    <t>Medallia, Inc.</t>
  </si>
  <si>
    <t>PagerDuty, Inc. (PD)</t>
  </si>
  <si>
    <t>Sprout Social, Inc.</t>
  </si>
  <si>
    <t>LjkvNy8yMDEzLlVTRAEAAABSoBwAAgAAAAoyNDMzLjA3NTY2AQYAAAAFAAAAATEBAAAACjE2MjkxOTU1NTADAAAAAzE2MAIAAAAGMTAwMDU0BAAAAAEwBwAAAAg5LzcvMjAxM/Acej8SX9IIhNrogRJf0ggsQ0lRLk5BU0RBUUdTOk1EU08uSVFfTUFSS0VUQ0FQLjMvMTkvMjAxMS5VU0QBAAAAUqAcAAIAAAAJNTgxLjAyNjY4AQYAAAAFAAAAATEBAAAACjE0MzY2NDkxNjEDAAAAAzE2MAIAAAAGMTAwMDU0BAAAAAEwBwAAAAkzLzE5LzIwMTEfHcxIEl/SCL4F54ESX9IIKENJUS5OWVNFOldEQVkuSVFfTUFSS0VUQ0FQLjMvMjMvMjAxMy5VU0QBAAAAh2NrAQIAAAAIMTAzNzMuMzQBBgAAAAUAAAABMQEAAAAKMTU5NTM1OTg2MAMAAAADMTYwAgAAAAYxMDAwNTQEAAAAATAHAAAACTMvMjMvMjAxM72taEESX9IILObZgRJf0gglQ0lRLk5ZU0U6Ti5JUV9NQVJLRVRDQVAuMi8yMS8yMDE1LlVTRAEAAACnIAIAAgAAAAo3NzQzLjczMjQ5AQYAAAAFAAAAATEBAAAACjE3MTY5Mzc0NTEDAAAAAzE2MAIAAAAGMTAwMDU0BAAAAAEwBwAAAAkyLzIxLzIwMTU/gKFKEl/SCOAO7IESX9IILUNJUS5OQVNEQVFHUzpMUFNOLklRX01BUktFVENBUC4xMS8xOS8yMDExLlVTRAEAAACmeAAAAgAAAAg2NTUuMDg1NwEGAAAABQAAAAExAQAAAAoxNDgwOTExOTk2AwAAAAMxNjACAAAABjEwMDA1NAQAAAABMAcAAAAKMTEvMTkvMjAxMQ5</t>
  </si>
  <si>
    <t>Adobe Inc., formerly Adobe Systems Incorporated, is a software company. The Company offers products and services used by professionals, marketers, knowledge workers, application developers, enterprises and consumers for creating, managing, measuring, optimizing and engaging with compelling content and experiences. It operates through three segments: Digital Media, Digital Experience and Publishing. Its Digital Media segment provides tools and solutions that enable individuals, small and medium businesses and enterprises to create, publish, promote and monetize their digital content. Its Digital Experience segment provides solutions and services for how digital advertising and marketing are created, managed, executed, measured and optimized. Its Publishing segment addresses market opportunities ranging from the diverse authoring and publishing needs of technical and business publishing to its legacy type and original equipment manufacturer printing businesses.</t>
  </si>
  <si>
    <t>EAAAAKMTY2MzI5NTA5MwMAAAADMTYwAgAAAAYxMDAwNTQEAAAAATAHAAAACDQvNC8yMDE0u7RGShJf0ghsMwCCEl/SCChDSVEuTllTRTpOT1cuSVFfTUFSS0VUQ0FQLjEwLzI3LzIwMTIuVVNEAQAAAL90XgECAAAACjM5MjguOTExNzgBBgAAAAUAAAABMQEAAAAKMTU3MjgxMzc5NAMAAAADMTYwAgAAAAYxMDAwNTQEAAAAATAHAAAACjEwLzI3LzIwMTIeGWlDEl/SCH0k64ESX9IILUNJUS5OQVNEQVFHUzpVTFRJLklRX01BUktFVENBUC4xMi8xNC8yMDEzLlVTRAEAAABbjAAAAgAAAAs0MTIzLjk4NTcwMQEGAAAABQAAAAExAQAAAAoxNjQzODc3NjE0AwAAAAMxNjACAAAABjEwMDA1NAQAAAABMAcAAAAKMTIvMTQvMjAxM2ROPz4SX9IIISb9gRJf0gg=</t>
  </si>
  <si>
    <t>Description</t>
  </si>
  <si>
    <t>Alteryx Inc</t>
  </si>
  <si>
    <t>ANSYS, Inc.</t>
  </si>
  <si>
    <t>Autodesk, Inc.</t>
  </si>
  <si>
    <t>Ceridian HCM Holding Inc</t>
  </si>
  <si>
    <t>Cloudera Inc</t>
  </si>
  <si>
    <t>Cornerstone OnDemand, Inc.</t>
  </si>
  <si>
    <t>Crowdstrike Holdings Inc</t>
  </si>
  <si>
    <t>FireEye Inc</t>
  </si>
  <si>
    <t>Palo Alto Networks Inc</t>
  </si>
  <si>
    <t>PTC Inc</t>
  </si>
  <si>
    <t>Slack Technologies Inc</t>
  </si>
  <si>
    <t>Splunk Inc</t>
  </si>
  <si>
    <t>Talend SA ADR</t>
  </si>
  <si>
    <t>Upland Software Inc</t>
  </si>
  <si>
    <t>AYX</t>
  </si>
  <si>
    <t>ANSS</t>
  </si>
  <si>
    <t>ADSK</t>
  </si>
  <si>
    <t>CDAY</t>
  </si>
  <si>
    <t>CLDR</t>
  </si>
  <si>
    <t>CSOD</t>
  </si>
  <si>
    <t>CRWD</t>
  </si>
  <si>
    <t>FEYE</t>
  </si>
  <si>
    <t>PANW</t>
  </si>
  <si>
    <t>PTC</t>
  </si>
  <si>
    <t>WORK</t>
  </si>
  <si>
    <t>SPLK</t>
  </si>
  <si>
    <t>TLND</t>
  </si>
  <si>
    <t>UPLD</t>
  </si>
  <si>
    <t>SaaS Capital Public Index</t>
  </si>
  <si>
    <t>Alteryx Inc. is a self-service data analytics software providing company. The Company provides a subscription-based platform, enabling organizations to prepare, blend and analyze data from a multitude sources and ease data-driven decisions. The Company democratizes access to data-driven insights to all data workers, business analysts, programmers and data scientists by expanding the capabilities and analytical sophistications. The Company’s platform allows business analysts to view underlying data, meta-data, and applied analytics at any stage during the process. The Company’s platform is designed to interact with a wide variety of traditional data sources. Its platform is also capable of processing data from cloud applications, such as Google Analytics, Marketo, NetSuite, Salesforce, and Workday, as well as social media platforms, such as Facebook and Twitter. The Company’s platform is comprised of Alteryx Designer, Alteryx Server, Alteryx Connect and Alteryx Promote.</t>
  </si>
  <si>
    <t>Anaplan, Inc. provides a cloud-based connected planning platform. The Company’s platform enables connect organizations and people to make decisions. It offers its application over the Internet as a subscription service using a software-as-a-service (SaaS) model. Its Hyperblock technology is designed for Connected Planning. It enables users to manage sales performance, including incentive compensation, territory and quota planning, sales forecasting, account segmentation and scoring, and sales capacity planning. Users can manage financial and enterprise performance, including financial budgeting, planning, and forecasting. Marketing team can manage marketing performance, including trade promotion planning, pricing optimization, and marketing performance management. It provides professional services, including consulting, implementation, and training. It serves various industries, such as architecture, engineering and construction and automotive and manufacturing.</t>
  </si>
  <si>
    <t>ANSYS, Inc. (ANSYS) develops and markets engineering simulation software and services used by engineers, designers, researchers and students across a range of industries and academia, including aerospace and defense, automotive, industrial equipment, electronics, biomedical, energy, materials and chemical processing, and semiconductors. The Company focuses on the development of open and flexible solutions that enable users to analyze designs directly on the desktop, providing a common platform for product development, from design concept to final-stage testing and validation. The Company distributes its ANSYS suite of simulation technologies through a network of independent resellers and distributors, and direct sales offices in various locations. Its product portfolio consists of Simulation Platform: ANSYS Workbench, Structures, Fluids, Electronics, Semiconductors, Multiphysics, AIM, Embedded Software, Systems, Three Dimensional (3-D) Direct Modeling and Academic.</t>
  </si>
  <si>
    <t>AppFolio, Inc. is a provider of industry-specific, cloud-based software solutions for small and medium-sized businesses (SMBs) in the property management and legal industries. The Company's mobile-optimized software solutions enable its customers to work at any time and from anywhere across multiple devices. Its property management software provides small and medium-sized property managers with an end-to-end solution to their business needs. The Company's legal software provides solo practitioners and small law firms with a streamlined practice and case management solution, allowing them to manage their practices and case load. It also offers Value+ services, such as its professionally designed Websites and electronic payment services. The Company's property manager customers include third-party managers and owner-operators, managing single- and multi-family residences, commercial property and student housing, as well as mixed real estate portfolios.</t>
  </si>
  <si>
    <t>Autodesk, Inc. is a design software and services company, offering customers productive business solutions through technology products and services. The Company's segments include Architecture, Engineering and Construction (AEC), Platform Solutions and Emerging Business (PSEB), Manufacturing (MFG), and Media and Entertainment (M&amp;E). The Company serves customers in the architecture, engineering and construction; product design and manufacturing; and digital media and entertainment industries. The Company's product development and manufacturing software provides manufacturers in automotive, transportation, industrial machinery, consumer products and building products with digital engineering solutions. The Company's product offerings include, AutoCAD, AutoCAD LT, Industry Collections, 3ds Max, Maya, Revit, Inventor, AutoCAD Civil three dimensional (3D), CAM Solutions, Fusion 360, BIM 360 and Shotgun.</t>
  </si>
  <si>
    <t>Avalara, Inc. provides cloud-based software platform that delivers solutions related to sales tax and other transaction taxes, such as value-added tax. Avalara streamlines all of users' tax compliance documentation into a central repository for access and accountability. It works within a customer’s own financial, billing, e-commerce or point of sale system to deliver tax calculations in real time via an Internet connection. Its products include Avalara AvaTax, which offers users an automated end-to-end tax compliance solution; Avalara CertCapture, which allows users to track, manage and justify non-taxable transactions, and Avalara Returns, which helps ensure end-to-end automation of users' sales tax compliance process. Avalara Returns manages sales tax notices and responds with the requested information. Avalara Returns automatically provides e-file, hard-copy, Streamlined Sales Tax and excise tax returns for businesses of all sizes.</t>
  </si>
  <si>
    <t>BlackLine, Inc. is a holding company. The Company provides cloud-based software platform that is designed to automate and streamline accounting and finance operations. Its platform supports accounting processes, such as the financial close, account reconciliation, intercompany accounting and controls assurance. Its platform consists of seven core cloud-based products, including Account Reconciliation, Task Management, Transaction Matching, Journal Entry, Variance Analysis, Consolidation Integrity Manager and Daily Reconciliation. The Company's solutions include Reconciliation Management and Financial Close Management and Insights. It operates through two geographical regions, which include the United States and International. As of December 31, 2016, its software integrated with, and obtained data from, more than 30 various enterprise resource planning (ERP) systems, including NetSuite, Oracle and Workday, as well as many other financial systems and applications.</t>
  </si>
  <si>
    <t xml:space="preserve">Carbon Black, Inc. is a company providing next generation endpoint security solutions. Its cloud-based security platform captures, records, and analyzes rich and unfiltered endpoint data and combines with its analytics platform to provide customers with robust and data-intensive solution to address the complete endpoint security lifecycle. Its solutions enable customers to predict, prevent, detect, respond to and remediate cyber attacks before they cause a damaging incident or data breach. It is also focused on providing technology solutions in multiple endpoint security categories: application control, endpoint detection and response (EDR) and next generation antivirus (NGAV) and has also developed an approach to address the full endpoint security lifecycle which include unfiltered data collection, proprietary data shaping, streaming analytics and extensible and open architecture enabling customers to improve their security postures. </t>
  </si>
  <si>
    <t>Ceridian HCM Holding Inc. is a human capital management (HCM) software company. The Company operates in two segments, HCM and LifeWorks. Through the HCM segment the Company develops its flagship product Dayforce. Dayforce is a cloud HCM platform that provides human resources (HR), payroll, benefits, workforce management, and talent management functionalities. The platform optimizes the management of entire employee lifecycle in an organization. The Company also provides Powerpay, a cloud HR and payroll solution for the Canadian small business market through HCM. Through the HCM segment, the Company also offers Bureau HCM solutions through the service-bureau model. It includes three services lines, such as payroll, payroll-related tax filing, and outsourced HR solutions. The Company, through the LifeWorks segment, offers employee assistance, wellness, recognition, incentive programs, and employee engagement analytics.</t>
  </si>
  <si>
    <t>Cloudera, Inc. is a developer of platform for data management, machine learning and advanced analytics. The Company allows enterprises to operate, manage and move workloads across multiple architectures, mixing on premises and cloud environments, including all major public cloud infrastructure providers. It operates through two operating segments: subscription and services. Its products include Cloudera Enterprise Data Hub, Cloudera Analytic BD, Cloudera Operational DB, Cloudera Data Science &amp; Engineering, and Cloud Essentials. The Company offers Cloudera Data Science for programmatic preparation, predictive modeling and machine learning; Cloudera Real Time for online, streaming and rea ltime applications; and Cloudera Analytics for business intelligence and structured query language (SQL) analytics. It has developed the hybrid open source software (HOSS) development model, which helps customers in managing, operating and securing their data and data architectures.</t>
  </si>
  <si>
    <t>Cornerstone OnDemand, Inc. is a cloud computing company. The Company provides learning and human capital management software, delivered as Software-as-a-Service (SaaS). Its human capital management platform combines the talent management solutions with analytics and human resources (HR) administration solutions to enable organizations to manage the employee lifecycle. Its enterprise human capital management platform consists of four product suites: its Recruiting suite, which helps organizations to source and attract candidates, assess and select applicants, onboard new hires and manage the entire recruiting process; its Learning suite, which enables clients to manage training and development programs; its Performance suite, which provides tools to manage goal setting, performance reviews, compensation management and succession planning, and HR Administration suite, which supports employee records administration, workforce planning and compliance reporting.</t>
  </si>
  <si>
    <t>Coupa Software Incorporated provides a cloud-based spend management (BSM) platform solution that connects organizations with suppliers globally. The Company offers spend management cloud applications, which are pre-integrated. The platform offers consumerized financial applications. Its spend management suite includes procurement, invoicing, expenses, sourcing, inventory, contract lifecycle management, budgeting, analytics, open business network, supplier information management and storefront. The platform offers features, such as Procurement, Invoicing and Expense Management. Procurement module enables customers to strategically establish spend policies and approval rules to govern company spending. Invoicing module enables customers to improve cash management through the effective management of supplier invoices via embedded dashboards. Expense management module enables customers to gain control of the expenses incurred by employees.</t>
  </si>
  <si>
    <t xml:space="preserve">CrowdStrike Holdings, Inc. is a provider of cloud-delivered solution for the endpoint protection. The Company’s Falcon platform is comprised of two integrated technologies: lightweight agent and threat graph. The platform offers a set of cloud-delivered technologies that provides a wide range of products including antivirus, endpoint detection and response (EDR), device control, managed threat hunting, information technology (IT) hygiene, vulnerability management and threat intelligence. Its cloud modules include Falcon Prevent, Falcon Insight, Falcon Device Control, Falcon OverWatch, Falcon Discover, Falcon Complete, Falcon Spotlight, Falcon X, Falcon Search engine and Falcon Sandbox. Its Falcon Prevent provides antivirus capabilities to customers, delivering protection to defend customers against both malware and fileless attacks. Its Falcon Complete provides monitoring, management, response and remediation solution to its customers. </t>
  </si>
  <si>
    <t>Datadog, Inc.</t>
  </si>
  <si>
    <t xml:space="preserve">Datadog, Inc. is a United States-based technology systems-monitoring company. The Company offers Datadog, a software as a service (SaaS)-based monitoring platform for cloud applications. Datadog's features include Integrations, Dashboards, Correlation, Collaboration, Alerts and application program interface (API). Its Integrations feature aggregates metrics and events across the full develops stack, including SaaS and cloud providers, automation tools, monitoring and instrumentation, source control and bug tracking, and databases and common server components. Datadog offers various high-resolution metrics and events for manipulation and graphing. Datadog supports full-text structured search over all the event data it integrates. Datadog notifies users of performance problems, whether they affect a single host or a cluster. Datadog enables users to see graphs across sources in real-time, slice data by host, device, or any other tag, and customize views. </t>
  </si>
  <si>
    <t>DocuSign, Inc. automates manual, paper-based processes with the open, independent, standards-based digital transaction management (DTM) platform for managing all aspects of documented business transactions. Customers can open new accounts and start loans in minutes. The Company helps banks give customers the convenience of anywhere, anytime access for completing forms, contracts or lending documents. The Company works simply on any Internet connected device including all mobile devices. The Company offers a he following product editions with varying combinations of functionality: trial, single-user, multi-user, business pro, enterprise pro, standards-based signatures, ehanko, DocuSign transaction rooms for real estate, DocuSign payments, and enotary. In Trial user can send documents for signature, basic fields, such as signature, date, name, and text, mobile app, basic workflows, real-time audit trail, integration with Dropbox, Google Drive, and more, and multiple languages.</t>
  </si>
  <si>
    <t xml:space="preserve">Domo, Inc. is a software company that offers cloud-based operating system for business. The Company’s platform enables employees to access real-time data and insights and take action from their smart phone. Through the Company’s platform, data from across the business is collected, stored, prepared, organized, analyzed, visualized, and shared. The Company applies algorithms and machine learning to the data that allow alerts to be triggered and actions invited. Users can receive these notifications on any device and immediately act on the invitation, after which the system can write back to the original system of record. </t>
  </si>
  <si>
    <t>Everbridge, Inc. is a global software company. The Company provides enterprise software applications that automate and accelerate organizations' operational response to critical events in order to keep people safe and businesses running. During public safety threats, such as active shooter situations, terrorist attacks or severe weather conditions, as well as critical business events, such as information technology (IT) outages, cyber-attacks or other incidents, such as product recalls or supply-chain interruptions, its Software as a Service (SaaS)-based platform enables its customers to aggregate and assess threat data, locate people at risk and responders able to assist, automate the execution of pre-defined communications processes, and track progress on executing response plans. Its platform provides organizations with the ability to send and receive notifications based on the last known locations of people, not just based on a static office or home address.</t>
  </si>
  <si>
    <t>FireEye, Inc. provides intelligence-based cybersecurity solutions that allow organizations to prepare for, prevent, respond to and remediate cyber-attacks. The Company offers various products, such as Threat Detection and Prevention Solutions, which include network security products (NX and Multi-vector Virtual Execution (MVX) Compute Node Series), e-mail security products (EX Series and e-mail threat prevention cloud (ETP), endpoint security products (HX Series) and content security products (FX Series); security management and orchestration products, which include Central Management System and FireEye Security Orchestrator, and forensics and investigation products, which include Threat Analytics Platform (TAP), Malware Analysis (AX Series) and Enterprise Forensics (PX Series and IA Series). Its Subscription and Services offers Threat Intelligence Subscriptions, Security-as-a-Service Offerings, and Customer Support and Maintenance Services.</t>
  </si>
  <si>
    <t>HubSpot, Inc. (HubSpot) provides a cloud-based marketing and sales software platform. The Company's software platform features integrated applications to help businesses attract visitors to their Websites, convert visitors into leads, close leads into customers and delight customers so that they become promoters of those businesses. These integrated applications include social media, search engine optimization, blogging, Website content management, marketing automation, e-mail, sales productivity, customer relationship management (CRM), analytics and reporting. The Company's products include HubSpot Marketing, HubSpot CRM and HubSpot Sales. The Company offers Professional Services and support. It offers professional services to educate and train customers on how to leverage its software platform and inbound marketing methodology to transform how their business attracts, engages and delights customers.</t>
  </si>
  <si>
    <t>Instructure, Inc. provides cloud-based learning management platform for academic institutions and companies across the world. The Company operates in the cloud-based learning management systems segment. The Company builds its learning management applications, Canvas for the education market and Bridge for the corporate market, to enable its customers to develop, deliver and manage face-to-face and online learning experiences. The Company develops software that students, teachers and employees use to help achieve their education and learning goals. Its applications develop academic and corporate learning by providing a platform for instructors and learners, enabling frequent and open interactions, streamlining workflow, and allowing the creation and sharing of content. The Company's platform runs on a cloud-based architecture that enables users to teach, learn and engage across a range of application environments, operating systems, devices and locations.</t>
  </si>
  <si>
    <t>LogMeIn, Inc. provides a portfolio of cloud-based service offerings, which helps people and businesses to connect to their workplace, colleagues and customers. The Company's core cloud-based services are categorized into four business lines: Communications and Collaboration; Engagement and Support; Identity and Access, and Additional Service Offerings. The Company's communication and collaboration services include GoToMeeting; GoToTraining; GoToWebinar; join.me, join.me pro and join.me enterprise; OpenVoice, and Grasshopper. The Company's customer engagement and support services include BoldChat; GoToAssist, GoToAssist Corporate and GoToAssist Seeit; LogMeIn Rescue, Rescue Lens and LogMeIn Rescue+Mobile, and Xively. Its identity and access management services include LogMeIn Central, GoToMyPC, LogMeIn Pro and LastPass. Its additional service offerings include LogMeIn Backup, LogMeIn Hamachi and RemotelyAnywhere.</t>
  </si>
  <si>
    <t>Medidata Solutions Inc. (Medidata) is a provider of cloud-based solutions for life sciences. The Company provides cloud-based solutions for clinical research in life sciences, offering platform technology that focuses on the clinical development. The Company's plan study addresses three areas to ensure optimal study design, grant development and negotiation, and investigator payments. Study Design Optimization enables customers to gain visibility into the impact of protocol elements on resource and trial endpoints. Grants Manager compares specific industry benchmarks and analytics, using industry's database of negotiated procedure costs, to support appropriate grants to investigator sites and automated negotiations with multiple investigator sites. Payments enables customers to establish a global investigator payment strategy and process to automate payment calculation, distribution and reporting, including tax and currency exchange calculations.</t>
  </si>
  <si>
    <t>Mimecast Ltd provides software-as-a-service (SaaS) enterprise email management service. The Company’s principal activity is the provision of email management services. It provides its services for archiving, continuity, and security, Web security and awareness training. It provides cloud security and risk management services for corporate information and email. Its solutions include cyber resilience for email, awareness training, email security, archive and email and Web security. Its Mimecast Email Security with Targeted Threat Protection is a set of cloud services that provides protection against email-borne threats. Its Mimecast Web Security protects against malicious Web activity initiated by user action or malware and blocks business inappropriate websites based on customer-configured policies. Mimecast Mailbox Continuity enables employees to keep sending and receiving email in the event of an unplanned or planned outage of the primary email system.</t>
  </si>
  <si>
    <t>New Relic, Inc. (New Relic) is a provider of enterprise software. The Company's cloud-based platform and range of products enable organizations to collect, store and analyze software data in real time. The Company's New Relic Software Analytics Cloud consists of an integrated suite of products, a data database and an open platform. New Relic offers an integrated suite of products, namely, New Relic APM, for application performance management; New Relic Mobile, for mobile application performance management; New Relic Servers, for server monitoring for cloud and data centers; New Relic Browser, for end user experience monitoring and performance monitoring; New Relic Synthetics, for software testing through simulated usage; New Relic Plugins, plugins to extend its functionality into other applications; New Relic Alerts, for policy management and delivering alerts across entire suite of products, and New Relic Insights, for real-time big data analytics for business managers.</t>
  </si>
  <si>
    <t xml:space="preserve">Okta, Inc., is an independent provider of identity for the enterprise. The Company's Okta Identity Cloud platform provides identity management solutions that enable customers to secure their users and connect them to technology and applications. It also connects enterprises to their customers, employees, contractors, and partners. It allows users to access a range of cloud applications, Websites, mobile applications and service from various devices. Its platform is used by information technology (IT) organizations to secure their enterprise and by developers to build customer-facing Websites and applications. Okta Identity Cloud consists of a suite of products to manage and secure identities. It offers a range of products, such as Adaptive Multi-Factor Authentication, Universal Directory, Lifecycle Management products, Single Sign-On, application program interface (API) Access Management and Mobility Management. </t>
  </si>
  <si>
    <t>Palo Alto Networks, Inc. offers a next-generation security platform. The Company's security platform consists of three elements: Next-Generation Firewall, Advanced Endpoint Protection and Threat Intelligence Cloud. Its Next-Generation Firewall delivers application, user and content visibility and control, as well as protection against network-based cyber threats integrated within the firewall through its hardware and software architecture. Its Advanced Endpoint Protection prevents cyber attacks that run malicious code or exploit software vulnerabilities on a range of fixed and virtual endpoints and servers. Its Threat Intelligence Cloud provides central intelligence capabilities, security for software as a service applications and automated delivery of preventative measures against cyber attacks. Its products and services include firewall appliances, panorama, virtual system upgrades, subscription services, support and maintenance, and professional services.</t>
  </si>
  <si>
    <t>Paycom Software, Inc. is a provider of a cloud-based human capital management (HCM) software solution delivered as Software-as-a-Service (SaaS). The Company provides functionality and data analytics that businesses need to manage the complete employment life cycle from recruitment to retirement. The Company's applications streamline client processes and provide clients and their employees with the ability to directly access and manage administrative processes, including applications that identify candidates, on-board employees, manage time and labor, administer payroll deductions and benefits, manage performance, terminate employees and administer post-termination health benefits, such as COBRA. The Company's solution allows clients to analyze employee information to make business decisions. The Company's HCM solution offers a range of applications, including talent acquisition, time and labor management, payroll, talent management and human resources (HR) management.</t>
  </si>
  <si>
    <t>Paylocity Holding Corporation is a cloud-based provider of payroll and human capital management (HCM), software solutions for medium-sized organizations. The Company's services are provided in a software-as-a-service delivery model utilizing its cloud-based platform. The cloud-based platform provides a suite of applications using a multi-tenant architecture. The cloud-based platform features a suite of unified payroll and HCM applications. The Company, through cloud-based platform, offers various products, which include Paylocity Web Pay, Core HR (Web HR), Talent Management, Time and Labor (Web Time and Web Expense), Benefits (Web Benefits), and Third-Party Administrative (TPA) Services. The multi-tenant software platform is configurable and includes a unified suite of payroll and HCM applications, such as time and labor tracking, benefits and talent management.</t>
  </si>
  <si>
    <t>Ping Identity Holding Corp</t>
  </si>
  <si>
    <t xml:space="preserve">Ping Identity Holding Corp. is a technology company, which offers intelligent identity platform. It is focused on enabling secure access to any service, application or application programming interface (API) from any device. Its intelligent identity platform leverages artificial intelligence and machine learning to analyze device, network, application and user behavior data to make real-time authentication and security control decisions. Its platform is designed to detect anomalies and automatically insert additional security measures, such as multi-factor authentication, only when necessary. It allows its platform to be deployed across cloud, hybrid and on-premise infrastructures. Its platform offers secure single sign-on (SSO), adaptive multi-factor authentication (MFA), security control for applications and APIs, personalized and unified profile directories, data governance to control access to identity data, and artificial intelligence and machine learning powered API security. </t>
  </si>
  <si>
    <t>Pluralsight, Inc is an enterprise software company that provides skill development technology solutions for businesses and individuals. The Company develops a cloud-based technology learning platform that provides a range of tools for skill assessments, library of courses, learning paths, and business analytics. Its platform uses machine-learning technologies to provide skill assessments and course recommendations. The Company’s platform provides a range of courses from beginner to advances skill levels with content specific to needs and can be accessed from anywhere. The Company provides its platform to businesses, individuals, small businesses and federal government. The platform is used by business to train its software developers, IT professionals, data scientists, data engineers, technical engineers, business users, and technology executives.</t>
  </si>
  <si>
    <t>Proofpoint, Inc. is a security-as-a-service provider that enables large and mid-sized organizations to defend, protect, archive and govern their sensitive data. The Company's security-as-a-service platform consists of an integrated suite of on-demand data protection solutions, including threat protection, incident response, regulatory compliance, archiving, governance, eDiscovery and secure communication. The Company's solutions are built on a cloud-based platform. The Company provides a multi-tiered security-as-a-service platform, including solutions, platform technologies and infrastructure. Its product families include Email Security, Proofpoint Advanced Threat Protection, Proofpoint Information Protection and Archiving, and Proofpoint Digital Risk Protection. The Company's platform services include Threat detection, Threat intel extraction, Nexus threat graph, Real-time detection, Information classification and Intelligent policy.</t>
  </si>
  <si>
    <t>PTC Inc. is a global computer software and services company. The Company offers a portfolio of computer-aided design (CAD) modeling, product lifecycle management (PLM) and service lifecycle management (SLM) solutions for manufacturers to create, operate, and service products. It offers a suite of Internet of Things (IoT) solutions that enables its customers to connect, manage and analyze data, and create applications. Its segments include the Solutions Group, the IoT Group and Professional Services. The Solutions Group segment includes its CAD, PLM and SLM products. The IoT Group segment includes its IoT, analytics and augmented reality (AR) solutions. The Professional Services segment includes consulting, implementation and training business. Its IoT products include ThingWorx, KEPServerEX, Vuforia Studio and Vuforia. Its CAD products include Creo and Mathcad. Its PLM products include Windchill, Integrity, Navigate and Creo View. Its SLM products include Servigistics and Arbortext.</t>
  </si>
  <si>
    <t>Q2 Holdings, Inc. is a provider of cloud-based digital banking solutions. The Company enables regional and community financial institutions (RCFIs), to deliver a suite of integrated digital banking services. The Company's solutions all operate on a common platform that supports the delivery of unified digital banking services across online, mobile and voice channels. Its platform provides a single point of management enabling RCFIs to deliver targeted experiences, including tailored rights, features and branding to account holders. Its cloud-based solutions and common platform provide its RCFI customers with a view of account holder access and activity across devices and channels. Its solutions include Q2online, Q2 Risk &amp; Fraud Analytics, Q2 Corporate, Q2 SMART, Q2mobility Application, Q2mobile Remote Deposit Capture, Q2text, Q2themes, Q2clarity, Centrix Dispute Tracking System (DTS), Centrix Payments I.Q. System (PIQS), and Centrix Exact/Transaction Management System (Exact/TMS).</t>
  </si>
  <si>
    <t>Qualys, Inc. is a provider of cloud-based security and compliance solutions. The Company's solutions enable organizations to identify security risks to their information technology (IT) infrastructures, help protect their IT systems and applications from cyber-attacks. Its suite of security and compliance solutions delivered on its Qualys Cloud Platform enables its customers to identify their IT assets, collect and analyze IT security data, discover and prioritize vulnerabilities, recommend remediation actions and verify the implementation of such actions. Its Qualys Cloud Platform consists of a suite of IT security and compliance solutions. The Qualys Cloud Suite includes solutions, such as Vulnerability Management, Continuous Monitoring, Cloud Agent, AssetView, ThreatPROTECT, Policy Compliance, Payment Card Industry Compliance, Security Assessment Questionnaire, Web Application Scanning and Web Application Firewall. It provides its solutions through a software-as-a-service model.</t>
  </si>
  <si>
    <t>RealPage, Inc. is a provider of technology to the real estate industry, helping owners, managers and investors. The Company's property management solutions are referred to as Enterprise Resource Planning systems. Its on demand platform provides a single point of access and a repository of real-time lease transaction data, including prospect, renter and property data. Its platform consists of four primary categories of solutions: Property Management, Lease Management, Resident Services and Asset Optimization. These solutions provide complementary asset performance and investment decision support; risk mitigation, billing and utility management; resident engagement, spend management, operations and facilities management, and lead generation and lease management capabilities that collectively enable its clients to manage all the stages of the renter life cycle. In addition, its open architecture allows third-party applications to access its solutions using its RealPage Exchange platform.</t>
  </si>
  <si>
    <t>Salesforce.com, Inc. is a provider of enterprise software, delivered through the cloud, with a focus on customer relationship management (CRM). The Company focuses on cloud, mobile, social, Internet of Things (IoT) and artificial intelligence technologies. The Company's service offerings are configured and integrated with other platforms and enterprise applications. The Company delivers its service offerings via Internet browsers and on mobile devices. Its Customer Success Platform is a portfolio of service offerings providing sales force automation, customer service and support, marketing automation, digital commerce, community management, analytics, application development, IoT integration, collaborative productivity tools and its professional cloud services. Its cloud service offerings include Sales Cloud, Service Cloud, Marketing Cloud, Commerce Cloud, Community Cloud, Analytics Cloud, Salesforce Quip and Salesforce Platform.</t>
  </si>
  <si>
    <t>ServiceNow, Inc. is provider of enterprise cloud computing solutions that define, structure, manage and automate services for global enterprises. The Company offers a set of cloud-based services that automate workflow within and between departments in an enterprise. It provides workflow solutions, and focuses on service management for customer support, human resources, security operations and other enterprise departments. The platform also enables customers to create, by themselves or with its partners, their own service-oriented business applications throughout the enterprise. The Company delivers its software through the Internet as a service. It markets its services to enterprises in a range of industries, including financial services, consumer products, information technology services, healthcare, government, education and technology. It operates data centers in Australia, Brazil, Canada, Hong Kong, the Netherlands, Singapore, Switzerland, the United Kingdom and the United States.</t>
  </si>
  <si>
    <t>Smartsheet Inc. is a cloud-based platform, which provides collaboration and work management solutions. The Company provides cloud -application for project management and collaboration. Its work management tools enable to track and organize work, use a template, share with collaborators, set alerts and reminders, track discussions, view change history, create summary reports, customer information, sales pipelines, event schedules, and business processes. The Company's products include smartdashboards, smartportals, smartcards, smartgrids, smartprojects, smartcalendars, smartforms, smartautomation, smartintegrations, and connectors.</t>
  </si>
  <si>
    <t>Splunk Inc. (Splunk) is engaged in the development and marketing of software solutions. The Company's offerings enable users to collect, index, search, explore, monitor and analyze data. Its offerings address diverse data sets that are referred to as big data and are specifically used for machine data. Machine data is produced by various software application and electronic devices in an organization and contains a definitive, time-stamped record of various activities, such as transactions, customer and user activities and security threats. Its products help users in various roles, including information technology (IT), security and business professionals, to analyze their machine data and achieve real-time visibility into and intelligence about their organization's operations. In addition, the Company offers user behavioral analytics to help detect, respond to and mitigate advanced, hidden and insider threats. The Company offers Splunk Enterprise, which is a machine data platform.</t>
  </si>
  <si>
    <t>Talend SA is a provider of open source integration solutions for data-oriented companies and integration platform under Apache Spark. The Company's platform enables users to connect data and applications on-premise or in the cloud, in real time or in batch, Big Data or reference data. Its commercial products are Data Fabric, Big Data Integration, Real-Time Big Data, Data Preparation, Data Integration, Cloud Integration, Data Quality, Application Integration, Master Data Management and metadata Manager. Its free products are Data Preparation and Talend Open Studio, including Open Studio for Big Data, Open Studio for Data Integration, Open Studio for Data Quality, Open Studio for ESB and Open Studio for MDM. Its product, Talend Data Fabric, is a data platform. Talend Data Fabric combines big data, data integration, cloud, reference data management, data preparation and application integration in a single platform with a common development environment and management.</t>
  </si>
  <si>
    <t>Tenable Holdings Inc. is a cyber-security solutions providing company. The Company provides software as a service and is focused on building on its deep technology expertise in the traditional vulnerability assessment and management market to provide analytics that translate vulnerability data into business insight. Its enterprise platform offerings include Tenable.io and SecurityCenter. Its cyber-security platform Tenable.io manages and measures cyber exposure across a range of traditional information technology (IT) assets, such as networking infrastructure, desktops and on-premises servers and modern IT assets, such as cloud workloads, containers, web applications, internet of things (IoT) and operational technology (OT) assets. SecurityCenter is built to manage and measure cyber exposure across traditional IT assets and can be run on-premises, in the cloud or in a hybrid environment.</t>
  </si>
  <si>
    <t>Upland Software Inc. is a provider of cloud-based enterprise work management software. The Company provides a family of cloud-based enterprise work management software applications for the information technology, process excellence, finance, professional services and marketing functions within organizations. Its software applications serve a range of enterprise work management needs, from strategic planning to task execution. It services customers ranging from corporations and Government agencies to small- and medium-sized businesses. Its customers operate in a range of industries, including financial services, retail, technology, manufacturing, education, consumer goods, media, and telecommunications, Government, food and beverage, healthcare and life sciences, chemicals and travel and hospitality. The Company provides a family of cloud-based enterprise work management software applications under the Upland brand.</t>
  </si>
  <si>
    <t>Veeva Systems Inc. (Veeva) is a provider of cloud-based software solutions for the global life sciences industry. The Company offers solutions for a range of requirements within life sciences companies, including multichannel customer relationship management, regulated content and information management, master data management and customer data. The Company offers solutions to areas, including the Veeva CRM family of applications for multichannel customer relationship management to enable coordinated and personalized customer engagement through multiple touch points; Veeva Vault for regulated content management and information management solutions to enable the management of content-centric processes; the Veeva Network master data management solutions for the management of customer master and product master data, and Veeva's data and data services offerings, including Veeva OpenData for customer reference data and Veeva KOL Data for data.</t>
  </si>
  <si>
    <t>Workday, Inc. is a provider of enterprise cloud applications for finance and human resources. The Company delivers financial management, human capital management and analytics applications designed for various companies, educational institutions and government agencies. As part of its applications, the Company provides embedded analytics that capture the content and context of everyday business events, facilitating informed decision-making from wherever users are working. Its applications include Workday Financial Management, Workday Human Capital Management (HCM) and Other Applications. It also provides open, standards-based Web-services application programming interfaces, and pre-built packaged integrations and connectors. Workday Financial Management is a unified application with a range of financial capabilities, relevant analytics and metrics, and auditable process management. Workday HCM allows an organization to staff, pay, organize and develop its global workforce.</t>
  </si>
  <si>
    <t>Workiva Inc. provides enterprises with cloud solutions for improving productivity, accountability and insight into business data. The Company created Wdesk, a collaborative work management platform for organizations to collect, link, report and analyze their business data. Wdesk's word processing, spreadsheet and presentation applications are integrated and built upon a data management engine, offering synchronized data, controlled collaboration, granular permissions and a full audit trail. As of December 31, 2016, it provided its platform to over 2,700 organizations. Wdesk enables coworkers to create, review and publish data-linked documents and reports with control, accuracy and productivity. With Wdesk data linking, changes are automatically updated in all linked instances, including numbers, text, charts and graphics throughout a customer's spreadsheets, word-processing documents and presentation decks in the Wdesk platform.</t>
  </si>
  <si>
    <t>Yext Inc. is a knowledge engine provider. Yext puts business on the map. The Yext Knowledge Engine enables companies to manage their digital knowledge in the cloud and sync it to over 100 services in the PowerListings Network, including Apple Maps, Bing, Cortana, Facebook, Google, Google Maps, Instagram, Siri and Yelp. Yext Listings, Pages and Reviews help businesses around the globe and facilitate face-to-face digital interactions. Yext Knowledge Engine enables businesses to control and manage their digital knowledge and makes it available through the PowerListings Network of over 100 third-party maps, apps, search engines, intelligent GPS systems, digital assistants, vertical directories and social networks in a complete, up to date and accurate manner.</t>
  </si>
  <si>
    <t>Zendesk, Inc. (Zendesk) is a software development company. The Zendesk family of products is built to work together to help organizations understand and manage customer relationships. All Zendesk products share a common interface and are being developed to support a shared services infrastructure and common customer data platform. Zendesk's products are developed using agile software techniques, and are designed to incorporate and innovate on customer feedback obtained through beta and Early Access Programs (EAPs). Its family of products includes Zendesk Support, Zendesk Chat, Zendesk Talk, Zendesk Help Center, Zendesk Message, Zendesk Explore and Zendesk Connect. Zendesk's developer platform allows organizations to extend the functionality of its family of products and customize the experience for their employees and customers. Key components of Zendesk's developer platform include Zendesk Embeddables, Zendesk application program interfaces (APIs) and Zendesk Applications.</t>
  </si>
  <si>
    <t>Zuora, Inc. is a cloud-based software company, which provides subscription billing, commerce, and finance platforms. The Company's products include Zuora Billing, a recurring billing platform designed for subscription businesses of all sizes across any industry; Zoura Configure Price Quote (CPQ), it configures subscription deal, quote for changes along the subscription lifecycle, and leverage pricing strategies to maximize customer lifetime value; Zuora Collect, it configures user's own automated dunning workflow and automate user's payment retry logic to prevent involuntary churn, and Zuora Revpro, automates revenue management to meet compliance for the latest revenue standards and accelerate user's time to close. Its multi-tenant cloud platform helps companies to launch, scale, and monetize their subscription services.</t>
  </si>
  <si>
    <t>Zoom Video Communications, Inc. is a provider of video-first communication platform and Web conferencing services. It offers cloud-native platform, which unifies cloud video conferencing, online meetings, group messaging and a software-based conference room system, which enables users to easily experience Zoom Meetings in their physical meeting spaces. Its solution offers video, audio and screen-sharing experience across Windows, Mac, Linux, Android, BlackBerry, Zoom Rooms and H.323/Session Initiation Protocol room systems, such as Polycom and Cisco Tandberg. Its solutions include Meetings, Premium Audio, Business Instant Messaging (IM), Video Webinar, Zoom Rooms, H.323/SIP Connector and Developer Platform. Its cloud video conferencing solutions include full screen and gallery view, and dual stream for dual screen. Its security solutions include secure socket layer (SSL) encryption and role-based access control. It offers its solutions to education, finance and government sectors.</t>
  </si>
  <si>
    <t>Dynatrace Inc offers software intelligence platform for the enterprise cloud. The Company has designed its software intelligence platform to allow customers to modernize and automate information technology (IT) operations. Its product Dynatrace is able to provide real-time actionable insights about the performance of customers’ entire software ecosystem by integrating high fidelity, Web-scale data mapping its dependencies in real-time, and analyzing them with an open, deterministic artificial intelligence (AI) engine. Dynatrace has designed to maximize flexibility and control of the rich monitoring data captured and analyzed by platform. In also provides updates and enhancements automatically on a monthly basis while allowing customers the flexibility and control to adhere to their own data security and sovereignty requirements.</t>
  </si>
  <si>
    <t>Fastly, Inc. (Fastly) is a real-time content delivery network (CDN) company. The Company provides services in the areas of delivery, security, streaming media, e-commerce and private CDN. With Fastly, the user can manage traffic spikes and mitigate security threats. Fastly works with Google Cloud Platform to extend the user's infrastructure and application logic for content delivery, backend workload, infrastructure costs and scalability. Fastly’s streaming media services offer global delivery of video content, whether it’s live or video on demand (VOD). The Company’s edge cloud platform, designed from the ground up to be programmable and support agile software development. Its platform consists of key components: a programmable edge and a software-defined modern network. The programmable edge provides developers with real-time visibility and control, where they can write and deploy code to push application logic to the edge.</t>
  </si>
  <si>
    <t>Medallia, Inc. is focused on offering enterprise software. The Company’s platform, the Medallia Experience Cloud, captures experience data and expanding signal fields emitted by customers and employees on their daily journeys. The Company offers a range of products CX, BX, EX and PX. The Company utilizes its proprietary artificial intelligence (AI) technology to analyze structured and unstructured data from these signal fields across human, digital and Internet of things, (IoT) interactions at great scale to derive personalized and predictive insights that drive action with tremendous business results. Its technology reduces churn, turn detractors into promoters and buyers, and create in-the-moment cross-sell and up-sell opportunities, providing clear and potent returns on investment. Through its subsidiary, Zingle, Inc., the Company provides real-time customer engagement solution for hospitality, travel and retail verticals.</t>
  </si>
  <si>
    <t>Sprout Social, Inc. offers deep social media listening and analytics, social management, customer care, and advocacy solutions to brands and agencies. The Company provides organizations with a centralized platform to manage their social media efforts across stakeholders and business functions. Its solutions include enterprise, agencies, small business, social management, customer care, advocacy, and data and intelligence. The Company's all-in-one platform enables users to schedule posts, store assets, respond to messages, access customizable reports and use social listening across networks and profiles from a single log-in.</t>
  </si>
  <si>
    <t xml:space="preserve">Public company data is the best starting point when valuing a private SaaS business, so we created the SaaS Capital Index to be the most accurate, up-to-date valuation tool for pure-play, B2B, SaaS businesses. </t>
  </si>
  <si>
    <r>
      <t xml:space="preserve">The SaaS Capital Index is designed to be used in combination with the white paper </t>
    </r>
    <r>
      <rPr>
        <i/>
        <u/>
        <sz val="11"/>
        <color indexed="30"/>
        <rFont val="Calibri"/>
        <family val="2"/>
      </rPr>
      <t>What’s Your SaaS Company Worth?</t>
    </r>
    <r>
      <rPr>
        <u/>
        <sz val="11"/>
        <color indexed="30"/>
        <rFont val="Calibri"/>
        <family val="2"/>
      </rPr>
      <t xml:space="preserve"> as the starting point for comprehensive valuation analysis. </t>
    </r>
  </si>
  <si>
    <t>The SaaS Capital Index differs from other SaaS stock indices in the following ways:</t>
  </si>
  <si>
    <r>
      <t>3.</t>
    </r>
    <r>
      <rPr>
        <sz val="7"/>
        <color indexed="8"/>
        <rFont val="Times New Roman"/>
        <family val="1"/>
      </rPr>
      <t xml:space="preserve">       </t>
    </r>
    <r>
      <rPr>
        <sz val="11"/>
        <color indexed="8"/>
        <rFont val="Calibri"/>
        <family val="2"/>
      </rPr>
      <t>SaaS business with “mixed” revenue streams, which include significant amounts of perpetual or maintenance revenue, hardware sales, telecom minutes, or other “non-SaaS” revenues, are excluded. The gross operating margins, cost structures, and revenue volatility of these companies do not fit the traditional SaaS model. Examples of excluded companies in this category include Oracle, Microsoft, Square, and Twilio.</t>
    </r>
  </si>
  <si>
    <r>
      <t>4.</t>
    </r>
    <r>
      <rPr>
        <sz val="7"/>
        <color indexed="8"/>
        <rFont val="Times New Roman"/>
        <family val="1"/>
      </rPr>
      <t xml:space="preserve">       </t>
    </r>
    <r>
      <rPr>
        <sz val="11"/>
        <color indexed="8"/>
        <rFont val="Calibri"/>
        <family val="2"/>
      </rPr>
      <t>SaaS consolidators such as Constellation Software are also excluded for a variety of business model reasons.</t>
    </r>
  </si>
  <si>
    <t>We compiled the SaaS Capital Index for the first time in Q3 2019, and while the historical data goes back many years, it only includes data from active SaaS businesses in Q3 2019. Since Q3 2019, however, we have added new qualifying SaaS companies as they have gone public. Acquired or delisted companies remain in the historical data.</t>
  </si>
  <si>
    <t>Current Index Multiple:</t>
  </si>
  <si>
    <t>nCino</t>
  </si>
  <si>
    <t>NCNO</t>
  </si>
  <si>
    <t>Zoom Video Communications</t>
  </si>
  <si>
    <t xml:space="preserve">Pagerduty, Inc. </t>
  </si>
  <si>
    <t>Fastly, Inc.</t>
  </si>
  <si>
    <t>Dynatrace Inc</t>
  </si>
  <si>
    <t>Standard Deviation</t>
  </si>
  <si>
    <t>nCino Inc</t>
  </si>
  <si>
    <t>Pagerduty, Inc. provides digital operations management solutions. The Company offers software as a service (SaaS) - based platform, PagerDuty, which helps developers, DevOps, information technology (IT) operations and business leaders to prevent and resolve business-impacting incidents. The platform uses digital signals from virtually any software-enabled system or device, combines it with human response data, and orchestrates teams to take the actions in real time. The Company’s products are focused on on-call management to a real-time operations platform spanning event intelligence, incident response, on-call management, business visibility, and analytics.</t>
  </si>
  <si>
    <t>Vertex, Inc. provides tax solutions. The Company’s software solutions automate indirect tax processes for enterprises with complex tax operations and audit risk. Its software includes tax determination, compliance and reporting, tax data management and document management tools, as well as pre-built integrations to various business applications. Its tax determination solutions enable real-time calculation of indirect taxes and applicable fees for sale and purchase transactions. This solution includes an indirect tax calculation engine that applies rules-based logic from its proprietary content database to determine taxability, identify precise taxing jurisdictions and consistently apply the appropriate amount of tax to each transaction in real-time. Its compliance and reporting solutions enable the automation of signature-ready returns and remittance of indirect tax to appropriate jurisdictions.</t>
  </si>
  <si>
    <t>BIGC</t>
  </si>
  <si>
    <r>
      <t>1.</t>
    </r>
    <r>
      <rPr>
        <sz val="7"/>
        <color indexed="8"/>
        <rFont val="Times New Roman"/>
        <family val="1"/>
      </rPr>
      <t xml:space="preserve">       </t>
    </r>
    <r>
      <rPr>
        <sz val="11"/>
        <color indexed="8"/>
        <rFont val="Calibri"/>
        <family val="2"/>
      </rPr>
      <t>The revenue multiple is based on annualized current run-rate revenue, not trailing or projected revenue. We believe run-rate revenue is the most accurate and objective measure of the current scale of the business and, therefore, the best measure to be used for valuation purposes.</t>
    </r>
  </si>
  <si>
    <r>
      <t>2.</t>
    </r>
    <r>
      <rPr>
        <sz val="7"/>
        <color indexed="8"/>
        <rFont val="Times New Roman"/>
        <family val="1"/>
      </rPr>
      <t xml:space="preserve">       </t>
    </r>
    <r>
      <rPr>
        <sz val="11"/>
        <color indexed="8"/>
        <rFont val="Calibri"/>
        <family val="2"/>
      </rPr>
      <t>The index excludes SaaS companies serving B2C customers and very small B2B companies with annual revenue per customer of less than $500. Companies targeting these end users have customer acquisition and retention dynamics that are significantly different than those of traditional B2B SaaS businesses. Examples of excluded SaaS companies in this category include Box, Dropbox, Carbonite, and 2U.</t>
    </r>
  </si>
  <si>
    <t>Duck Creek Technologies Inc. is a software as a service (SaaS) provider of core systems for the property and casualty (P&amp;C) insurance industry. The Company’s understanding of the P&amp;C insurance industry has enabled it to develop a single, unified suite of insurance software products that promote carriers’ nimbleness by enabling rapid integration and streamlining the ability to capture, access and utilize data. The Duck Creek Suite includes several products that support the P&amp;C insurance process lifecycle, such as: Duck Creek Policy, Duck Creek Billing and Duck Creek Claims. In addition, it offers other solutions, such as Duck Creek Rating, Duck Creek Insights, Duck Creek Digital Engagement, Duck Creek Distribution Management, Duck Creek Reinsurance Management, Duck Creek Anywhere Managed Integrations and Duck Creek Industry Content.</t>
  </si>
  <si>
    <t>BigCommerce Holdings Inc.</t>
  </si>
  <si>
    <t>Duck Creek Technologies Inc.</t>
  </si>
  <si>
    <t>Vertex, Inc.</t>
  </si>
  <si>
    <t>nCino Inc (NCNO)</t>
  </si>
  <si>
    <t>Vertex, Inc. (VERX)</t>
  </si>
  <si>
    <t>Bigcommerce Holdings, Inc. (BIGC)</t>
  </si>
  <si>
    <t>Ncino Inc. is a global provider of cloud-based software for financial institutions. It enhances banks and credit unions with the technology to enhancevisibility into their operations and operate digitally. The Company’s solution, the nCino Bank Operating System, digitizes, automates and streamlines complex processes and workflow. Its nCino IQ (nIQ) application utilizes data analytics and artificial intelligence and machine learning (AI/ML) to provide its customers with automation and insights into their operations. Its platform also enables financial institutions to onboard new clients, make loans and manage the entire loan life cycle, open deposit and other accounts and manage regulatory compliance. The Company serves financial institution customers of all sizes and complexities, including global financial institutions, enterprise banks, regional banks, community banks, credit unions and new market entrants, such as challenger banks.</t>
  </si>
  <si>
    <t>VERX</t>
  </si>
  <si>
    <t>Snowflake Inc. is a cloud data platform provider. The Company’s platform enables customers to consolidate data into a single source to drive business insights, build data-driven applications and share data. Its cloud data platform supports a multi-cloud strategy, including a cross-cloud approach to mix and match clouds. Its multi-cluster shared data architecture enables governed and secure data sharing in real-time. It enables to create own private data exchange to share and collaborate with business partners, suppliers, and employees in a centrally managed data hub. The Company, by leveraging the performance of the public cloud, its platform enables customers to unify and query data to support a variety of use cases. It also provides frictionless and governed data access so users can securely share data inside and outside of their organizations, generally without copying or moving the underlying data.</t>
  </si>
  <si>
    <t>BigCommerce Holdings Inc. provides an open software-as-a-service (SaaS) platform for cross-channel commerce, BigCommerce. The Company provides a platform for launching and scaling an e-commerce operation, including store design, catalog management, hosting, checkout, order management, reporting, and pre-integration into third party services, such as payments, shipping and accounting. Its platform serves stores in a variety of sizes, product categories and purchase types, including business-to-consumer (B2C) and business-to-business (B2B). Its platform allows businesses to develop online shopping experiences and sells across multiple sales channels, including online storefronts, marketplaces, search engines, point of sale (POS) systems and social networks. It also offers a set of application programming interfaces (APIs) and software development kits (SDKs) that allows developers to customize, integrate, and extend the platform based on individual customer requirements.</t>
  </si>
  <si>
    <t>DCT</t>
  </si>
  <si>
    <t>Sumo Logic, Inc., is a machine data analytics company. The Company’s intelligence platform enables organizations to find the solutions through digital transformation, applications, and cloud computing. Its Intelligence Platform also enables organizations to automate the collection, ingestion, and analysis of application, infrastructure, security, and Internet of things (IoT) data. Its Intelligence Platform leverages artificial intelligence and machine learning capabilities and is provided as a multi-tenant cloud service that allows organizations to deliver applications and digital services, protect against security threats, and its business processes in real time. This allows employees across the lines of business, development, information technology (IT), and security teams with the data and insights needed to address the technology and collaboration required for business.</t>
  </si>
  <si>
    <t>Duck Creek Technologies Inc. (DCT)</t>
  </si>
  <si>
    <t>Bigcommerce Holdings, Inc.</t>
  </si>
  <si>
    <t>Snowflake Inc (SNOW)</t>
  </si>
  <si>
    <t>JFrog Ltd (FROG)</t>
  </si>
  <si>
    <t>Sumo Logic Inc (SUMO)</t>
  </si>
  <si>
    <t>Unity Software Inc (U)</t>
  </si>
  <si>
    <t>Bentley Systems Inc (BSY)</t>
  </si>
  <si>
    <t>SNOW</t>
  </si>
  <si>
    <t>FROG</t>
  </si>
  <si>
    <t>SUMO</t>
  </si>
  <si>
    <t>U</t>
  </si>
  <si>
    <t>BSY</t>
  </si>
  <si>
    <t>Snowflake Inc</t>
  </si>
  <si>
    <t>JFrog Ltd</t>
  </si>
  <si>
    <t>Sumo Logic Inc</t>
  </si>
  <si>
    <t>Unity Software Inc</t>
  </si>
  <si>
    <t>Bentley Systems Inc</t>
  </si>
  <si>
    <t>Unity Software Inc. provides software solutions. The Company offers graphic tools to create, run, and monetize real-time 2D and 3D content for mobile phones, tablets, PCs, consoles, and augmented and virtual reality devices. Unity Software serves customers worldwide.</t>
  </si>
  <si>
    <t>Asana Inc (ASAN)</t>
  </si>
  <si>
    <t>ASAN</t>
  </si>
  <si>
    <t>C3ai Inc</t>
  </si>
  <si>
    <t>AI</t>
  </si>
  <si>
    <t>JFrog Ltd. is a provider of an end-to-end, hybrid, universal DevOps platform. The Company’s Continuous Software Release Management (CSRM) platform enables organizations to continuously deliver software updates across any system. Its platform acts as a bridge between software development and deployment of that software, paving the way for the modern DevOps paradigm. The Company has developed universal package repository, JFrog Artifactory, to fundamentally transform the way that the software release cycle is managed. Its package-based approach to releasing software enabled the category of CSRM, allowing software releases to be continuous and software to always be current. It enables organizations to store all package types in a common repository where they can be edited, tracked, and managed. Its unified platform connects all of the software release processes involved in building and releasing software, enabling CSRM.</t>
  </si>
  <si>
    <t>C3.ai, Inc. (C3.ai) is an enterprise artificial intelligence (AI) software company. The Company provides software-as-a-service (SaaS) application that enables deployment of enterprise-scale AI applications. C3.ai provide two families of software solutions: C3 AI Suite and C3 AI applications. Its C3 AI Suite is an end-to-end platform-as-a-service allowing customers to design, develop, provide, and operate enterprise AI applications. The Company's customers can utilize the C3 AI Suite to build and operate their own enterprise AI applications. Its C3 AI applications is a portfolio of turnkey cross-industry and industry-specific enterprise AI applications, which is built using the C3 AI Suite that can be installed and deployed. The Company offers turnkey enterprise AI applications to serve the needs of a list of vertical market segments including oil and gas, chemicals, utilities, manufacturing, financial services, defense, intelligence, aerospace, healthcare, and telecommunications.</t>
  </si>
  <si>
    <t>C3.ai, Inc.</t>
  </si>
  <si>
    <t>Agrify Corporation</t>
  </si>
  <si>
    <t>Qualtrics International</t>
  </si>
  <si>
    <t>KnowBe4, Inc.</t>
  </si>
  <si>
    <t>AGFY</t>
  </si>
  <si>
    <t>XM</t>
  </si>
  <si>
    <t>KNBE</t>
  </si>
  <si>
    <t>Bentley Systems, Incorporated is a software development company. The Company provides software solutions to engineers, architects, geospatial professionals, constructors, and owner-operators for the design, construction, and operations of infrastructure. The Company operates through the development and marketing of computer software and related services segment. Its software enables digital workflows across engineering disciplines, distributed project teams, from offices to the field, and across computing form factors, including desktops, on-premises servers, cloud-native services, mobile devices, and Web browsers. It delivers solutions via on-premise, cloud, and hybrid environments.</t>
  </si>
  <si>
    <t>Agrify Corp is a developer of advanced and precision hardware and software grow solutions for the indoor agriculture marketplace. The Company offers Agrify Precision Elevated cultivation solution that combines integrated hardware and software offerings with a wide range of associated services, such as consulting, engineering and construction. The Company offers its modern solutions to cultivators across various commercial segments including fruits, vegetables, hemp and cannabis. Its business model includes substantial equipment sales for the Agrify Vertical Farming Unites (AVFUs) as well as recurring software-as-a-service (SaaS) revenues for Agrify Insights. Agrify Insights works with Agrify VFUs and Container Farms, allowing users the ability to automate and optimize grows of all sizes. Agrify Insights calculates the optimum planting schedule and plant movements based on the number of days and environmental conditions that users specify for each grow phase.</t>
  </si>
  <si>
    <t>Qualtrics International Inc. provides an experience management (XM) platform to manage customer, employee, brand, and product experiences. Its XM platform allows users to gather and analyze Experience Data (X-data). X-data is a human factor data, individual beliefs, emotions, and intentions, which are collected across multiple channels through which customers and employees engage with an organization. Its XM platform is designed to help organizations collect feedback and data across four signs of a business, such as customers, employees, brand, and product. It provides solutions for customer experience (CX), employee experience (EX), brand experience (BX) and product experience (PX). The Company’s XM platform includes a research core, which includes research tools to build and distribute data collection systems, aggregate and analyze data, build reports, and draw insight from data.</t>
  </si>
  <si>
    <t>Olo Inc provides a cloud-based, on-demand commerce platform for multi-location restaurant brands. Its platform powers restaurant brands’ on-demand commerce operations, enabling digital ordering and delivery, while enhancing the restaurants’ direct consumer relationships. The Company provides restaurants with a business-to-business-to-consumer, enterprise-grade, open Software-as-a-Service (SaaS) platform to manage their digital businesses and enable fast and more personalized experiences for their customers. Its platform and application programming interfaces, that integrate with a wide range of solutions, unifying technologies across the restaurant ecosystem. Its open SaaS platform includes various core modules: Ordering, Dispatch and Rails. Its Ordering is a fully-integrated, white-label, on-demand commerce solution. Its Dispatch is a fulfillment solution, enabling restaurants to offer, manage and expand direct delivery. Its Rails is an aggregator and channel management solution.</t>
  </si>
  <si>
    <t xml:space="preserve">Olo Inc </t>
  </si>
  <si>
    <t>Olo Inc</t>
  </si>
  <si>
    <t>Procore Technologies Inc</t>
  </si>
  <si>
    <t>Kaltura Inc</t>
  </si>
  <si>
    <t>Monday.Com Ltd</t>
  </si>
  <si>
    <t>Sprinklr Inc</t>
  </si>
  <si>
    <t>Intapp Inc</t>
  </si>
  <si>
    <t>Procore Technologies, Inc. is a provider of cloud-based construction management platform and related software products that allow the construction industry's stakeholders, such as owners, general contractors, specialty contractors, architects, and engineers, to collaborate on construction projects. The Company has developed construction management platform that offers customers and collaborators capabilities that address a range of needs throughout a project's lifecycle, including bidding, scheduling, building information modeling (BIM), labor tracking, financial management, and more. It offers user-centric platform that features four product categories, namely Preconstruction, Project Management, Project Management and Financial Management. The Company's App Marketplace connects approximately 250 third-party applications and provides support in analytics, accounting, scheduling, compliance, and customer relationship management, among other categories.</t>
  </si>
  <si>
    <t>KnowBe4, Inc. (KnowBe4) is a security awareness training and simulated phishing company. The Company offers security awareness platform enabling organizations to assess, monitor and minimize the ongoing cybersecurity threat of social engineering attacks. The Company’s platform is purpose-built to drive awareness, change human behavior and enable a security-minded culture that results in a reduction of social engineering risks. Its platform includes Security Awareness, Security Orchestration, Automation and Response (SOAR), and Governance, Risk and Compliance. Its products include Kevin Mitnick Security Awareness Training (KMSAT), PhishER and KnowBe4 Compliance Manager (KCM). It also provides free tools such as Phishing Tools, Security Awareness Training Tools, Password Tools, Email Security Tools and Malware Tools.</t>
  </si>
  <si>
    <t>Acquisition Closed</t>
  </si>
  <si>
    <t>OLO</t>
  </si>
  <si>
    <t>Kaltura Inc. is a United States-based video technology provider. The Company offers both an array of out-of-the-box video products for various industries, as well as modular application program interface (API)-based video platform for developers, partners and customers that are looking to create their own custom video products. The Company products include Communication and Collaboration, Virtual Events, video content management, media and telecom, education, and developer platform. Its Communication and Collaboration provides video solutions for enterprise video needs, such as meetings, webinars, townhalls, video portal, video messaging, and podcasts. Its Virtual Events provides industry trade shows, marketing events, and training and recruiting events. Video content management includes content creation, management publishing, and distribution and analytics. Education Video Solutions for educational institutions and educational-technology companies.</t>
  </si>
  <si>
    <t>Monday.Com Ltd is an Israel-based software publisher. The Company provides operational system monday.com Work OS which is an open platform that democratizes the power of software so organizations can easily build software applications and work management tools to fit their every need. The platform intuitively connects people to processes and systems, empowering teams to excel in every aspect of their work. monday.com has teams in Tel Aviv, New York, San Francisco, Miami, Chicago, London, Kiev, and Sydney. The Company customize its platform to suit any business vertical and serves customers worldwide.</t>
  </si>
  <si>
    <t>Walkme Ltd</t>
  </si>
  <si>
    <t>Paycor HCM Inc</t>
  </si>
  <si>
    <t>EverCommerce Inc</t>
  </si>
  <si>
    <t>PCOR</t>
  </si>
  <si>
    <t>KLTR</t>
  </si>
  <si>
    <t>MNDY</t>
  </si>
  <si>
    <t>CXM</t>
  </si>
  <si>
    <t>INTA</t>
  </si>
  <si>
    <t>WKME</t>
  </si>
  <si>
    <t>PYCR</t>
  </si>
  <si>
    <t>EVCM</t>
  </si>
  <si>
    <t>Sprinklr, Inc. offers a customer experience management platform, Sprinklr. The Company's platform utilizes an architecture purpose-built for managing customer experience management (CXM) data and is powered by artificial intelligence (AI), collaborative workflow, automation, broad-based listening, and customer-led governance to help enterprises analyze massive amounts of unstructured and structured data. Its four product suites include: Modern Research, Modern Care, Modern Marketing and Advertising, and Modern Sales and Engagement. Modern Research enables its customers to listen, learn and act on insights gleaned from modern channels. Modern Care allows customers to listen, route, resolve and analyze their customer service issues. Modern Marketing and Advertising allows customers to plan, produce, execute and analyze their marketing campaigns. Modern Sales and Engagement helps customers listen to, route, engage with, and analyze conversations across modern channels.</t>
  </si>
  <si>
    <t>Intapp, Inc., formerly LegalApp Holdings, Inc., is a cloud-based software solutions company. The Company provides services to professional and financial services firms in the United States and abroad, including investment banks, and private capital, legal, accounting and consulting firms. The Company has developed software platform which includes applications and solutions. The Company's Intapp Platform facilitates team collaboration, digitizes complex workflows to optimize deal and engagement execution, and leverages AI to help relationships and originate new business. The Company offers two solutions: DealCloud and OnePlace. Its DealCloud is deal and relationship management solution for financial services firms. Its OnePlace is a solution to manage all aspects of a professional services firm's client and engagement lifecycle.</t>
  </si>
  <si>
    <t>WalkMe Ltd. is a Israel-based software publisher company that offers a digital adoption platform, WalkMe. The Company’s platform simplifies users experience using insights, engagement and guidance capabilities. WalkMe is a guidance and navigation tool. Its platforms include human capital management (HCM), customer relationship management (CRM), and enterprise resource planning (ERP). HCM includes SuccessFactors, Oracle Cloud HCM, Workday and Kronos. CRM includes Salesforce, ServiceNow, Oracle CX Cloud and Microsoft Dynamics 365. ERP includes NetSuite, SAP Concur, Oracle Cloud ERP, and SAP Ariba. The Company services various industries, including telecommunications, retail and eCommerce, healthcare institutions, public sector, and banking and financial institutions.</t>
  </si>
  <si>
    <t>Paycor HCM, Inc is a Software-as-a-Service (SaaS) provider. The Company provides cloud-based human capital management (HCM) software solutions for small and medium-sized employers located in the United States (U.S.). Its solutions include payroll, workforce management and human resources (HR) related services such as talent management, reporting and analytics and other payroll-related services. Its services are provided in a SaaS delivery model utilizing a cloud-based platform. The Company develops payroll and human resources software to provide its clients with services. The Company provides its products and services to industries such as healthcare, manufacturing, restaurants, retail, professional, nonprofits and education. It offers HCM platforms, which enables to maintain a framework and regulatory changes, such as responding to special employee leave provisions. Its HCM platform is designed to address a cross-section of vertical-specific use cases.</t>
  </si>
  <si>
    <t>EverCommerce Inc. is a provider of integrated, vertically-tailored software-as-a-service (SaaS) solutions for service-based small- and medium-sized businesses (SMBs). The Company's platform spans across the full lifecycle of interactions between consumers and service professionals with vertical-specific applications. It serves customers across three core verticals: EverPro, EverHealth and EverWell. EverPro solutions are designed to serve the specific needs of the professionals across residential home improvement and remodeling, and field services. EverHealth solutions are built for health service professionals. The Company offers different types of solutions for micro-verticals, including small group and specialty practices, behavioral health professionals, specialty branches of hospital systems and ambulatory services. EverWell solutions are built for fitness and wellness service professionals, which include gyms, studios, health clubs, specialized instructors and personal trainers.</t>
  </si>
  <si>
    <t>CS Disco Inc</t>
  </si>
  <si>
    <t>VTEX</t>
  </si>
  <si>
    <t>ForgeRock Inc</t>
  </si>
  <si>
    <t>Toast Inc</t>
  </si>
  <si>
    <t>Freshworks Inc</t>
  </si>
  <si>
    <t>Definitive Healthcare Corp</t>
  </si>
  <si>
    <t>Clearwater Analytics Holdings Inc</t>
  </si>
  <si>
    <t>EngageSmart Inc</t>
  </si>
  <si>
    <t>Amplitude Inc</t>
  </si>
  <si>
    <t>Gitlab Inc</t>
  </si>
  <si>
    <t>Enfusion Inc</t>
  </si>
  <si>
    <t>Expensify Inc</t>
  </si>
  <si>
    <t>User Testing Inc</t>
  </si>
  <si>
    <t>LAW</t>
  </si>
  <si>
    <t>FORG</t>
  </si>
  <si>
    <t>TOST</t>
  </si>
  <si>
    <t>FRSH</t>
  </si>
  <si>
    <t>DH</t>
  </si>
  <si>
    <t>CWAN</t>
  </si>
  <si>
    <t>ESMT</t>
  </si>
  <si>
    <t>AMPL</t>
  </si>
  <si>
    <t>GTLB</t>
  </si>
  <si>
    <t>ENFN</t>
  </si>
  <si>
    <t>EXFY</t>
  </si>
  <si>
    <t>USER</t>
  </si>
  <si>
    <t>CS Disco, Inc builds artificial intelligence (AI)-powered software platform. The Company offers its platform for enterprises, law firms, legal services providers, and governments use for eDiscovery, legal document review, and case management in a variety of legal matters, ranging from litigation to investigations to compliance to diligence. Its solution enables legal departments to collect, process and review enterprise data that is relevant to legal matters. Its cloud-native architecture and AI models to identify relevant documents and improve legal document review. Its AI models learn from legal work conducted on its solution and can be reused across legal matters, which further strengthens its ability to help its customers find evidence and resolve matters. It provides legal departments with the ability to centralize legal data into a single solution. The Company’s solution offerings include DISCO eDiscovery, DISCO Review and DISCO Case Builder.</t>
  </si>
  <si>
    <t>VTEX is engaged in providing a software-as-a-service (SaaS) digital commerce platform for enterprise brands and retailers. The Company platform enables its customers to execute their commerce strategy, including building online stores, integrating and managing orders across channels, and creating marketplaces to sell products from third-party vendors. Its platform combines commerce, order management and marketplace, allowing enterprises to sell an assortment of products across channels. It integrates with suppliers, distributors, third-party vendors, franchisees, warehouses, and brick-and-mortar stores, enterprises to implement new business models and digital experiences, including direct-to-consumer, marketplace, ship from store and drop-ship. Its platform offers a variety of capabilities, including Web, mobile and in-store sales, distributed order management, channel management, seller management, content and catalog management and fulfillment channel integrations.</t>
  </si>
  <si>
    <t>ForgeRock, Inc. is a digital identity management company. The Company offers artificial intelligence (AI)-powered ForgeRock Identity Platform, which monetizes customer relationships, addresses regulations for privacy and consent, and leverage the Internet of Things. The Company's ForgeRock Identity Platform provides a full suite of identity management, access management, identity governance, identity cloud solution development kits, identity gateway, Edge security and AI-powered autonomous identity solutions. The Company offers its services to the industries, such as financial services, healthcare, government, retail, manufacturing, telco and media, auto and smart mobility and insurance.</t>
  </si>
  <si>
    <t>Toast, Inc. is a cloud-based, end-to-end technology platform purpose-built for the restaurant community. The Company’s platform provides a suite of software as a service (SaaS), products, financial technology solutions including integrated payment processing, restaurant-grade hardware, and a broad ecosystem of third-party partners. The Company provide customers with a single platform that gives them the tools and features they need to run their business across point of sale (POS), restaurant operations, digital ordering and delivery, marketing and loyalty, and team management. This suite of software and hardware products is integrated with financial technology solutions, which includes payment processing and other products. The Company serves as the restaurant operating system, connecting front of house and back of house operations across dine-in, takeout, and delivery channels. It operates approximately 48,000 restaurant locations.</t>
  </si>
  <si>
    <t>Freshworks Inc. is a software development company that provides software-as-a-service (SaaS) products. It provides solutions that serve customer experience (CX), IT service management (ITSM), customer relationship management (CRM), Sales &amp; Marketing and human resource (HR) management. The Company's products include Freshdesk, Freshservice, Freshsales, Freshmarketer, Freshsales Suite, and Freshteam products. The Freshdesk provides one free tier and three paid tiers of subscription plans for its Support Desk, Messaging and Contact Center products. The Freshservice provides four paid tiers of subscription plans. It offers purchase add-ons, such as orchestration transaction pack, assets pack, virtual agent suggestion pack and SaaS management. The Freshsales provides one free tier and three paid tiers of subscription plans. It offers purchase add-ons, which includes marketing contacts, configure price quote (CPQ), conversion rate optimization, phone credits, WhatsApp business and workflows.</t>
  </si>
  <si>
    <t>Definitive Healthcare Corp., is a provider of healthcare commercial intelligence. The Company provides solutions through its software as a service (SaaS) platform, which provides information on healthcare providers and their activities to help its customers optimize from product development to go-to-market planning and sales and marketing execution. Its platform offers Artificial Intelligence (AI) engine and Front-end SaaS platform. The AI engine cleanses, links and creates new information and intelligence and its front-end SaaS platform provides customers with the ability to analyze the healthcare ecosystem in real-time, generate actionable insights. The Company provides services across biopharmaceutical and medical device (Life Sciences), healthcare information technology (HCIT), healthcare providers and other diversified sectors, such as staffing firms, commercial real estate firms, financial institutions and other organizations.</t>
  </si>
  <si>
    <t>Clearwater Analytics Holdings, Inc. (Clearwater) is a provider of software as a service (SaaS)-based investment portfolio accounting, reporting, and reconciliation services for institutional investors at thousands of organizations. Clearwater aggregates, reconciles, and reports on more than $ 5.5 trillion in assets across thousands of accounts daily. The Company’s platform provides its clients with a single consolidated and transparent view of investment data and analytics. Its clients include corporate treasuries, insurance companies, investment managers, banks, governments, and other institutional investors both in the United States and worldwide. The Company has offices in Edinburgh, London, New Delhi, New York, and Singapore.</t>
  </si>
  <si>
    <t>EngageSmart, Inc, formerly EngageSmart, LLC, is a provider of vertically-tailored customer engagement software and integrated payments. It offers single instance, multi-tenant Software-as-a-Service (SaaS) solutions. It operates in two segments: Enterprise Solutions and SMB Solutions. It serves both customers in the SMB Solutions segment and in the Enterprise Solutions segment across five core verticals: health and wellness, government, utilities and financial services. Its solutions are purpose-built for each vertical it serves, including business management software, customer engagement applications, and billing and payment solutions. The Enterprise Solutions segment provides SaaS solutions that simplify customer-client engagement through electronic billing and digital payments. The SMB Solutions segment provides end-to-end practice management solutions geared toward the health and wellness industry. Its SaaS solutions include SimplePractice, InvoiceCloud, HealthPay24, and DonorDrive.</t>
  </si>
  <si>
    <t>Amplitude Inc. is a software company, which is engaged in developing a category of software called Digital Optimization. The Company's Digital Optimization System serves as the command center for businesses to connect digital products to business outcomes. It enables users to track user behavior in real-time and analyze what experiences improve retention. The Company's Digital Optimization System consists of integrated components, such as Amplitude Analytics, Amplitude Recommend, Amplitude Experiment, Amplitude Behavioral Graph and Data Management. Its Amplitude Analytics provides analytic solution that enables insights into customer behavior. The Amplitude Recommend is a personalization solution that helps teams in customer engagement by adapting digital products and campaigns. It serves across various industries, which includes consumer technology, enterprise software, financial services, healthcare and wellness, media and entertainment, and automotive / Internet of things (IoT).</t>
  </si>
  <si>
    <t>GitLab Inc. is the DevOps platform that offers a single application, which brings together development, operations, information technology (IT), security and business teams. The DevOps Platform is built on a single codebase, unified data model, and user interface. The Company allows the organizations to deploy the DevOps platform as a self-managed offering in their own multi-cloud, hybrid-cloud, or on-premises environments, and as a software as a service (SaaS) offering in its own public cloud. The DevOps platform enables the customers to move their DevOps workflow across any hybrid or multi-cloud environment. It serves various organizations, such as consumer and business services, financial services and consulting, manufacturing, media/telecommunications, public sector and education and software. It offers the DevOps platform in three subscription plans, namely Free, Premium and Ultimate. Its free tier platform is for individual users and the paid tiers is for managers and executives.</t>
  </si>
  <si>
    <t>Enfusion, Inc. is a software-as-a-service (SaaS) provider focused on transforming the investment management industry. The Company’s solutions are designed to remove technology and information barriers, allowing investment managers to make and execute investment decisions in real time. It simplifies investment and operational workflows by combining mission-critical systems and coalescing data into a single dataset in a single source. The Company’s solutions include cloud-based order and execution management, portfolio management system, accounting/general ledger system, analytics system, risk systems and technology services. It also provides real-time performance, risk calculations, and accounting capabilities. The Company serves global hedge fund managers, institutional asset managers, family offices and other institutional investors.</t>
  </si>
  <si>
    <t>Expensify, Inc. is engaged in offering cloud-based expense management software platform. The Company’s platform helps the smallest to the largest businesses simplify the way they manage money. Its platform is used by people in organizations around the world use Expensify to scan and reimburse receipts from flights, hotels, coffee shops, office supplies and ride shares. It improves the experience of the actual end users of expense management software. It designs Expensify to be easy to set up, integrate, configure and use from any device, which has enabled it to serve employees of all types and organizations of all sizes, industries and geographies. It offers subscription plans for both individuals and businesses that are self-service and payable by credit card. The Company focus on improving the everyday experience of regular employees with an easy-to-use platform , which enables bottom-up business model that is capital efficient and scalable.</t>
  </si>
  <si>
    <t>UserTesting, Inc. is engaged in offering video-first, enterprise-grade software-as-a-service (SaaS) platform. The Company enables organizations to see and hear the experiences of real people as they engage with products, designs, apps, processes, concepts, or brands. Its platform captures authentic, credible, and contextualized customer perspectives from targeted audiences who have opted in to share their thoughts, whether for digital, real-world, or omnichannel experiences. Using machine learning, its platform analyzes these perspectives and surfaces key moments of insight at scale. Its platform is used by organizations to surface and manage human insight, collaborate with others, and share these insights among teams. Organizations derive value from its platform in many ways, across a variety of use cases and functional teams. Digital teams use its platform to improve their customers’ browsing and purchasing experience across channels.</t>
  </si>
  <si>
    <t>Min</t>
  </si>
  <si>
    <t>Max</t>
  </si>
  <si>
    <t>Med</t>
  </si>
  <si>
    <t>Braze, Inc.</t>
  </si>
  <si>
    <t>BRZE</t>
  </si>
  <si>
    <t>Braze, Inc. is a provider of customer engagement platform that enables customer-centric interactions between consumers and brands. Its platform helps brands to listen to their customers, understand them and act on that understanding in a way that is human and personal. Using the Company’s platform, brands ingest and process customer data in real time, orchestrate and optimize contextually relevant, cross-channel marketing campaigns and continuously evolve their customer engagement strategies. Its platform enables interactions with active users via its customers’ applications, Websites and other digital interfaces. Its platform encompasses the functionalities required for modern customer engagement: data ingestion, classification, orchestration, personalization, and action. The Company offers software development kits (SDKs) for installation into customers’ applications on platforms such as Android, iPhone Operating System (iOS), Web, tvOS and Roku.</t>
  </si>
  <si>
    <t>25th Percentile</t>
  </si>
  <si>
    <t>90th Percentile</t>
  </si>
  <si>
    <t>n/a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</si>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</sst>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409]* #,##0_);_([$$-409]* \(#,##0\);_([$$-409]* &quot;-&quot;_);_(@_)"/>
    <numFmt numFmtId="166" formatCode="_(&quot;$&quot;* #,##0_);_(&quot;$&quot;* \(#,##0\);_(&quot;$&quot;* &quot;-&quot;??_);_(@_)"/>
    <numFmt numFmtId="167" formatCode="m/d/yy;@"/>
    <numFmt numFmtId="168" formatCode="#.#\x"/>
    <numFmt numFmtId="172" formatCode="0.0\x"/>
    <numFmt numFmtId="173" formatCode="_(\$* #,##0_);_(\$* \(#,##0\);_(\$* \-??_);_(@_)"/>
    <numFmt numFmtId="174" formatCode="_(* #,##0_);_(* \(#,##0\);_(* &quot;-&quot;??_);_(@_)"/>
  </numFmts>
  <fonts count="20" x14ac:knownFonts="1">
    <font>
      <sz val="11"/>
      <color theme="1"/>
      <name val="Calibri"/>
      <family val="2"/>
      <scheme val="minor"/>
    </font>
    <font>
      <sz val="9"/>
      <color indexed="81"/>
      <name val="Tahoma"/>
      <family val="2"/>
    </font>
    <font>
      <b/>
      <sz val="9"/>
      <color indexed="81"/>
      <name val="Tahoma"/>
      <family val="2"/>
    </font>
    <font>
      <sz val="11"/>
      <color indexed="8"/>
      <name val="Calibri"/>
      <family val="2"/>
    </font>
    <font>
      <u/>
      <sz val="11"/>
      <color indexed="30"/>
      <name val="Calibri"/>
      <family val="2"/>
    </font>
    <font>
      <i/>
      <u/>
      <sz val="11"/>
      <color indexed="30"/>
      <name val="Calibri"/>
      <family val="2"/>
    </font>
    <font>
      <sz val="7"/>
      <color indexed="8"/>
      <name val="Times New Roman"/>
      <family val="1"/>
    </font>
    <font>
      <sz val="11"/>
      <color theme="1"/>
      <name val="Calibri"/>
      <family val="2"/>
      <scheme val="minor"/>
    </font>
    <font>
      <u/>
      <sz val="11"/>
      <color theme="10"/>
      <name val="Calibri"/>
      <family val="2"/>
      <scheme val="minor"/>
    </font>
    <font>
      <b/>
      <sz val="11"/>
      <color rgb="FF004F89"/>
      <name val="Calibri"/>
      <family val="2"/>
      <scheme val="minor"/>
    </font>
    <font>
      <sz val="11"/>
      <color indexed="8"/>
      <name val="Calibri"/>
      <family val="2"/>
    </font>
    <font>
      <b/>
      <sz val="11"/>
      <color theme="1"/>
      <name val="Calibri"/>
      <family val="2"/>
      <scheme val="minor"/>
    </font>
    <font>
      <b/>
      <sz val="22"/>
      <color theme="1"/>
      <name val="Calibri"/>
      <family val="2"/>
      <scheme val="minor"/>
    </font>
    <font>
      <sz val="22"/>
      <color theme="1"/>
      <name val="Calibri"/>
      <family val="2"/>
      <scheme val="minor"/>
    </font>
    <font>
      <b/>
      <sz val="11"/>
      <color rgb="FFFF0000"/>
      <name val="Calibri"/>
      <family val="2"/>
      <scheme val="minor"/>
    </font>
    <font>
      <sz val="11"/>
      <color rgb="FF000000"/>
      <name val="Calibri"/>
      <family val="2"/>
      <scheme val="minor"/>
    </font>
    <font>
      <sz val="11"/>
      <color theme="0"/>
      <name val="Calibri"/>
      <family val="2"/>
      <scheme val="minor"/>
    </font>
    <font>
      <sz val="8"/>
      <name val="Verdana"/>
      <family val="2"/>
    </font>
    <font>
      <sz val="11"/>
      <color rgb="FFFFFF00"/>
      <name val="Calibri"/>
      <family val="2"/>
      <scheme val="minor"/>
    </font>
    <font>
      <b/>
      <sz val="11"/>
      <color rgb="FFFFFF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600"/>
        <bgColor indexed="64"/>
      </patternFill>
    </fill>
    <fill>
      <patternFill patternType="solid">
        <fgColor theme="6" tint="0.79998168889431442"/>
        <bgColor indexed="64"/>
      </patternFill>
    </fill>
  </fills>
  <borders count="4">
    <border>
      <left/>
      <right/>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applyNumberFormat="0" applyFill="0" applyBorder="0" applyAlignment="0" applyProtection="0"/>
    <xf numFmtId="9" fontId="7" fillId="0" borderId="0" applyFont="0" applyFill="0" applyBorder="0" applyAlignment="0" applyProtection="0"/>
  </cellStyleXfs>
  <cellXfs count="50">
    <xf numFmtId="0" fontId="0" fillId="0" borderId="0" xfId="0"/>
    <xf numFmtId="166" fontId="7" fillId="0" borderId="0" xfId="2" applyNumberFormat="1" applyFont="1" applyFill="1" applyBorder="1"/>
    <xf numFmtId="9" fontId="7" fillId="0" borderId="0" xfId="4" applyFont="1" applyFill="1" applyBorder="1"/>
    <xf numFmtId="14" fontId="0" fillId="0" borderId="0" xfId="0" applyNumberFormat="1"/>
    <xf numFmtId="168" fontId="7" fillId="0" borderId="0" xfId="1" applyNumberFormat="1" applyFont="1" applyFill="1" applyBorder="1"/>
    <xf numFmtId="164" fontId="0" fillId="0" borderId="0" xfId="0" applyNumberFormat="1"/>
    <xf numFmtId="0" fontId="9" fillId="2" borderId="1"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0" fillId="2" borderId="0" xfId="0" applyFill="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wrapText="1"/>
    </xf>
    <xf numFmtId="0" fontId="11" fillId="2" borderId="0" xfId="0" applyFont="1" applyFill="1" applyAlignment="1">
      <alignment horizontal="center"/>
    </xf>
    <xf numFmtId="0" fontId="0" fillId="2" borderId="0" xfId="0" applyFill="1" applyAlignment="1">
      <alignment horizontal="center"/>
    </xf>
    <xf numFmtId="172" fontId="11" fillId="2" borderId="0" xfId="1" applyNumberFormat="1" applyFont="1" applyFill="1" applyBorder="1" applyAlignment="1">
      <alignment horizontal="center"/>
    </xf>
    <xf numFmtId="14" fontId="0" fillId="2" borderId="0" xfId="0" applyNumberFormat="1" applyFill="1" applyAlignment="1">
      <alignment horizontal="center"/>
    </xf>
    <xf numFmtId="172" fontId="12" fillId="3" borderId="2" xfId="0" applyNumberFormat="1" applyFont="1" applyFill="1" applyBorder="1" applyAlignment="1">
      <alignment horizontal="center"/>
    </xf>
    <xf numFmtId="0" fontId="13" fillId="4" borderId="3" xfId="0" applyFont="1" applyFill="1" applyBorder="1" applyAlignment="1">
      <alignment horizontal="center"/>
    </xf>
    <xf numFmtId="43" fontId="7" fillId="0" borderId="0" xfId="1" applyFont="1" applyFill="1" applyBorder="1"/>
    <xf numFmtId="0" fontId="0" fillId="2" borderId="0" xfId="0" applyFill="1" applyAlignment="1">
      <alignment vertical="center" wrapText="1"/>
    </xf>
    <xf numFmtId="0" fontId="0" fillId="0" borderId="0" xfId="0" applyAlignment="1">
      <alignment horizontal="center"/>
    </xf>
    <xf numFmtId="9" fontId="7" fillId="0" borderId="0" xfId="4" applyFont="1" applyFill="1" applyBorder="1" applyAlignment="1">
      <alignment horizontal="right"/>
    </xf>
    <xf numFmtId="166" fontId="16" fillId="0" borderId="0" xfId="2" applyNumberFormat="1" applyFont="1" applyFill="1" applyBorder="1"/>
    <xf numFmtId="9" fontId="0" fillId="0" borderId="0" xfId="0" applyNumberFormat="1"/>
    <xf numFmtId="43" fontId="0" fillId="0" borderId="0" xfId="1" applyFont="1" applyFill="1" applyBorder="1"/>
    <xf numFmtId="10" fontId="7" fillId="0" borderId="0" xfId="4" applyNumberFormat="1" applyFont="1" applyFill="1" applyBorder="1"/>
    <xf numFmtId="0" fontId="0" fillId="2" borderId="0" xfId="0" applyFill="1" applyAlignment="1">
      <alignment horizontal="center" vertical="center" wrapText="1"/>
    </xf>
    <xf numFmtId="173" fontId="0" fillId="0" borderId="0" xfId="2" applyNumberFormat="1" applyFont="1" applyFill="1" applyBorder="1" applyAlignment="1" applyProtection="1"/>
    <xf numFmtId="166" fontId="18" fillId="0" borderId="0" xfId="2" applyNumberFormat="1" applyFont="1" applyFill="1" applyBorder="1" applyAlignment="1">
      <alignment horizontal="center"/>
    </xf>
    <xf numFmtId="166" fontId="7" fillId="0" borderId="0" xfId="4" applyNumberFormat="1" applyFont="1" applyFill="1" applyBorder="1" applyAlignment="1">
      <alignment horizontal="right"/>
    </xf>
    <xf numFmtId="172" fontId="0" fillId="2" borderId="0" xfId="0" applyNumberFormat="1" applyFill="1"/>
    <xf numFmtId="166" fontId="0" fillId="0" borderId="0" xfId="2" applyNumberFormat="1" applyFont="1" applyFill="1"/>
    <xf numFmtId="0" fontId="10" fillId="0" borderId="0" xfId="0" applyFont="1" applyAlignment="1">
      <alignment horizontal="left" vertical="top" wrapText="1"/>
    </xf>
    <xf numFmtId="0" fontId="8" fillId="0" borderId="0" xfId="3" applyNumberFormat="1" applyFill="1" applyBorder="1" applyAlignment="1">
      <alignment horizontal="left" vertical="center" wrapText="1"/>
    </xf>
    <xf numFmtId="0" fontId="10" fillId="0" borderId="0" xfId="0" applyFont="1" applyAlignment="1">
      <alignment horizontal="left" vertical="center" wrapText="1"/>
    </xf>
    <xf numFmtId="0" fontId="15" fillId="0" borderId="0" xfId="0" applyFont="1" applyAlignment="1">
      <alignment horizontal="left" vertical="top" wrapText="1"/>
    </xf>
    <xf numFmtId="0" fontId="0" fillId="0" borderId="0" xfId="0" applyFill="1"/>
    <xf numFmtId="0" fontId="0" fillId="0" borderId="0" xfId="0" applyFill="1" applyAlignment="1">
      <alignment horizontal="center"/>
    </xf>
    <xf numFmtId="14" fontId="0" fillId="0" borderId="0" xfId="0" applyNumberFormat="1" applyFill="1"/>
    <xf numFmtId="166" fontId="0" fillId="0" borderId="0" xfId="0" applyNumberFormat="1" applyFill="1"/>
    <xf numFmtId="173" fontId="0" fillId="0" borderId="0" xfId="0" applyNumberFormat="1" applyFill="1"/>
    <xf numFmtId="174" fontId="0" fillId="0" borderId="0" xfId="1" applyNumberFormat="1" applyFont="1" applyFill="1"/>
    <xf numFmtId="174" fontId="0" fillId="0" borderId="0" xfId="0" applyNumberFormat="1" applyFill="1"/>
    <xf numFmtId="0" fontId="19" fillId="0" borderId="0" xfId="0" applyFont="1" applyFill="1" applyAlignment="1">
      <alignment horizontal="center"/>
    </xf>
    <xf numFmtId="0" fontId="16" fillId="0" borderId="0" xfId="0" applyFont="1" applyFill="1"/>
    <xf numFmtId="0" fontId="11" fillId="0" borderId="0" xfId="0" applyFont="1" applyFill="1" applyAlignment="1">
      <alignment horizontal="center"/>
    </xf>
    <xf numFmtId="0" fontId="16" fillId="0" borderId="0" xfId="0" applyFont="1" applyFill="1" applyAlignment="1">
      <alignment horizontal="center"/>
    </xf>
    <xf numFmtId="0" fontId="14" fillId="0" borderId="0" xfId="0" applyFont="1" applyFill="1" applyAlignment="1">
      <alignment horizontal="center"/>
    </xf>
    <xf numFmtId="9" fontId="0" fillId="0" borderId="0" xfId="0" applyNumberFormat="1" applyFill="1"/>
    <xf numFmtId="167" fontId="0" fillId="0" borderId="0" xfId="0" applyNumberFormat="1" applyFill="1"/>
  </cellXfs>
  <cellStyles count="5">
    <cellStyle name="Comma" xfId="1" builtinId="3"/>
    <cellStyle name="Currency" xfId="2" builtinId="4"/>
    <cellStyle name="Hyperlink 2" xfId="3" xr:uid="{00000000-0005-0000-0000-000003000000}"/>
    <cellStyle name="Normal" xfId="0" builtinId="0"/>
    <cellStyle name="Percent" xfId="4" builtinId="5"/>
  </cellStyles>
  <dxfs count="0"/>
  <tableStyles count="0" defaultTableStyle="TableStyleMedium2"/>
  <colors>
    <mruColors>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Rob Belcher" id="{338E0043-DEEA-4F6B-BE17-73F9AE47D1ED}" userId="b9ed88ce854ca91f" providerId="Windows Live"/>
</personList>
</file>

<file path=xl/theme/theme1.xml><?xml version="1.0" encoding="utf-8"?>
<a:theme xmlns:a="http://schemas.openxmlformats.org/drawingml/2006/main" name="Office Theme">
  <a:themeElements>
    <a:clrScheme name="Saas Capital Palette2">
      <a:dk1>
        <a:srgbClr val="222222"/>
      </a:dk1>
      <a:lt1>
        <a:srgbClr val="FFFFFF"/>
      </a:lt1>
      <a:dk2>
        <a:srgbClr val="585859"/>
      </a:dk2>
      <a:lt2>
        <a:srgbClr val="E7E6E6"/>
      </a:lt2>
      <a:accent1>
        <a:srgbClr val="26A9E0"/>
      </a:accent1>
      <a:accent2>
        <a:srgbClr val="A5CC45"/>
      </a:accent2>
      <a:accent3>
        <a:srgbClr val="5B798E"/>
      </a:accent3>
      <a:accent4>
        <a:srgbClr val="07202C"/>
      </a:accent4>
      <a:accent5>
        <a:srgbClr val="0054A0"/>
      </a:accent5>
      <a:accent6>
        <a:srgbClr val="E0264C"/>
      </a:accent6>
      <a:hlink>
        <a:srgbClr val="0563C1"/>
      </a:hlink>
      <a:folHlink>
        <a:srgbClr val="ACDEF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Q181" dT="2023-04-10T17:41:19.26" personId="{338E0043-DEEA-4F6B-BE17-73F9AE47D1ED}" id="{B6296B75-373C-46DD-B950-FF81D19D32E8}">
    <text>Have not submitted updated financials</text>
  </threadedComment>
  <threadedComment ref="BQ182" dT="2023-04-10T17:41:19.26" personId="{338E0043-DEEA-4F6B-BE17-73F9AE47D1ED}" id="{28B3BB07-0B04-4ACD-A0D0-C3D8C8542530}">
    <text>Have not submitted updated financials</text>
  </threadedComment>
  <threadedComment ref="BQ183" dT="2023-04-10T17:41:19.26" personId="{338E0043-DEEA-4F6B-BE17-73F9AE47D1ED}" id="{28B3BB07-0B04-4ACE-A0D0-C3D8C8542530}">
    <text>Have not submitted updated financials</text>
  </threadedComment>
  <threadedComment ref="BQ184" dT="2023-04-10T17:41:19.26" personId="{338E0043-DEEA-4F6B-BE17-73F9AE47D1ED}" id="{28B3BB07-0B04-4ACF-A0D0-C3D8C8542530}">
    <text>Have not submitted updated financials</text>
  </threadedComment>
</ThreadedComments>
</file>

<file path=xl/threadedComments/threadedComment2.xml><?xml version="1.0" encoding="utf-8"?>
<ThreadedComments xmlns="http://schemas.microsoft.com/office/spreadsheetml/2018/threadedcomments" xmlns:x="http://schemas.openxmlformats.org/spreadsheetml/2006/main">
  <threadedComment ref="BQ181" dT="2023-04-10T17:41:37.46" personId="{338E0043-DEEA-4F6B-BE17-73F9AE47D1ED}" id="{71E5BB6F-E3D8-4019-96FA-3B9D9CDD22FA}">
    <text>Have not submitted updated financials</text>
  </threadedComment>
  <threadedComment ref="BQ182" dT="2023-04-10T17:41:37.46" personId="{338E0043-DEEA-4F6B-BE17-73F9AE47D1ED}" id="{3DAD3FE9-EDFF-4B3D-9EC8-5116916D3DA6}">
    <text>Have not submitted updated financials</text>
  </threadedComment>
  <threadedComment ref="BQ183" dT="2023-04-10T17:41:37.46" personId="{338E0043-DEEA-4F6B-BE17-73F9AE47D1ED}" id="{3DAD3FE9-EDFF-4B3E-9EC8-5116916D3DA6}">
    <text>Have not submitted updated financials</text>
  </threadedComment>
  <threadedComment ref="BQ184" dT="2023-04-10T17:41:37.46" personId="{338E0043-DEEA-4F6B-BE17-73F9AE47D1ED}" id="{3DAD3FE9-EDFF-4B3F-9EC8-5116916D3DA6}">
    <text>Have not submitted updated financials</text>
  </threadedComment>
</ThreadedComments>
</file>

<file path=xl/worksheets/_rels/sheet2.xml.rels><?xml version="1.0" encoding="UTF-8" standalone="yes"?>
<Relationships xmlns="http://schemas.openxmlformats.org/package/2006/relationships"><Relationship Id="rId1" Type="http://schemas.openxmlformats.org/officeDocument/2006/relationships/hyperlink" Target="https://www.saas-capital.com/research/whats-your-saas-company-worth/"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3"/>
  <sheetViews>
    <sheetView topLeftCell="A10" workbookViewId="0"/>
  </sheetViews>
  <sheetFormatPr defaultColWidth="8.7109375" defaultRowHeight="15" x14ac:dyDescent="0.25"/>
  <sheetData>
    <row r="1" spans="1:256" x14ac:dyDescent="0.25">
      <c r="A1">
        <v>668</v>
      </c>
      <c r="B1" t="s">
        <v>72</v>
      </c>
      <c r="C1" t="s">
        <v>3</v>
      </c>
      <c r="D1" t="s">
        <v>74</v>
      </c>
      <c r="E1" t="s">
        <v>71</v>
      </c>
      <c r="F1" t="s">
        <v>76</v>
      </c>
      <c r="G1" t="s">
        <v>73</v>
      </c>
      <c r="H1" t="s">
        <v>78</v>
      </c>
      <c r="I1" t="s">
        <v>75</v>
      </c>
      <c r="J1" t="s">
        <v>80</v>
      </c>
      <c r="K1" t="s">
        <v>77</v>
      </c>
      <c r="L1" t="s">
        <v>82</v>
      </c>
      <c r="M1" t="s">
        <v>79</v>
      </c>
      <c r="N1" t="s">
        <v>84</v>
      </c>
      <c r="O1" t="s">
        <v>81</v>
      </c>
      <c r="P1" t="s">
        <v>86</v>
      </c>
      <c r="Q1" t="s">
        <v>83</v>
      </c>
      <c r="R1" t="s">
        <v>88</v>
      </c>
      <c r="S1" t="s">
        <v>85</v>
      </c>
      <c r="T1" t="s">
        <v>90</v>
      </c>
      <c r="U1" t="s">
        <v>87</v>
      </c>
      <c r="V1" t="s">
        <v>92</v>
      </c>
      <c r="W1" t="s">
        <v>89</v>
      </c>
      <c r="X1" t="s">
        <v>94</v>
      </c>
      <c r="Y1" t="s">
        <v>91</v>
      </c>
      <c r="Z1" t="s">
        <v>96</v>
      </c>
      <c r="AA1" t="s">
        <v>93</v>
      </c>
      <c r="AB1" t="s">
        <v>98</v>
      </c>
      <c r="AC1" t="s">
        <v>95</v>
      </c>
      <c r="AD1" t="s">
        <v>100</v>
      </c>
      <c r="AE1" t="s">
        <v>97</v>
      </c>
      <c r="AF1" t="s">
        <v>102</v>
      </c>
      <c r="AG1" t="s">
        <v>99</v>
      </c>
      <c r="AH1" t="s">
        <v>104</v>
      </c>
      <c r="AI1" t="s">
        <v>101</v>
      </c>
      <c r="AJ1" t="s">
        <v>106</v>
      </c>
      <c r="AK1" t="s">
        <v>103</v>
      </c>
      <c r="AL1" t="s">
        <v>108</v>
      </c>
      <c r="AM1" t="s">
        <v>105</v>
      </c>
      <c r="AN1" t="s">
        <v>110</v>
      </c>
      <c r="AO1" t="s">
        <v>107</v>
      </c>
      <c r="AP1" t="s">
        <v>112</v>
      </c>
      <c r="AQ1" t="s">
        <v>109</v>
      </c>
      <c r="AR1" t="s">
        <v>114</v>
      </c>
      <c r="AS1" t="s">
        <v>111</v>
      </c>
      <c r="AT1" t="s">
        <v>116</v>
      </c>
      <c r="AU1" t="s">
        <v>113</v>
      </c>
      <c r="AV1" t="s">
        <v>118</v>
      </c>
      <c r="AW1" t="s">
        <v>115</v>
      </c>
      <c r="AX1" t="s">
        <v>120</v>
      </c>
      <c r="AY1" t="s">
        <v>117</v>
      </c>
      <c r="AZ1" t="s">
        <v>122</v>
      </c>
      <c r="BA1" t="s">
        <v>119</v>
      </c>
      <c r="BB1" t="s">
        <v>124</v>
      </c>
      <c r="BC1" t="s">
        <v>121</v>
      </c>
      <c r="BD1" t="s">
        <v>126</v>
      </c>
      <c r="BE1" t="s">
        <v>123</v>
      </c>
      <c r="BF1" t="s">
        <v>128</v>
      </c>
      <c r="BG1" t="s">
        <v>125</v>
      </c>
      <c r="BH1" t="s">
        <v>130</v>
      </c>
      <c r="BI1" t="s">
        <v>127</v>
      </c>
      <c r="BJ1" t="s">
        <v>132</v>
      </c>
      <c r="BK1" t="s">
        <v>129</v>
      </c>
      <c r="BL1" t="s">
        <v>134</v>
      </c>
      <c r="BM1" t="s">
        <v>131</v>
      </c>
      <c r="BN1" t="s">
        <v>136</v>
      </c>
      <c r="BO1" t="s">
        <v>133</v>
      </c>
      <c r="BP1" t="s">
        <v>138</v>
      </c>
      <c r="BQ1" t="s">
        <v>135</v>
      </c>
      <c r="BR1" t="s">
        <v>140</v>
      </c>
      <c r="BS1" t="s">
        <v>137</v>
      </c>
      <c r="BT1" t="s">
        <v>142</v>
      </c>
      <c r="BU1" t="s">
        <v>139</v>
      </c>
      <c r="BV1" t="s">
        <v>144</v>
      </c>
      <c r="BW1" t="s">
        <v>141</v>
      </c>
      <c r="BX1" t="s">
        <v>146</v>
      </c>
      <c r="BY1" t="s">
        <v>143</v>
      </c>
      <c r="BZ1" t="s">
        <v>148</v>
      </c>
      <c r="CA1" t="s">
        <v>145</v>
      </c>
      <c r="CB1" t="s">
        <v>150</v>
      </c>
      <c r="CC1" t="s">
        <v>147</v>
      </c>
      <c r="CD1" t="s">
        <v>152</v>
      </c>
      <c r="CE1" t="s">
        <v>149</v>
      </c>
      <c r="CF1" t="s">
        <v>154</v>
      </c>
      <c r="CG1" t="s">
        <v>151</v>
      </c>
      <c r="CH1" t="s">
        <v>156</v>
      </c>
      <c r="CI1" t="s">
        <v>153</v>
      </c>
      <c r="CJ1" t="s">
        <v>158</v>
      </c>
      <c r="CK1" t="s">
        <v>155</v>
      </c>
      <c r="CL1" t="s">
        <v>160</v>
      </c>
      <c r="CM1" t="s">
        <v>157</v>
      </c>
      <c r="CN1" t="s">
        <v>162</v>
      </c>
      <c r="CO1" t="s">
        <v>159</v>
      </c>
      <c r="CP1" t="s">
        <v>164</v>
      </c>
      <c r="CQ1" t="s">
        <v>161</v>
      </c>
      <c r="CR1" t="s">
        <v>166</v>
      </c>
      <c r="CS1" t="s">
        <v>163</v>
      </c>
      <c r="CT1" t="s">
        <v>168</v>
      </c>
      <c r="CU1" t="s">
        <v>165</v>
      </c>
      <c r="CV1" t="s">
        <v>170</v>
      </c>
      <c r="CW1" t="s">
        <v>167</v>
      </c>
      <c r="CX1" t="s">
        <v>172</v>
      </c>
      <c r="CY1" t="s">
        <v>169</v>
      </c>
      <c r="CZ1" t="s">
        <v>174</v>
      </c>
      <c r="DA1" t="s">
        <v>171</v>
      </c>
      <c r="DB1" t="s">
        <v>176</v>
      </c>
      <c r="DC1" t="s">
        <v>173</v>
      </c>
      <c r="DD1" t="s">
        <v>178</v>
      </c>
      <c r="DE1" t="s">
        <v>175</v>
      </c>
      <c r="DF1" t="s">
        <v>180</v>
      </c>
      <c r="DG1" t="s">
        <v>177</v>
      </c>
      <c r="DH1" t="s">
        <v>182</v>
      </c>
      <c r="DI1" t="s">
        <v>179</v>
      </c>
      <c r="DJ1" t="s">
        <v>184</v>
      </c>
      <c r="DK1" t="s">
        <v>181</v>
      </c>
      <c r="DL1" t="s">
        <v>186</v>
      </c>
      <c r="DM1" t="s">
        <v>183</v>
      </c>
      <c r="DN1" t="s">
        <v>188</v>
      </c>
      <c r="DO1" t="s">
        <v>185</v>
      </c>
      <c r="DP1" t="s">
        <v>190</v>
      </c>
      <c r="DQ1" t="s">
        <v>187</v>
      </c>
      <c r="DR1" t="s">
        <v>192</v>
      </c>
      <c r="DS1" t="s">
        <v>189</v>
      </c>
      <c r="DT1" t="s">
        <v>194</v>
      </c>
      <c r="DU1" t="s">
        <v>191</v>
      </c>
      <c r="DV1" t="s">
        <v>196</v>
      </c>
      <c r="DW1" t="s">
        <v>193</v>
      </c>
      <c r="DX1" t="s">
        <v>198</v>
      </c>
      <c r="DY1" t="s">
        <v>195</v>
      </c>
      <c r="DZ1" t="s">
        <v>200</v>
      </c>
      <c r="EA1" t="s">
        <v>197</v>
      </c>
      <c r="EB1" t="s">
        <v>202</v>
      </c>
      <c r="EC1" t="s">
        <v>199</v>
      </c>
      <c r="ED1" t="s">
        <v>204</v>
      </c>
      <c r="EE1" t="s">
        <v>201</v>
      </c>
      <c r="EF1" t="s">
        <v>206</v>
      </c>
      <c r="EG1" t="s">
        <v>203</v>
      </c>
      <c r="EH1" t="s">
        <v>208</v>
      </c>
      <c r="EI1" t="s">
        <v>205</v>
      </c>
      <c r="EJ1" t="s">
        <v>210</v>
      </c>
      <c r="EK1" t="s">
        <v>207</v>
      </c>
      <c r="EL1" t="s">
        <v>212</v>
      </c>
      <c r="EM1" t="s">
        <v>209</v>
      </c>
      <c r="EN1" t="s">
        <v>214</v>
      </c>
      <c r="EO1" t="s">
        <v>211</v>
      </c>
      <c r="EP1" t="s">
        <v>216</v>
      </c>
      <c r="EQ1" t="s">
        <v>213</v>
      </c>
      <c r="ER1" t="s">
        <v>218</v>
      </c>
      <c r="ES1" t="s">
        <v>215</v>
      </c>
      <c r="ET1" t="s">
        <v>220</v>
      </c>
      <c r="EU1" t="s">
        <v>217</v>
      </c>
      <c r="EV1" t="s">
        <v>222</v>
      </c>
      <c r="EW1" t="s">
        <v>219</v>
      </c>
      <c r="EX1" t="s">
        <v>224</v>
      </c>
      <c r="EY1" t="s">
        <v>221</v>
      </c>
      <c r="EZ1" t="s">
        <v>226</v>
      </c>
      <c r="FA1" t="s">
        <v>223</v>
      </c>
      <c r="FB1" t="s">
        <v>228</v>
      </c>
      <c r="FC1" t="s">
        <v>225</v>
      </c>
      <c r="FD1" t="s">
        <v>230</v>
      </c>
      <c r="FE1" t="s">
        <v>227</v>
      </c>
      <c r="FF1" t="s">
        <v>232</v>
      </c>
      <c r="FG1" t="s">
        <v>229</v>
      </c>
      <c r="FH1" t="s">
        <v>234</v>
      </c>
      <c r="FI1" t="s">
        <v>231</v>
      </c>
      <c r="FJ1" t="s">
        <v>236</v>
      </c>
      <c r="FK1" t="s">
        <v>233</v>
      </c>
      <c r="FL1" t="s">
        <v>238</v>
      </c>
      <c r="FM1" t="s">
        <v>235</v>
      </c>
      <c r="FN1" t="s">
        <v>240</v>
      </c>
      <c r="FO1" t="s">
        <v>237</v>
      </c>
      <c r="FP1" t="s">
        <v>242</v>
      </c>
      <c r="FQ1" t="s">
        <v>239</v>
      </c>
      <c r="FR1" t="s">
        <v>244</v>
      </c>
      <c r="FS1" t="s">
        <v>241</v>
      </c>
      <c r="FT1" t="s">
        <v>246</v>
      </c>
      <c r="FU1" t="s">
        <v>243</v>
      </c>
      <c r="FV1" t="s">
        <v>248</v>
      </c>
      <c r="FW1" t="s">
        <v>245</v>
      </c>
      <c r="FX1" t="s">
        <v>250</v>
      </c>
      <c r="FY1" t="s">
        <v>247</v>
      </c>
      <c r="FZ1" t="s">
        <v>252</v>
      </c>
      <c r="GA1" t="s">
        <v>249</v>
      </c>
      <c r="GB1" t="s">
        <v>254</v>
      </c>
      <c r="GC1" t="s">
        <v>251</v>
      </c>
      <c r="GD1" t="s">
        <v>256</v>
      </c>
      <c r="GE1" t="s">
        <v>253</v>
      </c>
      <c r="GF1" t="s">
        <v>258</v>
      </c>
      <c r="GG1" t="s">
        <v>255</v>
      </c>
      <c r="GH1" t="s">
        <v>260</v>
      </c>
      <c r="GI1" t="s">
        <v>257</v>
      </c>
      <c r="GJ1" t="s">
        <v>262</v>
      </c>
      <c r="GK1" t="s">
        <v>259</v>
      </c>
      <c r="GL1" t="s">
        <v>264</v>
      </c>
      <c r="GM1" t="s">
        <v>261</v>
      </c>
      <c r="GN1" t="s">
        <v>266</v>
      </c>
      <c r="GO1" t="s">
        <v>263</v>
      </c>
      <c r="GP1" t="s">
        <v>268</v>
      </c>
      <c r="GQ1" t="s">
        <v>265</v>
      </c>
      <c r="GR1" t="s">
        <v>270</v>
      </c>
      <c r="GS1" t="s">
        <v>267</v>
      </c>
      <c r="GT1" t="s">
        <v>272</v>
      </c>
      <c r="GU1" t="s">
        <v>269</v>
      </c>
      <c r="GV1" t="s">
        <v>274</v>
      </c>
      <c r="GW1" t="s">
        <v>271</v>
      </c>
      <c r="GX1" t="s">
        <v>276</v>
      </c>
      <c r="GY1" t="s">
        <v>273</v>
      </c>
      <c r="GZ1" t="s">
        <v>278</v>
      </c>
      <c r="HA1" t="s">
        <v>275</v>
      </c>
      <c r="HB1" t="s">
        <v>280</v>
      </c>
      <c r="HC1" t="s">
        <v>277</v>
      </c>
      <c r="HD1" t="s">
        <v>282</v>
      </c>
      <c r="HE1" t="s">
        <v>279</v>
      </c>
      <c r="HF1" t="s">
        <v>284</v>
      </c>
      <c r="HG1" t="s">
        <v>281</v>
      </c>
      <c r="HH1" t="s">
        <v>286</v>
      </c>
      <c r="HI1" t="s">
        <v>283</v>
      </c>
      <c r="HJ1" t="s">
        <v>288</v>
      </c>
      <c r="HK1" t="s">
        <v>285</v>
      </c>
      <c r="HL1" t="s">
        <v>290</v>
      </c>
      <c r="HM1" t="s">
        <v>287</v>
      </c>
      <c r="HN1" t="s">
        <v>292</v>
      </c>
      <c r="HO1" t="s">
        <v>289</v>
      </c>
      <c r="HP1" t="s">
        <v>294</v>
      </c>
      <c r="HQ1" t="s">
        <v>291</v>
      </c>
      <c r="HR1" t="s">
        <v>296</v>
      </c>
      <c r="HS1" t="s">
        <v>293</v>
      </c>
      <c r="HT1" t="s">
        <v>298</v>
      </c>
      <c r="HU1" t="s">
        <v>295</v>
      </c>
      <c r="HV1" t="s">
        <v>300</v>
      </c>
      <c r="HW1" t="s">
        <v>297</v>
      </c>
      <c r="HX1" t="s">
        <v>302</v>
      </c>
      <c r="HY1" t="s">
        <v>299</v>
      </c>
      <c r="HZ1" t="s">
        <v>304</v>
      </c>
      <c r="IA1" t="s">
        <v>301</v>
      </c>
      <c r="IB1" t="s">
        <v>306</v>
      </c>
      <c r="IC1" t="s">
        <v>303</v>
      </c>
      <c r="ID1" t="s">
        <v>308</v>
      </c>
      <c r="IE1" t="s">
        <v>305</v>
      </c>
      <c r="IF1" t="s">
        <v>310</v>
      </c>
      <c r="IG1" t="s">
        <v>307</v>
      </c>
      <c r="IH1" t="s">
        <v>312</v>
      </c>
      <c r="II1" t="s">
        <v>309</v>
      </c>
      <c r="IJ1" t="s">
        <v>314</v>
      </c>
      <c r="IK1" t="s">
        <v>311</v>
      </c>
      <c r="IL1" t="s">
        <v>316</v>
      </c>
      <c r="IM1" t="s">
        <v>313</v>
      </c>
      <c r="IN1" t="s">
        <v>318</v>
      </c>
      <c r="IO1" t="s">
        <v>315</v>
      </c>
      <c r="IP1" t="s">
        <v>320</v>
      </c>
      <c r="IQ1" t="s">
        <v>317</v>
      </c>
      <c r="IR1" t="s">
        <v>322</v>
      </c>
      <c r="IS1" t="s">
        <v>319</v>
      </c>
      <c r="IT1" t="s">
        <v>324</v>
      </c>
      <c r="IU1" t="s">
        <v>321</v>
      </c>
      <c r="IV1" t="s">
        <v>326</v>
      </c>
    </row>
    <row r="2" spans="1:256" x14ac:dyDescent="0.25">
      <c r="A2" t="s">
        <v>323</v>
      </c>
      <c r="B2" t="s">
        <v>328</v>
      </c>
      <c r="C2" t="s">
        <v>325</v>
      </c>
      <c r="D2" t="s">
        <v>330</v>
      </c>
      <c r="E2" t="s">
        <v>327</v>
      </c>
      <c r="F2" t="s">
        <v>332</v>
      </c>
      <c r="G2" t="s">
        <v>329</v>
      </c>
      <c r="H2" t="s">
        <v>334</v>
      </c>
      <c r="I2" t="s">
        <v>331</v>
      </c>
      <c r="J2" t="s">
        <v>336</v>
      </c>
      <c r="K2" t="s">
        <v>333</v>
      </c>
      <c r="L2" t="s">
        <v>338</v>
      </c>
      <c r="M2" t="s">
        <v>335</v>
      </c>
      <c r="N2" t="s">
        <v>340</v>
      </c>
      <c r="O2" t="s">
        <v>337</v>
      </c>
      <c r="P2" t="s">
        <v>342</v>
      </c>
      <c r="Q2" t="s">
        <v>339</v>
      </c>
      <c r="R2" t="s">
        <v>344</v>
      </c>
      <c r="S2" t="s">
        <v>341</v>
      </c>
      <c r="T2" t="s">
        <v>346</v>
      </c>
      <c r="U2" t="s">
        <v>343</v>
      </c>
      <c r="V2" t="s">
        <v>348</v>
      </c>
      <c r="W2" t="s">
        <v>345</v>
      </c>
      <c r="X2" t="s">
        <v>350</v>
      </c>
      <c r="Y2" t="s">
        <v>347</v>
      </c>
      <c r="Z2" t="s">
        <v>352</v>
      </c>
      <c r="AA2" t="s">
        <v>349</v>
      </c>
      <c r="AB2" t="s">
        <v>354</v>
      </c>
      <c r="AC2" t="s">
        <v>351</v>
      </c>
      <c r="AD2" t="s">
        <v>356</v>
      </c>
      <c r="AE2" t="s">
        <v>353</v>
      </c>
      <c r="AF2" t="s">
        <v>358</v>
      </c>
      <c r="AG2" t="s">
        <v>355</v>
      </c>
      <c r="AH2" t="s">
        <v>360</v>
      </c>
      <c r="AI2" t="s">
        <v>357</v>
      </c>
      <c r="AJ2" t="s">
        <v>362</v>
      </c>
      <c r="AK2" t="s">
        <v>359</v>
      </c>
      <c r="AL2" t="s">
        <v>364</v>
      </c>
      <c r="AM2" t="s">
        <v>361</v>
      </c>
      <c r="AN2" t="s">
        <v>366</v>
      </c>
      <c r="AO2" t="s">
        <v>363</v>
      </c>
      <c r="AP2" t="s">
        <v>368</v>
      </c>
      <c r="AQ2" t="s">
        <v>365</v>
      </c>
      <c r="AR2" t="s">
        <v>370</v>
      </c>
      <c r="AS2" t="s">
        <v>367</v>
      </c>
      <c r="AT2" t="s">
        <v>372</v>
      </c>
      <c r="AU2" t="s">
        <v>369</v>
      </c>
      <c r="AV2" t="s">
        <v>374</v>
      </c>
      <c r="AW2" t="s">
        <v>371</v>
      </c>
      <c r="AX2" t="s">
        <v>376</v>
      </c>
      <c r="AY2" t="s">
        <v>373</v>
      </c>
      <c r="AZ2" t="s">
        <v>378</v>
      </c>
      <c r="BA2" t="s">
        <v>375</v>
      </c>
      <c r="BB2" t="s">
        <v>380</v>
      </c>
      <c r="BC2" t="s">
        <v>377</v>
      </c>
      <c r="BD2" t="s">
        <v>382</v>
      </c>
      <c r="BE2" t="s">
        <v>379</v>
      </c>
      <c r="BF2" t="s">
        <v>384</v>
      </c>
      <c r="BG2" t="s">
        <v>381</v>
      </c>
      <c r="BH2" t="s">
        <v>386</v>
      </c>
      <c r="BI2" t="s">
        <v>383</v>
      </c>
      <c r="BJ2" t="s">
        <v>388</v>
      </c>
      <c r="BK2" t="s">
        <v>385</v>
      </c>
      <c r="BL2" t="s">
        <v>390</v>
      </c>
      <c r="BM2" t="s">
        <v>387</v>
      </c>
      <c r="BN2" t="s">
        <v>392</v>
      </c>
      <c r="BO2" t="s">
        <v>389</v>
      </c>
      <c r="BP2" t="s">
        <v>394</v>
      </c>
      <c r="BQ2" t="s">
        <v>391</v>
      </c>
      <c r="BR2" t="s">
        <v>396</v>
      </c>
      <c r="BS2" t="s">
        <v>393</v>
      </c>
      <c r="BT2" t="s">
        <v>398</v>
      </c>
      <c r="BU2" t="s">
        <v>395</v>
      </c>
      <c r="BV2" t="s">
        <v>400</v>
      </c>
      <c r="BW2" t="s">
        <v>397</v>
      </c>
      <c r="BX2" t="s">
        <v>402</v>
      </c>
      <c r="BY2" t="s">
        <v>399</v>
      </c>
      <c r="BZ2" t="s">
        <v>404</v>
      </c>
      <c r="CA2" t="s">
        <v>401</v>
      </c>
      <c r="CB2" t="s">
        <v>406</v>
      </c>
      <c r="CC2" t="s">
        <v>403</v>
      </c>
      <c r="CD2" t="s">
        <v>408</v>
      </c>
      <c r="CE2" t="s">
        <v>405</v>
      </c>
      <c r="CF2" t="s">
        <v>410</v>
      </c>
      <c r="CG2" t="s">
        <v>407</v>
      </c>
      <c r="CH2" t="s">
        <v>412</v>
      </c>
      <c r="CI2" t="s">
        <v>409</v>
      </c>
      <c r="CJ2" t="s">
        <v>414</v>
      </c>
      <c r="CK2" t="s">
        <v>411</v>
      </c>
      <c r="CL2" t="s">
        <v>416</v>
      </c>
      <c r="CM2" t="s">
        <v>413</v>
      </c>
      <c r="CN2" t="s">
        <v>418</v>
      </c>
      <c r="CO2" t="s">
        <v>415</v>
      </c>
      <c r="CP2" t="s">
        <v>420</v>
      </c>
      <c r="CQ2" t="s">
        <v>417</v>
      </c>
      <c r="CR2" t="s">
        <v>422</v>
      </c>
      <c r="CS2" t="s">
        <v>419</v>
      </c>
      <c r="CT2" t="s">
        <v>424</v>
      </c>
      <c r="CU2" t="s">
        <v>421</v>
      </c>
      <c r="CV2" t="s">
        <v>426</v>
      </c>
      <c r="CW2" t="s">
        <v>423</v>
      </c>
      <c r="CX2" t="s">
        <v>428</v>
      </c>
      <c r="CY2" t="s">
        <v>425</v>
      </c>
      <c r="CZ2" t="s">
        <v>430</v>
      </c>
      <c r="DA2" t="s">
        <v>427</v>
      </c>
      <c r="DB2" t="s">
        <v>432</v>
      </c>
      <c r="DC2" t="s">
        <v>429</v>
      </c>
      <c r="DD2" t="s">
        <v>434</v>
      </c>
      <c r="DE2" t="s">
        <v>431</v>
      </c>
      <c r="DF2" t="s">
        <v>436</v>
      </c>
      <c r="DG2" t="s">
        <v>433</v>
      </c>
      <c r="DH2" t="s">
        <v>438</v>
      </c>
      <c r="DI2" t="s">
        <v>435</v>
      </c>
      <c r="DJ2" t="s">
        <v>440</v>
      </c>
      <c r="DK2" t="s">
        <v>437</v>
      </c>
      <c r="DL2" t="s">
        <v>442</v>
      </c>
      <c r="DM2" t="s">
        <v>439</v>
      </c>
      <c r="DN2" t="s">
        <v>444</v>
      </c>
      <c r="DO2" t="s">
        <v>441</v>
      </c>
      <c r="DP2" t="s">
        <v>446</v>
      </c>
      <c r="DQ2" t="s">
        <v>443</v>
      </c>
      <c r="DR2" t="s">
        <v>448</v>
      </c>
      <c r="DS2" t="s">
        <v>445</v>
      </c>
      <c r="DT2" t="s">
        <v>450</v>
      </c>
      <c r="DU2" t="s">
        <v>447</v>
      </c>
      <c r="DV2" t="s">
        <v>452</v>
      </c>
      <c r="DW2" t="s">
        <v>449</v>
      </c>
      <c r="DX2" t="s">
        <v>454</v>
      </c>
      <c r="DY2" t="s">
        <v>451</v>
      </c>
      <c r="DZ2" t="s">
        <v>456</v>
      </c>
      <c r="EA2" t="s">
        <v>453</v>
      </c>
      <c r="EB2" t="s">
        <v>458</v>
      </c>
      <c r="EC2" t="s">
        <v>455</v>
      </c>
      <c r="ED2" t="s">
        <v>460</v>
      </c>
      <c r="EE2" t="s">
        <v>457</v>
      </c>
      <c r="EF2" t="s">
        <v>462</v>
      </c>
      <c r="EG2" t="s">
        <v>459</v>
      </c>
      <c r="EH2" t="s">
        <v>464</v>
      </c>
      <c r="EI2" t="s">
        <v>461</v>
      </c>
      <c r="EJ2" t="s">
        <v>466</v>
      </c>
      <c r="EK2" t="s">
        <v>463</v>
      </c>
      <c r="EL2" t="s">
        <v>468</v>
      </c>
      <c r="EM2" t="s">
        <v>465</v>
      </c>
      <c r="EN2" t="s">
        <v>470</v>
      </c>
      <c r="EO2" t="s">
        <v>467</v>
      </c>
      <c r="EP2" t="s">
        <v>472</v>
      </c>
      <c r="EQ2" t="s">
        <v>469</v>
      </c>
      <c r="ER2" t="s">
        <v>474</v>
      </c>
      <c r="ES2" t="s">
        <v>471</v>
      </c>
      <c r="ET2" t="s">
        <v>476</v>
      </c>
      <c r="EU2" t="s">
        <v>473</v>
      </c>
      <c r="EV2" t="s">
        <v>478</v>
      </c>
      <c r="EW2" t="s">
        <v>475</v>
      </c>
      <c r="EX2" t="s">
        <v>480</v>
      </c>
      <c r="EY2" t="s">
        <v>477</v>
      </c>
      <c r="EZ2" t="s">
        <v>482</v>
      </c>
      <c r="FA2" t="s">
        <v>479</v>
      </c>
      <c r="FB2" t="s">
        <v>484</v>
      </c>
      <c r="FC2" t="s">
        <v>481</v>
      </c>
      <c r="FD2" t="s">
        <v>486</v>
      </c>
      <c r="FE2" t="s">
        <v>483</v>
      </c>
      <c r="FF2" t="s">
        <v>488</v>
      </c>
      <c r="FG2" t="s">
        <v>485</v>
      </c>
      <c r="FH2" t="s">
        <v>490</v>
      </c>
      <c r="FI2" t="s">
        <v>487</v>
      </c>
      <c r="FJ2" t="s">
        <v>492</v>
      </c>
      <c r="FK2" t="s">
        <v>489</v>
      </c>
      <c r="FL2" t="s">
        <v>494</v>
      </c>
      <c r="FM2" t="s">
        <v>491</v>
      </c>
      <c r="FN2" t="s">
        <v>496</v>
      </c>
      <c r="FO2" t="s">
        <v>493</v>
      </c>
      <c r="FP2" t="s">
        <v>498</v>
      </c>
      <c r="FQ2" t="s">
        <v>495</v>
      </c>
      <c r="FR2" t="s">
        <v>500</v>
      </c>
      <c r="FS2" t="s">
        <v>497</v>
      </c>
      <c r="FT2" t="s">
        <v>502</v>
      </c>
      <c r="FU2" t="s">
        <v>499</v>
      </c>
      <c r="FV2" t="s">
        <v>504</v>
      </c>
      <c r="FW2" t="s">
        <v>501</v>
      </c>
      <c r="FX2" t="s">
        <v>506</v>
      </c>
      <c r="FY2" t="s">
        <v>503</v>
      </c>
      <c r="FZ2" t="s">
        <v>508</v>
      </c>
      <c r="GA2" t="s">
        <v>505</v>
      </c>
      <c r="GB2" t="s">
        <v>510</v>
      </c>
      <c r="GC2" t="s">
        <v>507</v>
      </c>
      <c r="GD2" t="s">
        <v>512</v>
      </c>
      <c r="GE2" t="s">
        <v>509</v>
      </c>
      <c r="GF2" t="s">
        <v>514</v>
      </c>
      <c r="GG2" t="s">
        <v>511</v>
      </c>
      <c r="GH2" t="s">
        <v>516</v>
      </c>
      <c r="GI2" t="s">
        <v>513</v>
      </c>
      <c r="GJ2" t="s">
        <v>518</v>
      </c>
      <c r="GK2" t="s">
        <v>515</v>
      </c>
      <c r="GL2" t="s">
        <v>520</v>
      </c>
      <c r="GM2" t="s">
        <v>517</v>
      </c>
      <c r="GN2" t="s">
        <v>522</v>
      </c>
      <c r="GO2" t="s">
        <v>519</v>
      </c>
      <c r="GP2" t="s">
        <v>524</v>
      </c>
      <c r="GQ2" t="s">
        <v>521</v>
      </c>
      <c r="GR2" t="s">
        <v>526</v>
      </c>
      <c r="GS2" t="s">
        <v>523</v>
      </c>
      <c r="GT2" t="s">
        <v>528</v>
      </c>
      <c r="GU2" t="s">
        <v>525</v>
      </c>
      <c r="GV2" t="s">
        <v>530</v>
      </c>
      <c r="GW2" t="s">
        <v>527</v>
      </c>
      <c r="GX2" t="s">
        <v>532</v>
      </c>
      <c r="GY2" t="s">
        <v>529</v>
      </c>
      <c r="GZ2" t="s">
        <v>534</v>
      </c>
      <c r="HA2" t="s">
        <v>531</v>
      </c>
      <c r="HB2" t="s">
        <v>536</v>
      </c>
      <c r="HC2" t="s">
        <v>533</v>
      </c>
      <c r="HD2" t="s">
        <v>538</v>
      </c>
      <c r="HE2" t="s">
        <v>535</v>
      </c>
      <c r="HF2" t="s">
        <v>540</v>
      </c>
      <c r="HG2" t="s">
        <v>537</v>
      </c>
      <c r="HH2" t="s">
        <v>542</v>
      </c>
      <c r="HI2" t="s">
        <v>539</v>
      </c>
      <c r="HJ2" t="s">
        <v>544</v>
      </c>
      <c r="HK2" t="s">
        <v>541</v>
      </c>
      <c r="HL2" t="s">
        <v>546</v>
      </c>
      <c r="HM2" t="s">
        <v>543</v>
      </c>
      <c r="HN2" t="s">
        <v>548</v>
      </c>
      <c r="HO2" t="s">
        <v>545</v>
      </c>
      <c r="HP2" t="s">
        <v>550</v>
      </c>
      <c r="HQ2" t="s">
        <v>547</v>
      </c>
      <c r="HR2" t="s">
        <v>552</v>
      </c>
      <c r="HS2" t="s">
        <v>549</v>
      </c>
      <c r="HT2" t="s">
        <v>554</v>
      </c>
      <c r="HU2" t="s">
        <v>551</v>
      </c>
      <c r="HV2" t="s">
        <v>556</v>
      </c>
      <c r="HW2" t="s">
        <v>553</v>
      </c>
      <c r="HX2" t="s">
        <v>558</v>
      </c>
      <c r="HY2" t="s">
        <v>555</v>
      </c>
      <c r="HZ2" t="s">
        <v>560</v>
      </c>
      <c r="IA2" t="s">
        <v>557</v>
      </c>
      <c r="IB2" t="s">
        <v>562</v>
      </c>
      <c r="IC2" t="s">
        <v>559</v>
      </c>
      <c r="ID2" t="s">
        <v>564</v>
      </c>
      <c r="IE2" t="s">
        <v>561</v>
      </c>
      <c r="IF2" t="s">
        <v>566</v>
      </c>
      <c r="IG2" t="s">
        <v>563</v>
      </c>
      <c r="IH2" t="s">
        <v>568</v>
      </c>
      <c r="II2" t="s">
        <v>565</v>
      </c>
      <c r="IJ2" t="s">
        <v>570</v>
      </c>
      <c r="IK2" t="s">
        <v>567</v>
      </c>
      <c r="IL2" t="s">
        <v>572</v>
      </c>
      <c r="IM2" t="s">
        <v>569</v>
      </c>
      <c r="IN2" t="s">
        <v>574</v>
      </c>
      <c r="IO2" t="s">
        <v>571</v>
      </c>
      <c r="IP2" t="s">
        <v>576</v>
      </c>
      <c r="IQ2" t="s">
        <v>573</v>
      </c>
      <c r="IR2" t="s">
        <v>578</v>
      </c>
      <c r="IS2" t="s">
        <v>575</v>
      </c>
      <c r="IT2" t="s">
        <v>580</v>
      </c>
      <c r="IU2" t="s">
        <v>577</v>
      </c>
      <c r="IV2" t="s">
        <v>582</v>
      </c>
    </row>
    <row r="3" spans="1:256" x14ac:dyDescent="0.25">
      <c r="A3" t="s">
        <v>579</v>
      </c>
      <c r="B3" t="s">
        <v>584</v>
      </c>
      <c r="C3" t="s">
        <v>581</v>
      </c>
      <c r="D3" t="s">
        <v>586</v>
      </c>
      <c r="E3" t="s">
        <v>583</v>
      </c>
      <c r="F3" t="s">
        <v>588</v>
      </c>
      <c r="G3" t="s">
        <v>585</v>
      </c>
      <c r="H3" t="s">
        <v>590</v>
      </c>
      <c r="I3" t="s">
        <v>587</v>
      </c>
      <c r="J3" t="s">
        <v>592</v>
      </c>
      <c r="K3" t="s">
        <v>589</v>
      </c>
      <c r="L3" t="s">
        <v>594</v>
      </c>
      <c r="M3" t="s">
        <v>591</v>
      </c>
      <c r="N3" t="s">
        <v>596</v>
      </c>
      <c r="O3" t="s">
        <v>593</v>
      </c>
      <c r="P3" t="s">
        <v>598</v>
      </c>
      <c r="Q3" t="s">
        <v>595</v>
      </c>
      <c r="R3" t="s">
        <v>600</v>
      </c>
      <c r="S3" t="s">
        <v>597</v>
      </c>
      <c r="T3" t="s">
        <v>602</v>
      </c>
      <c r="U3" t="s">
        <v>599</v>
      </c>
      <c r="V3" t="s">
        <v>604</v>
      </c>
      <c r="W3" t="s">
        <v>601</v>
      </c>
      <c r="X3" t="s">
        <v>606</v>
      </c>
      <c r="Y3" t="s">
        <v>603</v>
      </c>
      <c r="Z3" t="s">
        <v>608</v>
      </c>
      <c r="AA3" t="s">
        <v>605</v>
      </c>
      <c r="AB3" t="s">
        <v>610</v>
      </c>
      <c r="AC3" t="s">
        <v>607</v>
      </c>
      <c r="AD3" t="s">
        <v>612</v>
      </c>
      <c r="AE3" t="s">
        <v>609</v>
      </c>
      <c r="AF3" t="s">
        <v>614</v>
      </c>
      <c r="AG3" t="s">
        <v>611</v>
      </c>
      <c r="AH3" t="s">
        <v>616</v>
      </c>
      <c r="AI3" t="s">
        <v>613</v>
      </c>
      <c r="AJ3" t="s">
        <v>618</v>
      </c>
      <c r="AK3" t="s">
        <v>615</v>
      </c>
      <c r="AL3" t="s">
        <v>620</v>
      </c>
      <c r="AM3" t="s">
        <v>617</v>
      </c>
      <c r="AN3" t="s">
        <v>622</v>
      </c>
      <c r="AO3" t="s">
        <v>619</v>
      </c>
      <c r="AP3" t="s">
        <v>624</v>
      </c>
      <c r="AQ3" t="s">
        <v>621</v>
      </c>
      <c r="AR3" t="s">
        <v>626</v>
      </c>
      <c r="AS3" t="s">
        <v>623</v>
      </c>
      <c r="AT3" t="s">
        <v>628</v>
      </c>
      <c r="AU3" t="s">
        <v>625</v>
      </c>
      <c r="AV3" t="s">
        <v>630</v>
      </c>
      <c r="AW3" t="s">
        <v>627</v>
      </c>
      <c r="AX3" t="s">
        <v>632</v>
      </c>
      <c r="AY3" t="s">
        <v>629</v>
      </c>
      <c r="AZ3" t="s">
        <v>634</v>
      </c>
      <c r="BA3" t="s">
        <v>631</v>
      </c>
      <c r="BB3" t="s">
        <v>636</v>
      </c>
      <c r="BC3" t="s">
        <v>633</v>
      </c>
      <c r="BD3" t="s">
        <v>638</v>
      </c>
      <c r="BE3" t="s">
        <v>635</v>
      </c>
      <c r="BF3" t="s">
        <v>640</v>
      </c>
      <c r="BG3" t="s">
        <v>637</v>
      </c>
      <c r="BH3" t="s">
        <v>642</v>
      </c>
      <c r="BI3" t="s">
        <v>639</v>
      </c>
      <c r="BJ3" t="s">
        <v>644</v>
      </c>
      <c r="BK3" t="s">
        <v>641</v>
      </c>
      <c r="BL3" t="s">
        <v>646</v>
      </c>
      <c r="BM3" t="s">
        <v>643</v>
      </c>
      <c r="BN3" t="s">
        <v>648</v>
      </c>
      <c r="BO3" t="s">
        <v>645</v>
      </c>
      <c r="BP3" t="s">
        <v>650</v>
      </c>
      <c r="BQ3" t="s">
        <v>647</v>
      </c>
      <c r="BR3" t="s">
        <v>652</v>
      </c>
      <c r="BS3" t="s">
        <v>649</v>
      </c>
      <c r="BT3" t="s">
        <v>654</v>
      </c>
      <c r="BU3" t="s">
        <v>651</v>
      </c>
      <c r="BV3" t="s">
        <v>656</v>
      </c>
      <c r="BW3" t="s">
        <v>653</v>
      </c>
      <c r="BX3" t="s">
        <v>658</v>
      </c>
      <c r="BY3" t="s">
        <v>655</v>
      </c>
      <c r="BZ3" t="s">
        <v>660</v>
      </c>
      <c r="CA3" t="s">
        <v>657</v>
      </c>
      <c r="CB3" t="s">
        <v>662</v>
      </c>
      <c r="CC3" t="s">
        <v>659</v>
      </c>
      <c r="CD3" t="s">
        <v>664</v>
      </c>
      <c r="CE3" t="s">
        <v>661</v>
      </c>
      <c r="CF3" t="s">
        <v>666</v>
      </c>
      <c r="CG3" t="s">
        <v>663</v>
      </c>
      <c r="CH3" t="s">
        <v>668</v>
      </c>
      <c r="CI3" t="s">
        <v>665</v>
      </c>
      <c r="CJ3" t="s">
        <v>670</v>
      </c>
      <c r="CK3" t="s">
        <v>667</v>
      </c>
      <c r="CL3" t="s">
        <v>672</v>
      </c>
      <c r="CM3" t="s">
        <v>669</v>
      </c>
      <c r="CN3" t="s">
        <v>674</v>
      </c>
      <c r="CO3" t="s">
        <v>671</v>
      </c>
      <c r="CP3" t="s">
        <v>676</v>
      </c>
      <c r="CQ3" t="s">
        <v>673</v>
      </c>
      <c r="CR3" t="s">
        <v>678</v>
      </c>
      <c r="CS3" t="s">
        <v>675</v>
      </c>
      <c r="CT3" t="s">
        <v>680</v>
      </c>
      <c r="CU3" t="s">
        <v>677</v>
      </c>
      <c r="CV3" t="s">
        <v>682</v>
      </c>
      <c r="CW3" t="s">
        <v>679</v>
      </c>
      <c r="CX3" t="s">
        <v>684</v>
      </c>
      <c r="CY3" t="s">
        <v>681</v>
      </c>
      <c r="CZ3" t="s">
        <v>686</v>
      </c>
      <c r="DA3" t="s">
        <v>683</v>
      </c>
      <c r="DB3" t="s">
        <v>688</v>
      </c>
      <c r="DC3" t="s">
        <v>685</v>
      </c>
      <c r="DD3" t="s">
        <v>690</v>
      </c>
      <c r="DE3" t="s">
        <v>687</v>
      </c>
      <c r="DF3" t="s">
        <v>692</v>
      </c>
      <c r="DG3" t="s">
        <v>689</v>
      </c>
      <c r="DH3" t="s">
        <v>694</v>
      </c>
      <c r="DI3" t="s">
        <v>691</v>
      </c>
      <c r="DJ3" t="s">
        <v>696</v>
      </c>
      <c r="DK3" t="s">
        <v>693</v>
      </c>
      <c r="DL3" t="s">
        <v>698</v>
      </c>
      <c r="DM3" t="s">
        <v>695</v>
      </c>
      <c r="DN3" t="s">
        <v>700</v>
      </c>
      <c r="DO3" t="s">
        <v>697</v>
      </c>
      <c r="DP3" t="s">
        <v>702</v>
      </c>
      <c r="DQ3" t="s">
        <v>699</v>
      </c>
      <c r="DR3" t="s">
        <v>704</v>
      </c>
      <c r="DS3" t="s">
        <v>701</v>
      </c>
      <c r="DT3" t="s">
        <v>706</v>
      </c>
      <c r="DU3" t="s">
        <v>703</v>
      </c>
      <c r="DV3" t="s">
        <v>708</v>
      </c>
      <c r="DW3" t="s">
        <v>705</v>
      </c>
      <c r="DX3" t="s">
        <v>710</v>
      </c>
      <c r="DY3" t="s">
        <v>707</v>
      </c>
      <c r="DZ3" t="s">
        <v>712</v>
      </c>
      <c r="EA3" t="s">
        <v>709</v>
      </c>
      <c r="EB3" t="s">
        <v>714</v>
      </c>
      <c r="EC3" t="s">
        <v>711</v>
      </c>
      <c r="ED3" t="s">
        <v>716</v>
      </c>
      <c r="EE3" t="s">
        <v>713</v>
      </c>
      <c r="EF3" t="s">
        <v>718</v>
      </c>
      <c r="EG3" t="s">
        <v>715</v>
      </c>
      <c r="EH3" t="s">
        <v>720</v>
      </c>
      <c r="EI3" t="s">
        <v>717</v>
      </c>
      <c r="EJ3" t="s">
        <v>722</v>
      </c>
      <c r="EK3" t="s">
        <v>719</v>
      </c>
      <c r="EL3" t="s">
        <v>724</v>
      </c>
      <c r="EM3" t="s">
        <v>721</v>
      </c>
      <c r="EN3" t="s">
        <v>726</v>
      </c>
      <c r="EO3" t="s">
        <v>723</v>
      </c>
      <c r="EP3" t="s">
        <v>728</v>
      </c>
      <c r="EQ3" t="s">
        <v>725</v>
      </c>
      <c r="ER3" t="s">
        <v>730</v>
      </c>
      <c r="ES3" t="s">
        <v>727</v>
      </c>
      <c r="ET3" t="s">
        <v>732</v>
      </c>
      <c r="EU3" t="s">
        <v>729</v>
      </c>
      <c r="EV3" t="s">
        <v>734</v>
      </c>
      <c r="EW3" t="s">
        <v>731</v>
      </c>
      <c r="EX3" t="s">
        <v>755</v>
      </c>
      <c r="EY3" t="s">
        <v>733</v>
      </c>
      <c r="EZ3" t="s">
        <v>757</v>
      </c>
    </row>
  </sheetData>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8"/>
  <sheetViews>
    <sheetView showGridLines="0" workbookViewId="0">
      <selection activeCell="A2" sqref="A2:B2"/>
    </sheetView>
  </sheetViews>
  <sheetFormatPr defaultColWidth="9.28515625" defaultRowHeight="15" x14ac:dyDescent="0.25"/>
  <cols>
    <col min="1" max="1" width="6.42578125" customWidth="1"/>
    <col min="2" max="2" width="108.7109375" customWidth="1"/>
  </cols>
  <sheetData>
    <row r="1" spans="1:2" ht="34.5" customHeight="1" x14ac:dyDescent="0.25">
      <c r="A1" s="32" t="s">
        <v>843</v>
      </c>
      <c r="B1" s="32"/>
    </row>
    <row r="2" spans="1:2" ht="42" customHeight="1" x14ac:dyDescent="0.25">
      <c r="A2" s="33" t="s">
        <v>844</v>
      </c>
      <c r="B2" s="33"/>
    </row>
    <row r="3" spans="1:2" ht="34.5" customHeight="1" x14ac:dyDescent="0.25">
      <c r="A3" s="34" t="s">
        <v>845</v>
      </c>
      <c r="B3" s="34"/>
    </row>
    <row r="4" spans="1:2" ht="54" customHeight="1" x14ac:dyDescent="0.25">
      <c r="B4" s="10" t="s">
        <v>861</v>
      </c>
    </row>
    <row r="5" spans="1:2" ht="65.25" customHeight="1" x14ac:dyDescent="0.25">
      <c r="B5" s="10" t="s">
        <v>862</v>
      </c>
    </row>
    <row r="6" spans="1:2" ht="60" x14ac:dyDescent="0.25">
      <c r="B6" s="10" t="s">
        <v>846</v>
      </c>
    </row>
    <row r="7" spans="1:2" ht="36" customHeight="1" x14ac:dyDescent="0.25">
      <c r="B7" s="11" t="s">
        <v>847</v>
      </c>
    </row>
    <row r="8" spans="1:2" ht="61.5" customHeight="1" x14ac:dyDescent="0.25">
      <c r="A8" s="35" t="s">
        <v>848</v>
      </c>
      <c r="B8" s="35"/>
    </row>
  </sheetData>
  <mergeCells count="4">
    <mergeCell ref="A1:B1"/>
    <mergeCell ref="A2:B2"/>
    <mergeCell ref="A3:B3"/>
    <mergeCell ref="A8:B8"/>
  </mergeCells>
  <phoneticPr fontId="17" type="noConversion"/>
  <hyperlinks>
    <hyperlink ref="A2" r:id="rId1" xr:uid="{00000000-0004-0000-0100-000000000000}"/>
  </hyperlinks>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92"/>
  <sheetViews>
    <sheetView zoomScale="80" zoomScaleNormal="80" zoomScalePageLayoutView="80" workbookViewId="0">
      <pane ySplit="1" topLeftCell="A2" activePane="bottomLeft" state="frozen"/>
      <selection pane="bottomLeft" activeCell="A2" sqref="A2"/>
    </sheetView>
  </sheetViews>
  <sheetFormatPr defaultColWidth="8.7109375" defaultRowHeight="17.25" customHeight="1" x14ac:dyDescent="0.25"/>
  <cols>
    <col min="1" max="1" width="45.42578125" style="8" customWidth="1"/>
    <col min="2" max="2" width="27" style="8" customWidth="1"/>
    <col min="3" max="3" width="180" style="19" customWidth="1"/>
    <col min="4" max="16384" width="8.7109375" style="7"/>
  </cols>
  <sheetData>
    <row r="1" spans="1:3" ht="15" x14ac:dyDescent="0.25">
      <c r="A1" s="6" t="s">
        <v>4</v>
      </c>
      <c r="B1" s="6" t="s">
        <v>5</v>
      </c>
      <c r="C1" s="6" t="s">
        <v>758</v>
      </c>
    </row>
    <row r="2" spans="1:3" ht="113.25" customHeight="1" x14ac:dyDescent="0.25">
      <c r="A2" s="8" t="s">
        <v>6</v>
      </c>
      <c r="B2" s="9" t="s">
        <v>7</v>
      </c>
      <c r="C2" s="19" t="s">
        <v>756</v>
      </c>
    </row>
    <row r="3" spans="1:3" ht="113.25" customHeight="1" x14ac:dyDescent="0.25">
      <c r="A3" s="8" t="s">
        <v>901</v>
      </c>
      <c r="B3" s="9" t="s">
        <v>904</v>
      </c>
      <c r="C3" s="19" t="s">
        <v>908</v>
      </c>
    </row>
    <row r="4" spans="1:3" ht="113.25" customHeight="1" x14ac:dyDescent="0.25">
      <c r="A4" s="8" t="s">
        <v>759</v>
      </c>
      <c r="B4" s="9" t="s">
        <v>773</v>
      </c>
      <c r="C4" s="19" t="s">
        <v>788</v>
      </c>
    </row>
    <row r="5" spans="1:3" ht="113.25" customHeight="1" x14ac:dyDescent="0.25">
      <c r="A5" s="8" t="s">
        <v>948</v>
      </c>
      <c r="B5" s="9" t="s">
        <v>960</v>
      </c>
      <c r="C5" s="19" t="s">
        <v>973</v>
      </c>
    </row>
    <row r="6" spans="1:3" ht="113.25" customHeight="1" x14ac:dyDescent="0.25">
      <c r="A6" s="8" t="s">
        <v>8</v>
      </c>
      <c r="B6" s="9" t="s">
        <v>9</v>
      </c>
      <c r="C6" s="19" t="s">
        <v>789</v>
      </c>
    </row>
    <row r="7" spans="1:3" ht="113.25" customHeight="1" x14ac:dyDescent="0.25">
      <c r="A7" s="8" t="s">
        <v>760</v>
      </c>
      <c r="B7" s="9" t="s">
        <v>774</v>
      </c>
      <c r="C7" s="19" t="s">
        <v>790</v>
      </c>
    </row>
    <row r="8" spans="1:3" ht="113.25" customHeight="1" x14ac:dyDescent="0.25">
      <c r="A8" s="8" t="s">
        <v>10</v>
      </c>
      <c r="B8" s="9" t="s">
        <v>11</v>
      </c>
      <c r="C8" s="19" t="s">
        <v>791</v>
      </c>
    </row>
    <row r="9" spans="1:3" ht="113.25" customHeight="1" x14ac:dyDescent="0.25">
      <c r="A9" s="8" t="s">
        <v>761</v>
      </c>
      <c r="B9" s="9" t="s">
        <v>775</v>
      </c>
      <c r="C9" s="19" t="s">
        <v>792</v>
      </c>
    </row>
    <row r="10" spans="1:3" ht="113.25" customHeight="1" x14ac:dyDescent="0.25">
      <c r="A10" s="8" t="s">
        <v>12</v>
      </c>
      <c r="B10" s="9" t="s">
        <v>13</v>
      </c>
      <c r="C10" s="19" t="s">
        <v>793</v>
      </c>
    </row>
    <row r="11" spans="1:3" ht="113.25" customHeight="1" x14ac:dyDescent="0.25">
      <c r="A11" s="8" t="s">
        <v>892</v>
      </c>
      <c r="B11" s="9" t="s">
        <v>887</v>
      </c>
      <c r="C11" s="19" t="s">
        <v>907</v>
      </c>
    </row>
    <row r="12" spans="1:3" ht="113.25" customHeight="1" x14ac:dyDescent="0.25">
      <c r="A12" s="8" t="s">
        <v>864</v>
      </c>
      <c r="B12" s="9" t="s">
        <v>860</v>
      </c>
      <c r="C12" s="19" t="s">
        <v>873</v>
      </c>
    </row>
    <row r="13" spans="1:3" ht="113.25" customHeight="1" x14ac:dyDescent="0.25">
      <c r="A13" s="8" t="s">
        <v>14</v>
      </c>
      <c r="B13" s="9" t="s">
        <v>15</v>
      </c>
      <c r="C13" s="19" t="s">
        <v>794</v>
      </c>
    </row>
    <row r="14" spans="1:3" ht="108.75" customHeight="1" x14ac:dyDescent="0.25">
      <c r="A14" s="8" t="s">
        <v>981</v>
      </c>
      <c r="B14" s="9" t="s">
        <v>982</v>
      </c>
      <c r="C14" s="19" t="s">
        <v>983</v>
      </c>
    </row>
    <row r="15" spans="1:3" ht="113.25" customHeight="1" x14ac:dyDescent="0.25">
      <c r="A15" s="8" t="s">
        <v>900</v>
      </c>
      <c r="B15" s="9" t="s">
        <v>897</v>
      </c>
      <c r="C15" s="19" t="s">
        <v>899</v>
      </c>
    </row>
    <row r="16" spans="1:3" ht="113.25" customHeight="1" x14ac:dyDescent="0.25">
      <c r="A16" s="8" t="s">
        <v>16</v>
      </c>
      <c r="B16" s="9" t="s">
        <v>17</v>
      </c>
      <c r="C16" s="19" t="s">
        <v>795</v>
      </c>
    </row>
    <row r="17" spans="1:3" ht="113.25" customHeight="1" x14ac:dyDescent="0.25">
      <c r="A17" s="8" t="s">
        <v>762</v>
      </c>
      <c r="B17" s="9" t="s">
        <v>776</v>
      </c>
      <c r="C17" s="19" t="s">
        <v>796</v>
      </c>
    </row>
    <row r="18" spans="1:3" ht="113.25" customHeight="1" x14ac:dyDescent="0.25">
      <c r="A18" s="8" t="s">
        <v>946</v>
      </c>
      <c r="B18" s="9" t="s">
        <v>958</v>
      </c>
      <c r="C18" s="19" t="s">
        <v>971</v>
      </c>
    </row>
    <row r="19" spans="1:3" ht="113.25" customHeight="1" x14ac:dyDescent="0.25">
      <c r="A19" s="8" t="s">
        <v>763</v>
      </c>
      <c r="B19" s="9" t="s">
        <v>777</v>
      </c>
      <c r="C19" s="19" t="s">
        <v>797</v>
      </c>
    </row>
    <row r="20" spans="1:3" ht="113.25" customHeight="1" x14ac:dyDescent="0.25">
      <c r="A20" s="8" t="s">
        <v>764</v>
      </c>
      <c r="B20" s="9" t="s">
        <v>778</v>
      </c>
      <c r="C20" s="19" t="s">
        <v>798</v>
      </c>
    </row>
    <row r="21" spans="1:3" ht="113.25" customHeight="1" x14ac:dyDescent="0.25">
      <c r="A21" s="8" t="s">
        <v>18</v>
      </c>
      <c r="B21" s="9" t="s">
        <v>19</v>
      </c>
      <c r="C21" s="19" t="s">
        <v>799</v>
      </c>
    </row>
    <row r="22" spans="1:3" ht="113.25" customHeight="1" x14ac:dyDescent="0.25">
      <c r="A22" s="8" t="s">
        <v>765</v>
      </c>
      <c r="B22" s="9" t="s">
        <v>779</v>
      </c>
      <c r="C22" s="19" t="s">
        <v>800</v>
      </c>
    </row>
    <row r="23" spans="1:3" ht="113.25" customHeight="1" x14ac:dyDescent="0.25">
      <c r="A23" s="8" t="s">
        <v>940</v>
      </c>
      <c r="B23" s="9" t="s">
        <v>953</v>
      </c>
      <c r="C23" s="19" t="s">
        <v>965</v>
      </c>
    </row>
    <row r="24" spans="1:3" ht="113.25" customHeight="1" x14ac:dyDescent="0.25">
      <c r="A24" s="8" t="s">
        <v>801</v>
      </c>
      <c r="B24" s="9" t="s">
        <v>740</v>
      </c>
      <c r="C24" s="19" t="s">
        <v>802</v>
      </c>
    </row>
    <row r="25" spans="1:3" ht="113.25" customHeight="1" x14ac:dyDescent="0.25">
      <c r="A25" s="8" t="s">
        <v>945</v>
      </c>
      <c r="B25" s="9" t="s">
        <v>957</v>
      </c>
      <c r="C25" s="19" t="s">
        <v>970</v>
      </c>
    </row>
    <row r="26" spans="1:3" ht="113.25" customHeight="1" x14ac:dyDescent="0.25">
      <c r="A26" s="8" t="s">
        <v>20</v>
      </c>
      <c r="B26" s="9" t="s">
        <v>21</v>
      </c>
      <c r="C26" s="19" t="s">
        <v>803</v>
      </c>
    </row>
    <row r="27" spans="1:3" ht="113.25" customHeight="1" x14ac:dyDescent="0.25">
      <c r="A27" s="8" t="s">
        <v>22</v>
      </c>
      <c r="B27" s="9" t="s">
        <v>23</v>
      </c>
      <c r="C27" s="19" t="s">
        <v>804</v>
      </c>
    </row>
    <row r="28" spans="1:3" ht="113.25" customHeight="1" x14ac:dyDescent="0.25">
      <c r="A28" s="8" t="s">
        <v>865</v>
      </c>
      <c r="B28" s="9" t="s">
        <v>874</v>
      </c>
      <c r="C28" s="19" t="s">
        <v>863</v>
      </c>
    </row>
    <row r="29" spans="1:3" ht="108.75" customHeight="1" x14ac:dyDescent="0.25">
      <c r="A29" s="8" t="s">
        <v>855</v>
      </c>
      <c r="B29" s="9" t="s">
        <v>743</v>
      </c>
      <c r="C29" s="19" t="s">
        <v>839</v>
      </c>
    </row>
    <row r="30" spans="1:3" ht="113.25" customHeight="1" x14ac:dyDescent="0.25">
      <c r="A30" s="8" t="s">
        <v>950</v>
      </c>
      <c r="B30" s="9" t="s">
        <v>962</v>
      </c>
      <c r="C30" s="19" t="s">
        <v>975</v>
      </c>
    </row>
    <row r="31" spans="1:3" ht="113.25" customHeight="1" x14ac:dyDescent="0.25">
      <c r="A31" s="8" t="s">
        <v>947</v>
      </c>
      <c r="B31" s="9" t="s">
        <v>959</v>
      </c>
      <c r="C31" s="19" t="s">
        <v>972</v>
      </c>
    </row>
    <row r="32" spans="1:3" ht="113.25" customHeight="1" x14ac:dyDescent="0.25">
      <c r="A32" s="8" t="s">
        <v>24</v>
      </c>
      <c r="B32" s="9" t="s">
        <v>25</v>
      </c>
      <c r="C32" s="19" t="s">
        <v>805</v>
      </c>
    </row>
    <row r="33" spans="1:3" ht="113.25" customHeight="1" x14ac:dyDescent="0.25">
      <c r="A33" s="8" t="s">
        <v>926</v>
      </c>
      <c r="B33" s="9" t="s">
        <v>934</v>
      </c>
      <c r="C33" s="19" t="s">
        <v>939</v>
      </c>
    </row>
    <row r="34" spans="1:3" ht="113.25" customHeight="1" x14ac:dyDescent="0.25">
      <c r="A34" s="8" t="s">
        <v>951</v>
      </c>
      <c r="B34" s="9" t="s">
        <v>963</v>
      </c>
      <c r="C34" s="19" t="s">
        <v>976</v>
      </c>
    </row>
    <row r="35" spans="1:3" ht="113.25" customHeight="1" x14ac:dyDescent="0.25">
      <c r="A35" s="8" t="s">
        <v>854</v>
      </c>
      <c r="B35" s="9" t="s">
        <v>751</v>
      </c>
      <c r="C35" s="19" t="s">
        <v>840</v>
      </c>
    </row>
    <row r="36" spans="1:3" ht="113.25" customHeight="1" x14ac:dyDescent="0.25">
      <c r="A36" s="8" t="s">
        <v>766</v>
      </c>
      <c r="B36" s="9" t="s">
        <v>780</v>
      </c>
      <c r="C36" s="19" t="s">
        <v>806</v>
      </c>
    </row>
    <row r="37" spans="1:3" ht="113.25" customHeight="1" x14ac:dyDescent="0.25">
      <c r="A37" s="8" t="s">
        <v>942</v>
      </c>
      <c r="B37" s="9" t="s">
        <v>954</v>
      </c>
      <c r="C37" s="19" t="s">
        <v>967</v>
      </c>
    </row>
    <row r="38" spans="1:3" ht="113.25" customHeight="1" x14ac:dyDescent="0.25">
      <c r="A38" s="8" t="s">
        <v>944</v>
      </c>
      <c r="B38" s="9" t="s">
        <v>956</v>
      </c>
      <c r="C38" s="19" t="s">
        <v>969</v>
      </c>
    </row>
    <row r="39" spans="1:3" ht="113.25" customHeight="1" x14ac:dyDescent="0.25">
      <c r="A39" s="8" t="s">
        <v>949</v>
      </c>
      <c r="B39" s="9" t="s">
        <v>961</v>
      </c>
      <c r="C39" s="19" t="s">
        <v>974</v>
      </c>
    </row>
    <row r="40" spans="1:3" ht="113.25" customHeight="1" x14ac:dyDescent="0.25">
      <c r="A40" s="8" t="s">
        <v>26</v>
      </c>
      <c r="B40" s="9" t="s">
        <v>27</v>
      </c>
      <c r="C40" s="19" t="s">
        <v>807</v>
      </c>
    </row>
    <row r="41" spans="1:3" ht="113.25" customHeight="1" x14ac:dyDescent="0.25">
      <c r="A41" s="8" t="s">
        <v>28</v>
      </c>
      <c r="B41" s="9" t="s">
        <v>29</v>
      </c>
      <c r="C41" s="19" t="s">
        <v>808</v>
      </c>
    </row>
    <row r="42" spans="1:3" ht="113.25" customHeight="1" x14ac:dyDescent="0.25">
      <c r="A42" s="8" t="s">
        <v>917</v>
      </c>
      <c r="B42" s="9" t="s">
        <v>931</v>
      </c>
      <c r="C42" s="19" t="s">
        <v>936</v>
      </c>
    </row>
    <row r="43" spans="1:3" ht="113.25" customHeight="1" x14ac:dyDescent="0.25">
      <c r="A43" s="8" t="s">
        <v>889</v>
      </c>
      <c r="B43" s="9" t="s">
        <v>884</v>
      </c>
      <c r="C43" s="19" t="s">
        <v>898</v>
      </c>
    </row>
    <row r="44" spans="1:3" ht="113.25" customHeight="1" x14ac:dyDescent="0.25">
      <c r="A44" s="8" t="s">
        <v>914</v>
      </c>
      <c r="B44" s="9" t="s">
        <v>928</v>
      </c>
      <c r="C44" s="19" t="s">
        <v>922</v>
      </c>
    </row>
    <row r="45" spans="1:3" ht="113.25" customHeight="1" x14ac:dyDescent="0.25">
      <c r="A45" s="8" t="s">
        <v>903</v>
      </c>
      <c r="B45" s="9" t="s">
        <v>906</v>
      </c>
      <c r="C45" s="19" t="s">
        <v>919</v>
      </c>
    </row>
    <row r="46" spans="1:3" ht="113.25" customHeight="1" x14ac:dyDescent="0.25">
      <c r="A46" s="8" t="s">
        <v>30</v>
      </c>
      <c r="B46" s="9" t="s">
        <v>31</v>
      </c>
      <c r="C46" s="19" t="s">
        <v>809</v>
      </c>
    </row>
    <row r="47" spans="1:3" ht="113.25" customHeight="1" x14ac:dyDescent="0.25">
      <c r="A47" s="8" t="s">
        <v>752</v>
      </c>
      <c r="B47" s="9" t="s">
        <v>744</v>
      </c>
      <c r="C47" s="19" t="s">
        <v>841</v>
      </c>
    </row>
    <row r="48" spans="1:3" ht="113.25" customHeight="1" x14ac:dyDescent="0.25">
      <c r="A48" s="8" t="s">
        <v>32</v>
      </c>
      <c r="B48" s="9" t="s">
        <v>33</v>
      </c>
      <c r="C48" s="19" t="s">
        <v>810</v>
      </c>
    </row>
    <row r="49" spans="1:3" ht="113.25" customHeight="1" x14ac:dyDescent="0.25">
      <c r="A49" s="8" t="s">
        <v>34</v>
      </c>
      <c r="B49" s="9" t="s">
        <v>35</v>
      </c>
      <c r="C49" s="19" t="s">
        <v>811</v>
      </c>
    </row>
    <row r="50" spans="1:3" ht="113.25" customHeight="1" x14ac:dyDescent="0.25">
      <c r="A50" s="8" t="s">
        <v>915</v>
      </c>
      <c r="B50" s="9" t="s">
        <v>929</v>
      </c>
      <c r="C50" s="19" t="s">
        <v>923</v>
      </c>
    </row>
    <row r="51" spans="1:3" ht="113.25" customHeight="1" x14ac:dyDescent="0.25">
      <c r="A51" s="8" t="s">
        <v>857</v>
      </c>
      <c r="B51" s="9" t="s">
        <v>851</v>
      </c>
      <c r="C51" s="19" t="s">
        <v>870</v>
      </c>
    </row>
    <row r="52" spans="1:3" ht="113.25" customHeight="1" x14ac:dyDescent="0.25">
      <c r="A52" s="8" t="s">
        <v>36</v>
      </c>
      <c r="B52" s="9" t="s">
        <v>37</v>
      </c>
      <c r="C52" s="19" t="s">
        <v>812</v>
      </c>
    </row>
    <row r="53" spans="1:3" ht="113.25" customHeight="1" x14ac:dyDescent="0.25">
      <c r="A53" s="8" t="s">
        <v>38</v>
      </c>
      <c r="B53" s="9" t="s">
        <v>39</v>
      </c>
      <c r="C53" s="19" t="s">
        <v>813</v>
      </c>
    </row>
    <row r="54" spans="1:3" ht="113.25" customHeight="1" x14ac:dyDescent="0.25">
      <c r="A54" s="8" t="s">
        <v>911</v>
      </c>
      <c r="B54" s="9" t="s">
        <v>921</v>
      </c>
      <c r="C54" s="19" t="s">
        <v>910</v>
      </c>
    </row>
    <row r="55" spans="1:3" ht="113.25" customHeight="1" x14ac:dyDescent="0.25">
      <c r="A55" s="8" t="s">
        <v>853</v>
      </c>
      <c r="B55" s="9" t="s">
        <v>745</v>
      </c>
      <c r="C55" s="19" t="s">
        <v>858</v>
      </c>
    </row>
    <row r="56" spans="1:3" ht="113.25" customHeight="1" x14ac:dyDescent="0.25">
      <c r="A56" s="8" t="s">
        <v>767</v>
      </c>
      <c r="B56" s="9" t="s">
        <v>781</v>
      </c>
      <c r="C56" s="19" t="s">
        <v>814</v>
      </c>
    </row>
    <row r="57" spans="1:3" ht="113.25" customHeight="1" x14ac:dyDescent="0.25">
      <c r="A57" s="8" t="s">
        <v>40</v>
      </c>
      <c r="B57" s="9" t="s">
        <v>41</v>
      </c>
      <c r="C57" s="19" t="s">
        <v>815</v>
      </c>
    </row>
    <row r="58" spans="1:3" ht="113.25" customHeight="1" x14ac:dyDescent="0.25">
      <c r="A58" s="8" t="s">
        <v>925</v>
      </c>
      <c r="B58" s="9" t="s">
        <v>933</v>
      </c>
      <c r="C58" s="19" t="s">
        <v>938</v>
      </c>
    </row>
    <row r="59" spans="1:3" ht="113.25" customHeight="1" x14ac:dyDescent="0.25">
      <c r="A59" s="8" t="s">
        <v>42</v>
      </c>
      <c r="B59" s="9" t="s">
        <v>43</v>
      </c>
      <c r="C59" s="19" t="s">
        <v>816</v>
      </c>
    </row>
    <row r="60" spans="1:3" ht="113.25" customHeight="1" x14ac:dyDescent="0.25">
      <c r="A60" s="8" t="s">
        <v>817</v>
      </c>
      <c r="B60" s="9" t="s">
        <v>741</v>
      </c>
      <c r="C60" s="19" t="s">
        <v>818</v>
      </c>
    </row>
    <row r="61" spans="1:3" ht="113.25" customHeight="1" x14ac:dyDescent="0.25">
      <c r="A61" s="8" t="s">
        <v>44</v>
      </c>
      <c r="B61" s="9" t="s">
        <v>45</v>
      </c>
      <c r="C61" s="19" t="s">
        <v>819</v>
      </c>
    </row>
    <row r="62" spans="1:3" ht="113.25" customHeight="1" x14ac:dyDescent="0.25">
      <c r="A62" s="8" t="s">
        <v>913</v>
      </c>
      <c r="B62" s="9" t="s">
        <v>927</v>
      </c>
      <c r="C62" s="19" t="s">
        <v>918</v>
      </c>
    </row>
    <row r="63" spans="1:3" ht="113.25" customHeight="1" x14ac:dyDescent="0.25">
      <c r="A63" s="8" t="s">
        <v>46</v>
      </c>
      <c r="B63" s="9" t="s">
        <v>47</v>
      </c>
      <c r="C63" s="19" t="s">
        <v>820</v>
      </c>
    </row>
    <row r="64" spans="1:3" ht="113.25" customHeight="1" x14ac:dyDescent="0.25">
      <c r="A64" s="8" t="s">
        <v>768</v>
      </c>
      <c r="B64" s="9" t="s">
        <v>782</v>
      </c>
      <c r="C64" s="19" t="s">
        <v>821</v>
      </c>
    </row>
    <row r="65" spans="1:3" ht="113.25" customHeight="1" x14ac:dyDescent="0.25">
      <c r="A65" s="8" t="s">
        <v>48</v>
      </c>
      <c r="B65" s="9" t="s">
        <v>49</v>
      </c>
      <c r="C65" s="19" t="s">
        <v>822</v>
      </c>
    </row>
    <row r="66" spans="1:3" ht="113.25" customHeight="1" x14ac:dyDescent="0.25">
      <c r="A66" s="8" t="s">
        <v>902</v>
      </c>
      <c r="B66" s="9" t="s">
        <v>905</v>
      </c>
      <c r="C66" s="19" t="s">
        <v>909</v>
      </c>
    </row>
    <row r="67" spans="1:3" ht="113.25" customHeight="1" x14ac:dyDescent="0.25">
      <c r="A67" s="8" t="s">
        <v>50</v>
      </c>
      <c r="B67" s="9" t="s">
        <v>51</v>
      </c>
      <c r="C67" s="19" t="s">
        <v>823</v>
      </c>
    </row>
    <row r="68" spans="1:3" ht="113.25" customHeight="1" x14ac:dyDescent="0.25">
      <c r="A68" s="8" t="s">
        <v>52</v>
      </c>
      <c r="B68" s="9" t="s">
        <v>53</v>
      </c>
      <c r="C68" s="19" t="s">
        <v>824</v>
      </c>
    </row>
    <row r="69" spans="1:3" ht="113.25" customHeight="1" x14ac:dyDescent="0.25">
      <c r="A69" s="8" t="s">
        <v>54</v>
      </c>
      <c r="B69" s="9" t="s">
        <v>55</v>
      </c>
      <c r="C69" s="19" t="s">
        <v>825</v>
      </c>
    </row>
    <row r="70" spans="1:3" ht="90" x14ac:dyDescent="0.25">
      <c r="A70" s="8" t="s">
        <v>56</v>
      </c>
      <c r="B70" s="9" t="s">
        <v>57</v>
      </c>
      <c r="C70" s="19" t="s">
        <v>826</v>
      </c>
    </row>
    <row r="71" spans="1:3" ht="60" x14ac:dyDescent="0.25">
      <c r="A71" s="8" t="s">
        <v>58</v>
      </c>
      <c r="B71" s="9" t="s">
        <v>59</v>
      </c>
      <c r="C71" s="19" t="s">
        <v>827</v>
      </c>
    </row>
    <row r="72" spans="1:3" ht="75" x14ac:dyDescent="0.25">
      <c r="A72" s="8" t="s">
        <v>888</v>
      </c>
      <c r="B72" s="9" t="s">
        <v>883</v>
      </c>
      <c r="C72" s="19" t="s">
        <v>872</v>
      </c>
    </row>
    <row r="73" spans="1:3" ht="90" x14ac:dyDescent="0.25">
      <c r="A73" s="8" t="s">
        <v>770</v>
      </c>
      <c r="B73" s="9" t="s">
        <v>784</v>
      </c>
      <c r="C73" s="19" t="s">
        <v>828</v>
      </c>
    </row>
    <row r="74" spans="1:3" ht="90" x14ac:dyDescent="0.25">
      <c r="A74" s="8" t="s">
        <v>916</v>
      </c>
      <c r="B74" s="9" t="s">
        <v>930</v>
      </c>
      <c r="C74" s="19" t="s">
        <v>935</v>
      </c>
    </row>
    <row r="75" spans="1:3" ht="60" x14ac:dyDescent="0.25">
      <c r="A75" s="8" t="s">
        <v>754</v>
      </c>
      <c r="B75" s="9" t="s">
        <v>746</v>
      </c>
      <c r="C75" s="19" t="s">
        <v>842</v>
      </c>
    </row>
    <row r="76" spans="1:3" ht="75" x14ac:dyDescent="0.25">
      <c r="A76" s="8" t="s">
        <v>890</v>
      </c>
      <c r="B76" s="9" t="s">
        <v>885</v>
      </c>
      <c r="C76" s="19" t="s">
        <v>875</v>
      </c>
    </row>
    <row r="77" spans="1:3" ht="90" x14ac:dyDescent="0.25">
      <c r="A77" s="8" t="s">
        <v>771</v>
      </c>
      <c r="B77" s="9" t="s">
        <v>785</v>
      </c>
      <c r="C77" s="19" t="s">
        <v>829</v>
      </c>
    </row>
    <row r="78" spans="1:3" ht="75" x14ac:dyDescent="0.25">
      <c r="A78" s="8" t="s">
        <v>60</v>
      </c>
      <c r="B78" s="9" t="s">
        <v>61</v>
      </c>
      <c r="C78" s="19" t="s">
        <v>830</v>
      </c>
    </row>
    <row r="79" spans="1:3" ht="75" x14ac:dyDescent="0.25">
      <c r="A79" s="8" t="s">
        <v>943</v>
      </c>
      <c r="B79" s="9" t="s">
        <v>955</v>
      </c>
      <c r="C79" s="19" t="s">
        <v>968</v>
      </c>
    </row>
    <row r="80" spans="1:3" ht="30" x14ac:dyDescent="0.25">
      <c r="A80" s="8" t="s">
        <v>891</v>
      </c>
      <c r="B80" s="9" t="s">
        <v>886</v>
      </c>
      <c r="C80" s="19" t="s">
        <v>893</v>
      </c>
    </row>
    <row r="81" spans="1:3" ht="75" x14ac:dyDescent="0.25">
      <c r="A81" s="8" t="s">
        <v>772</v>
      </c>
      <c r="B81" s="9" t="s">
        <v>786</v>
      </c>
      <c r="C81" s="19" t="s">
        <v>831</v>
      </c>
    </row>
    <row r="82" spans="1:3" ht="75" x14ac:dyDescent="0.25">
      <c r="A82" s="8" t="s">
        <v>952</v>
      </c>
      <c r="B82" s="9" t="s">
        <v>964</v>
      </c>
      <c r="C82" s="19" t="s">
        <v>977</v>
      </c>
    </row>
    <row r="83" spans="1:3" ht="90" x14ac:dyDescent="0.25">
      <c r="A83" s="8" t="s">
        <v>62</v>
      </c>
      <c r="B83" s="9" t="s">
        <v>63</v>
      </c>
      <c r="C83" s="19" t="s">
        <v>832</v>
      </c>
    </row>
    <row r="84" spans="1:3" ht="75" x14ac:dyDescent="0.25">
      <c r="A84" s="8" t="s">
        <v>866</v>
      </c>
      <c r="B84" s="9" t="s">
        <v>871</v>
      </c>
      <c r="C84" s="19" t="s">
        <v>859</v>
      </c>
    </row>
    <row r="85" spans="1:3" ht="90" x14ac:dyDescent="0.25">
      <c r="A85" s="8" t="s">
        <v>941</v>
      </c>
      <c r="B85" s="9" t="s">
        <v>941</v>
      </c>
      <c r="C85" s="19" t="s">
        <v>966</v>
      </c>
    </row>
    <row r="86" spans="1:3" ht="75" x14ac:dyDescent="0.25">
      <c r="A86" s="8" t="s">
        <v>924</v>
      </c>
      <c r="B86" s="9" t="s">
        <v>932</v>
      </c>
      <c r="C86" s="19" t="s">
        <v>937</v>
      </c>
    </row>
    <row r="87" spans="1:3" ht="90" x14ac:dyDescent="0.25">
      <c r="A87" s="8" t="s">
        <v>64</v>
      </c>
      <c r="B87" s="9" t="s">
        <v>65</v>
      </c>
      <c r="C87" s="19" t="s">
        <v>833</v>
      </c>
    </row>
    <row r="88" spans="1:3" ht="75" x14ac:dyDescent="0.25">
      <c r="A88" s="8" t="s">
        <v>66</v>
      </c>
      <c r="B88" s="9" t="s">
        <v>67</v>
      </c>
      <c r="C88" s="19" t="s">
        <v>834</v>
      </c>
    </row>
    <row r="89" spans="1:3" ht="60" x14ac:dyDescent="0.25">
      <c r="A89" s="8" t="s">
        <v>68</v>
      </c>
      <c r="B89" s="9" t="s">
        <v>69</v>
      </c>
      <c r="C89" s="19" t="s">
        <v>835</v>
      </c>
    </row>
    <row r="90" spans="1:3" ht="90" x14ac:dyDescent="0.25">
      <c r="A90" s="8" t="s">
        <v>70</v>
      </c>
      <c r="B90" s="9" t="s">
        <v>0</v>
      </c>
      <c r="C90" s="19" t="s">
        <v>836</v>
      </c>
    </row>
    <row r="91" spans="1:3" ht="90" x14ac:dyDescent="0.25">
      <c r="A91" s="8" t="s">
        <v>852</v>
      </c>
      <c r="B91" s="9" t="s">
        <v>747</v>
      </c>
      <c r="C91" s="19" t="s">
        <v>838</v>
      </c>
    </row>
    <row r="92" spans="1:3" ht="108.75" customHeight="1" x14ac:dyDescent="0.25">
      <c r="A92" s="8" t="s">
        <v>1</v>
      </c>
      <c r="B92" s="9" t="s">
        <v>2</v>
      </c>
      <c r="C92" s="19" t="s">
        <v>837</v>
      </c>
    </row>
  </sheetData>
  <sortState xmlns:xlrd2="http://schemas.microsoft.com/office/spreadsheetml/2017/richdata2" ref="A2:C92">
    <sortCondition ref="A2:A92"/>
  </sortState>
  <phoneticPr fontId="17"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8"/>
  <sheetViews>
    <sheetView tabSelected="1" zoomScale="115" zoomScaleNormal="115" zoomScalePageLayoutView="115" workbookViewId="0">
      <pane ySplit="3" topLeftCell="A173" activePane="bottomLeft" state="frozen"/>
      <selection pane="bottomLeft" activeCell="B194" sqref="B194"/>
    </sheetView>
  </sheetViews>
  <sheetFormatPr defaultColWidth="8.42578125" defaultRowHeight="15" x14ac:dyDescent="0.25"/>
  <cols>
    <col min="1" max="1" width="42.85546875" style="13" bestFit="1" customWidth="1"/>
    <col min="2" max="2" width="12" style="12" customWidth="1"/>
    <col min="3" max="3" width="7.42578125" style="7" customWidth="1"/>
    <col min="4" max="4" width="8.7109375" style="7" bestFit="1" customWidth="1"/>
    <col min="5" max="8" width="8.42578125" style="7"/>
    <col min="9" max="9" width="11.28515625" style="7" bestFit="1" customWidth="1"/>
    <col min="10" max="10" width="11.5703125" style="7" customWidth="1"/>
    <col min="11" max="11" width="11.28515625" style="7" customWidth="1"/>
    <col min="12" max="16384" width="8.42578125" style="7"/>
  </cols>
  <sheetData>
    <row r="1" spans="1:4" ht="29.25" thickBot="1" x14ac:dyDescent="0.5">
      <c r="A1" s="17" t="s">
        <v>849</v>
      </c>
      <c r="B1" s="16">
        <v>6.9415588633251737</v>
      </c>
      <c r="D1" s="14"/>
    </row>
    <row r="3" spans="1:4" x14ac:dyDescent="0.25">
      <c r="B3" s="12" t="s">
        <v>787</v>
      </c>
    </row>
    <row r="4" spans="1:4" x14ac:dyDescent="0.25">
      <c r="A4" s="15">
        <v>39478</v>
      </c>
      <c r="B4" s="14"/>
    </row>
    <row r="5" spans="1:4" x14ac:dyDescent="0.25">
      <c r="A5" s="15">
        <v>39507</v>
      </c>
      <c r="B5" s="14"/>
    </row>
    <row r="6" spans="1:4" x14ac:dyDescent="0.25">
      <c r="A6" s="15">
        <v>39538</v>
      </c>
      <c r="B6" s="14"/>
    </row>
    <row r="7" spans="1:4" x14ac:dyDescent="0.25">
      <c r="A7" s="15">
        <v>39568</v>
      </c>
      <c r="B7" s="14"/>
    </row>
    <row r="8" spans="1:4" x14ac:dyDescent="0.25">
      <c r="A8" s="15">
        <v>39599</v>
      </c>
      <c r="B8" s="14">
        <v>3.9713076152304607</v>
      </c>
      <c r="C8" s="30"/>
    </row>
    <row r="9" spans="1:4" x14ac:dyDescent="0.25">
      <c r="A9" s="15">
        <v>39629</v>
      </c>
      <c r="B9" s="14">
        <v>3.2621456375668005</v>
      </c>
      <c r="C9" s="30"/>
    </row>
    <row r="10" spans="1:4" x14ac:dyDescent="0.25">
      <c r="A10" s="15">
        <v>39660</v>
      </c>
      <c r="B10" s="14">
        <v>3.0768949435955242</v>
      </c>
      <c r="C10" s="30"/>
    </row>
    <row r="11" spans="1:4" x14ac:dyDescent="0.25">
      <c r="A11" s="15">
        <v>39691</v>
      </c>
      <c r="B11" s="14">
        <v>3.303515645520581</v>
      </c>
      <c r="C11" s="30"/>
    </row>
    <row r="12" spans="1:4" x14ac:dyDescent="0.25">
      <c r="A12" s="15">
        <v>39721</v>
      </c>
      <c r="B12" s="14">
        <v>4.5322836013741927</v>
      </c>
      <c r="C12" s="30"/>
    </row>
    <row r="13" spans="1:4" x14ac:dyDescent="0.25">
      <c r="A13" s="15">
        <v>39752</v>
      </c>
      <c r="B13" s="14">
        <v>2.997000771754367</v>
      </c>
      <c r="C13" s="30"/>
    </row>
    <row r="14" spans="1:4" x14ac:dyDescent="0.25">
      <c r="A14" s="15">
        <v>39782</v>
      </c>
      <c r="B14" s="14">
        <v>1.5719646680942183</v>
      </c>
      <c r="C14" s="30"/>
    </row>
    <row r="15" spans="1:4" x14ac:dyDescent="0.25">
      <c r="A15" s="15">
        <v>39813</v>
      </c>
      <c r="B15" s="14">
        <v>1.8619111349036404</v>
      </c>
      <c r="C15" s="30"/>
    </row>
    <row r="16" spans="1:4" x14ac:dyDescent="0.25">
      <c r="A16" s="15">
        <v>39844</v>
      </c>
      <c r="B16" s="14">
        <v>1.5691219609207709</v>
      </c>
      <c r="C16" s="30"/>
    </row>
    <row r="17" spans="1:3" x14ac:dyDescent="0.25">
      <c r="A17" s="15">
        <v>39872</v>
      </c>
      <c r="B17" s="14">
        <v>1.4709570232748062</v>
      </c>
      <c r="C17" s="30"/>
    </row>
    <row r="18" spans="1:3" x14ac:dyDescent="0.25">
      <c r="A18" s="15">
        <v>39903</v>
      </c>
      <c r="B18" s="14">
        <v>1.9485253026235199</v>
      </c>
      <c r="C18" s="30"/>
    </row>
    <row r="19" spans="1:3" x14ac:dyDescent="0.25">
      <c r="A19" s="15">
        <v>39933</v>
      </c>
      <c r="B19" s="14">
        <v>2.3113384172621476</v>
      </c>
      <c r="C19" s="30"/>
    </row>
    <row r="20" spans="1:3" x14ac:dyDescent="0.25">
      <c r="A20" s="15">
        <v>39964</v>
      </c>
      <c r="B20" s="14">
        <v>2.9269362187059653</v>
      </c>
      <c r="C20" s="30"/>
    </row>
    <row r="21" spans="1:3" x14ac:dyDescent="0.25">
      <c r="A21" s="15">
        <v>39994</v>
      </c>
      <c r="B21" s="14">
        <v>2.5886883513386567</v>
      </c>
      <c r="C21" s="30"/>
    </row>
    <row r="22" spans="1:3" x14ac:dyDescent="0.25">
      <c r="A22" s="15">
        <v>40025</v>
      </c>
      <c r="B22" s="14">
        <v>2.9746728321395026</v>
      </c>
      <c r="C22" s="30"/>
    </row>
    <row r="23" spans="1:3" x14ac:dyDescent="0.25">
      <c r="A23" s="15">
        <v>40056</v>
      </c>
      <c r="B23" s="14">
        <v>3.2880495300072305</v>
      </c>
      <c r="C23" s="30"/>
    </row>
    <row r="24" spans="1:3" x14ac:dyDescent="0.25">
      <c r="A24" s="15">
        <v>40086</v>
      </c>
      <c r="B24" s="14">
        <v>3.3399733472523501</v>
      </c>
      <c r="C24" s="30"/>
    </row>
    <row r="25" spans="1:3" x14ac:dyDescent="0.25">
      <c r="A25" s="15">
        <v>40117</v>
      </c>
      <c r="B25" s="14">
        <v>3.4985520607375271</v>
      </c>
      <c r="C25" s="30"/>
    </row>
    <row r="26" spans="1:3" x14ac:dyDescent="0.25">
      <c r="A26" s="15">
        <v>40147</v>
      </c>
      <c r="B26" s="14">
        <v>3.2638194003957786</v>
      </c>
      <c r="C26" s="30"/>
    </row>
    <row r="27" spans="1:3" x14ac:dyDescent="0.25">
      <c r="A27" s="15">
        <v>40178</v>
      </c>
      <c r="B27" s="14">
        <v>3.5366160949868073</v>
      </c>
      <c r="C27" s="30"/>
    </row>
    <row r="28" spans="1:3" x14ac:dyDescent="0.25">
      <c r="A28" s="15">
        <v>40209</v>
      </c>
      <c r="B28" s="14">
        <v>4.4953995131453865</v>
      </c>
      <c r="C28" s="30"/>
    </row>
    <row r="29" spans="1:3" x14ac:dyDescent="0.25">
      <c r="A29" s="15">
        <v>40237</v>
      </c>
      <c r="B29" s="14">
        <v>3.5850952452313094</v>
      </c>
      <c r="C29" s="30"/>
    </row>
    <row r="30" spans="1:3" x14ac:dyDescent="0.25">
      <c r="A30" s="15">
        <v>40268</v>
      </c>
      <c r="B30" s="14">
        <v>3.7779805773953083</v>
      </c>
      <c r="C30" s="30"/>
    </row>
    <row r="31" spans="1:3" x14ac:dyDescent="0.25">
      <c r="A31" s="15">
        <v>40298</v>
      </c>
      <c r="B31" s="14">
        <v>4.3707818840166626</v>
      </c>
      <c r="C31" s="30"/>
    </row>
    <row r="32" spans="1:3" x14ac:dyDescent="0.25">
      <c r="A32" s="15">
        <v>40329</v>
      </c>
      <c r="B32" s="14">
        <v>3.6035545722713866</v>
      </c>
      <c r="C32" s="30"/>
    </row>
    <row r="33" spans="1:3" x14ac:dyDescent="0.25">
      <c r="A33" s="15">
        <v>40359</v>
      </c>
      <c r="B33" s="14">
        <v>3.0000886187315636</v>
      </c>
      <c r="C33" s="30"/>
    </row>
    <row r="34" spans="1:3" x14ac:dyDescent="0.25">
      <c r="A34" s="15">
        <v>40390</v>
      </c>
      <c r="B34" s="14">
        <v>3.638038471238938</v>
      </c>
      <c r="C34" s="30"/>
    </row>
    <row r="35" spans="1:3" x14ac:dyDescent="0.25">
      <c r="A35" s="15">
        <v>40421</v>
      </c>
      <c r="B35" s="14">
        <v>3.6247330233309398</v>
      </c>
      <c r="C35" s="30"/>
    </row>
    <row r="36" spans="1:3" x14ac:dyDescent="0.25">
      <c r="A36" s="15">
        <v>40451</v>
      </c>
      <c r="B36" s="14">
        <v>3.6999051582813429</v>
      </c>
      <c r="C36" s="30"/>
    </row>
    <row r="37" spans="1:3" x14ac:dyDescent="0.25">
      <c r="A37" s="15">
        <v>40482</v>
      </c>
      <c r="B37" s="14">
        <v>4.0925479971749636</v>
      </c>
      <c r="C37" s="30"/>
    </row>
    <row r="38" spans="1:3" x14ac:dyDescent="0.25">
      <c r="A38" s="15">
        <v>40512</v>
      </c>
      <c r="B38" s="14">
        <v>4.0123228634990991</v>
      </c>
      <c r="C38" s="30"/>
    </row>
    <row r="39" spans="1:3" x14ac:dyDescent="0.25">
      <c r="A39" s="15">
        <v>40543</v>
      </c>
      <c r="B39" s="14">
        <v>4.2978206475699858</v>
      </c>
      <c r="C39" s="30"/>
    </row>
    <row r="40" spans="1:3" x14ac:dyDescent="0.25">
      <c r="A40" s="15">
        <v>40574</v>
      </c>
      <c r="B40" s="14">
        <v>4.5940720115559932</v>
      </c>
      <c r="C40" s="30"/>
    </row>
    <row r="41" spans="1:3" x14ac:dyDescent="0.25">
      <c r="A41" s="15">
        <v>40602</v>
      </c>
      <c r="B41" s="14">
        <v>4.5494679204415984</v>
      </c>
      <c r="C41" s="30"/>
    </row>
    <row r="42" spans="1:3" x14ac:dyDescent="0.25">
      <c r="A42" s="15">
        <v>40633</v>
      </c>
      <c r="B42" s="14">
        <v>4.7142067341988874</v>
      </c>
      <c r="C42" s="30"/>
    </row>
    <row r="43" spans="1:3" x14ac:dyDescent="0.25">
      <c r="A43" s="15">
        <v>40663</v>
      </c>
      <c r="B43" s="14">
        <v>4.1319437401649886</v>
      </c>
      <c r="C43" s="30"/>
    </row>
    <row r="44" spans="1:3" x14ac:dyDescent="0.25">
      <c r="A44" s="15">
        <v>40694</v>
      </c>
      <c r="B44" s="14">
        <v>4.2649543999645809</v>
      </c>
      <c r="C44" s="30"/>
    </row>
    <row r="45" spans="1:3" x14ac:dyDescent="0.25">
      <c r="A45" s="15">
        <v>40724</v>
      </c>
      <c r="B45" s="14">
        <v>3.832517318265181</v>
      </c>
      <c r="C45" s="30"/>
    </row>
    <row r="46" spans="1:3" x14ac:dyDescent="0.25">
      <c r="A46" s="15">
        <v>40755</v>
      </c>
      <c r="B46" s="14">
        <v>3.3767582728093033</v>
      </c>
      <c r="C46" s="30"/>
    </row>
    <row r="47" spans="1:3" x14ac:dyDescent="0.25">
      <c r="A47" s="15">
        <v>40786</v>
      </c>
      <c r="B47" s="14">
        <v>2.9771829721306973</v>
      </c>
      <c r="C47" s="30"/>
    </row>
    <row r="48" spans="1:3" x14ac:dyDescent="0.25">
      <c r="A48" s="15">
        <v>40816</v>
      </c>
      <c r="B48" s="14">
        <v>3.0052374453717485</v>
      </c>
      <c r="C48" s="30"/>
    </row>
    <row r="49" spans="1:3" x14ac:dyDescent="0.25">
      <c r="A49" s="15">
        <v>40847</v>
      </c>
      <c r="B49" s="14">
        <v>3.6567659606281806</v>
      </c>
      <c r="C49" s="30"/>
    </row>
    <row r="50" spans="1:3" x14ac:dyDescent="0.25">
      <c r="A50" s="15">
        <v>40877</v>
      </c>
      <c r="B50" s="14">
        <v>6.3338055889439069</v>
      </c>
      <c r="C50" s="30"/>
    </row>
    <row r="51" spans="1:3" x14ac:dyDescent="0.25">
      <c r="A51" s="15">
        <v>40908</v>
      </c>
      <c r="B51" s="14">
        <v>5.8739862903501869</v>
      </c>
      <c r="C51" s="30"/>
    </row>
    <row r="52" spans="1:3" x14ac:dyDescent="0.25">
      <c r="A52" s="15">
        <v>40939</v>
      </c>
      <c r="B52" s="14">
        <v>6.6133886465961966</v>
      </c>
      <c r="C52" s="30"/>
    </row>
    <row r="53" spans="1:3" x14ac:dyDescent="0.25">
      <c r="A53" s="15">
        <v>40968</v>
      </c>
      <c r="B53" s="14">
        <v>5.09889198914831</v>
      </c>
      <c r="C53" s="30"/>
    </row>
    <row r="54" spans="1:3" x14ac:dyDescent="0.25">
      <c r="A54" s="15">
        <v>40999</v>
      </c>
      <c r="B54" s="14">
        <v>4.9291860530495786</v>
      </c>
      <c r="C54" s="30"/>
    </row>
    <row r="55" spans="1:3" x14ac:dyDescent="0.25">
      <c r="A55" s="15">
        <v>41029</v>
      </c>
      <c r="B55" s="14">
        <v>4.3353712861308571</v>
      </c>
      <c r="C55" s="30"/>
    </row>
    <row r="56" spans="1:3" x14ac:dyDescent="0.25">
      <c r="A56" s="15">
        <v>41060</v>
      </c>
      <c r="B56" s="14">
        <v>4.2637122566080334</v>
      </c>
      <c r="C56" s="30"/>
    </row>
    <row r="57" spans="1:3" x14ac:dyDescent="0.25">
      <c r="A57" s="15">
        <v>41090</v>
      </c>
      <c r="B57" s="14">
        <v>5.0294581865000563</v>
      </c>
      <c r="C57" s="30"/>
    </row>
    <row r="58" spans="1:3" x14ac:dyDescent="0.25">
      <c r="A58" s="15">
        <v>41121</v>
      </c>
      <c r="B58" s="14">
        <v>4.3681918051112056</v>
      </c>
      <c r="C58" s="30"/>
    </row>
    <row r="59" spans="1:3" x14ac:dyDescent="0.25">
      <c r="A59" s="15">
        <v>41152</v>
      </c>
      <c r="B59" s="14">
        <v>6.0124562772870345</v>
      </c>
      <c r="C59" s="30"/>
    </row>
    <row r="60" spans="1:3" x14ac:dyDescent="0.25">
      <c r="A60" s="15">
        <v>41182</v>
      </c>
      <c r="B60" s="14">
        <v>5.0101747821732729</v>
      </c>
      <c r="C60" s="30"/>
    </row>
    <row r="61" spans="1:3" x14ac:dyDescent="0.25">
      <c r="A61" s="15">
        <v>41213</v>
      </c>
      <c r="B61" s="14">
        <v>4.8518833119090807</v>
      </c>
      <c r="C61" s="30"/>
    </row>
    <row r="62" spans="1:3" x14ac:dyDescent="0.25">
      <c r="A62" s="15">
        <v>41243</v>
      </c>
      <c r="B62" s="14">
        <v>4.5606589667830599</v>
      </c>
      <c r="C62" s="30"/>
    </row>
    <row r="63" spans="1:3" x14ac:dyDescent="0.25">
      <c r="A63" s="15">
        <v>41274</v>
      </c>
      <c r="B63" s="14">
        <v>4.7940963370535448</v>
      </c>
      <c r="C63" s="30"/>
    </row>
    <row r="64" spans="1:3" x14ac:dyDescent="0.25">
      <c r="A64" s="15">
        <v>41305</v>
      </c>
      <c r="B64" s="14">
        <v>5.2394345471601573</v>
      </c>
      <c r="C64" s="30"/>
    </row>
    <row r="65" spans="1:3" x14ac:dyDescent="0.25">
      <c r="A65" s="15">
        <v>41333</v>
      </c>
      <c r="B65" s="14">
        <v>5.8362752322957538</v>
      </c>
      <c r="C65" s="30"/>
    </row>
    <row r="66" spans="1:3" x14ac:dyDescent="0.25">
      <c r="A66" s="15">
        <v>41364</v>
      </c>
      <c r="B66" s="14">
        <v>6.4924645232815967</v>
      </c>
      <c r="C66" s="30"/>
    </row>
    <row r="67" spans="1:3" x14ac:dyDescent="0.25">
      <c r="A67" s="15">
        <v>41394</v>
      </c>
      <c r="B67" s="14">
        <v>6.8524315984813802</v>
      </c>
      <c r="C67" s="30"/>
    </row>
    <row r="68" spans="1:3" x14ac:dyDescent="0.25">
      <c r="A68" s="15">
        <v>41425</v>
      </c>
      <c r="B68" s="14">
        <v>7.2948939005675086</v>
      </c>
      <c r="C68" s="30"/>
    </row>
    <row r="69" spans="1:3" x14ac:dyDescent="0.25">
      <c r="A69" s="15">
        <v>41455</v>
      </c>
      <c r="B69" s="14">
        <v>6.7790274346638926</v>
      </c>
      <c r="C69" s="30"/>
    </row>
    <row r="70" spans="1:3" x14ac:dyDescent="0.25">
      <c r="A70" s="15">
        <v>41486</v>
      </c>
      <c r="B70" s="14">
        <v>7.6539574494781171</v>
      </c>
      <c r="C70" s="30"/>
    </row>
    <row r="71" spans="1:3" x14ac:dyDescent="0.25">
      <c r="A71" s="15">
        <v>41517</v>
      </c>
      <c r="B71" s="14">
        <v>7.7058638729495224</v>
      </c>
      <c r="C71" s="30"/>
    </row>
    <row r="72" spans="1:3" x14ac:dyDescent="0.25">
      <c r="A72" s="15">
        <v>41547</v>
      </c>
      <c r="B72" s="14">
        <v>8.5997602303902454</v>
      </c>
      <c r="C72" s="30"/>
    </row>
    <row r="73" spans="1:3" x14ac:dyDescent="0.25">
      <c r="A73" s="15">
        <v>41578</v>
      </c>
      <c r="B73" s="14">
        <v>8.3693241521906412</v>
      </c>
      <c r="C73" s="30"/>
    </row>
    <row r="74" spans="1:3" x14ac:dyDescent="0.25">
      <c r="A74" s="15">
        <v>41608</v>
      </c>
      <c r="B74" s="14">
        <v>8.0115727055659676</v>
      </c>
      <c r="C74" s="30"/>
    </row>
    <row r="75" spans="1:3" x14ac:dyDescent="0.25">
      <c r="A75" s="15">
        <v>41639</v>
      </c>
      <c r="B75" s="14">
        <v>8.3638808973132779</v>
      </c>
      <c r="C75" s="30"/>
    </row>
    <row r="76" spans="1:3" x14ac:dyDescent="0.25">
      <c r="A76" s="15">
        <v>41670</v>
      </c>
      <c r="B76" s="14">
        <v>9.0030807835097608</v>
      </c>
      <c r="C76" s="30"/>
    </row>
    <row r="77" spans="1:3" x14ac:dyDescent="0.25">
      <c r="A77" s="15">
        <v>41698</v>
      </c>
      <c r="B77" s="14">
        <v>9.3634757505448505</v>
      </c>
      <c r="C77" s="30"/>
    </row>
    <row r="78" spans="1:3" x14ac:dyDescent="0.25">
      <c r="A78" s="15">
        <v>41729</v>
      </c>
      <c r="B78" s="14">
        <v>8.3763013553884953</v>
      </c>
      <c r="C78" s="30"/>
    </row>
    <row r="79" spans="1:3" x14ac:dyDescent="0.25">
      <c r="A79" s="15">
        <v>41759</v>
      </c>
      <c r="B79" s="14">
        <v>6.4969497696723595</v>
      </c>
      <c r="C79" s="30"/>
    </row>
    <row r="80" spans="1:3" x14ac:dyDescent="0.25">
      <c r="A80" s="15">
        <v>41790</v>
      </c>
      <c r="B80" s="14">
        <v>7.1721729078353542</v>
      </c>
      <c r="C80" s="30"/>
    </row>
    <row r="81" spans="1:3" x14ac:dyDescent="0.25">
      <c r="A81" s="15">
        <v>41820</v>
      </c>
      <c r="B81" s="14">
        <v>7.9239274892395999</v>
      </c>
      <c r="C81" s="30"/>
    </row>
    <row r="82" spans="1:3" x14ac:dyDescent="0.25">
      <c r="A82" s="15">
        <v>41851</v>
      </c>
      <c r="B82" s="14">
        <v>7.7730509820441105</v>
      </c>
      <c r="C82" s="30"/>
    </row>
    <row r="83" spans="1:3" x14ac:dyDescent="0.25">
      <c r="A83" s="15">
        <v>41882</v>
      </c>
      <c r="B83" s="14">
        <v>8.1009743830553038</v>
      </c>
      <c r="C83" s="30"/>
    </row>
    <row r="84" spans="1:3" x14ac:dyDescent="0.25">
      <c r="A84" s="15">
        <v>41912</v>
      </c>
      <c r="B84" s="14">
        <v>7.6336449755433105</v>
      </c>
      <c r="C84" s="30"/>
    </row>
    <row r="85" spans="1:3" x14ac:dyDescent="0.25">
      <c r="A85" s="15">
        <v>41943</v>
      </c>
      <c r="B85" s="14">
        <v>8.0342717244174064</v>
      </c>
      <c r="C85" s="30"/>
    </row>
    <row r="86" spans="1:3" x14ac:dyDescent="0.25">
      <c r="A86" s="15">
        <v>41973</v>
      </c>
      <c r="B86" s="14">
        <v>8.4050027750192307</v>
      </c>
      <c r="C86" s="30"/>
    </row>
    <row r="87" spans="1:3" x14ac:dyDescent="0.25">
      <c r="A87" s="15">
        <v>42004</v>
      </c>
      <c r="B87" s="14">
        <v>8.2520384615384614</v>
      </c>
      <c r="C87" s="30"/>
    </row>
    <row r="88" spans="1:3" x14ac:dyDescent="0.25">
      <c r="A88" s="15">
        <v>42035</v>
      </c>
      <c r="B88" s="14">
        <v>7.8568557779013943</v>
      </c>
      <c r="C88" s="30"/>
    </row>
    <row r="89" spans="1:3" x14ac:dyDescent="0.25">
      <c r="A89" s="15">
        <v>42063</v>
      </c>
      <c r="B89" s="14">
        <v>9.3506611177915779</v>
      </c>
      <c r="C89" s="30"/>
    </row>
    <row r="90" spans="1:3" x14ac:dyDescent="0.25">
      <c r="A90" s="15">
        <v>42094</v>
      </c>
      <c r="B90" s="14">
        <v>8.5188049067635898</v>
      </c>
      <c r="C90" s="30"/>
    </row>
    <row r="91" spans="1:3" x14ac:dyDescent="0.25">
      <c r="A91" s="15">
        <v>42124</v>
      </c>
      <c r="B91" s="14">
        <v>8.4203325393806008</v>
      </c>
      <c r="C91" s="30"/>
    </row>
    <row r="92" spans="1:3" x14ac:dyDescent="0.25">
      <c r="A92" s="15">
        <v>42155</v>
      </c>
      <c r="B92" s="14">
        <v>9.3713570054320616</v>
      </c>
      <c r="C92" s="30"/>
    </row>
    <row r="93" spans="1:3" x14ac:dyDescent="0.25">
      <c r="A93" s="15">
        <v>42185</v>
      </c>
      <c r="B93" s="14">
        <v>9.5555056264012741</v>
      </c>
      <c r="C93" s="30"/>
    </row>
    <row r="94" spans="1:3" x14ac:dyDescent="0.25">
      <c r="A94" s="15">
        <v>42216</v>
      </c>
      <c r="B94" s="14">
        <v>9.1760239043690071</v>
      </c>
      <c r="C94" s="30"/>
    </row>
    <row r="95" spans="1:3" x14ac:dyDescent="0.25">
      <c r="A95" s="15">
        <v>42247</v>
      </c>
      <c r="B95" s="14">
        <v>8.8309637319439283</v>
      </c>
      <c r="C95" s="30"/>
    </row>
    <row r="96" spans="1:3" x14ac:dyDescent="0.25">
      <c r="A96" s="15">
        <v>42277</v>
      </c>
      <c r="B96" s="14">
        <v>8.5655803103917929</v>
      </c>
      <c r="C96" s="30"/>
    </row>
    <row r="97" spans="1:3" x14ac:dyDescent="0.25">
      <c r="A97" s="15">
        <v>42308</v>
      </c>
      <c r="B97" s="14">
        <v>8.0825647482942884</v>
      </c>
      <c r="C97" s="30"/>
    </row>
    <row r="98" spans="1:3" x14ac:dyDescent="0.25">
      <c r="A98" s="15">
        <v>42338</v>
      </c>
      <c r="B98" s="14">
        <v>8.9649568286432046</v>
      </c>
      <c r="C98" s="30"/>
    </row>
    <row r="99" spans="1:3" x14ac:dyDescent="0.25">
      <c r="A99" s="15">
        <v>42369</v>
      </c>
      <c r="B99" s="14">
        <v>8.8000395941894496</v>
      </c>
      <c r="C99" s="30"/>
    </row>
    <row r="100" spans="1:3" x14ac:dyDescent="0.25">
      <c r="A100" s="15">
        <v>42400</v>
      </c>
      <c r="B100" s="14">
        <v>6.6265801411764702</v>
      </c>
      <c r="C100" s="30"/>
    </row>
    <row r="101" spans="1:3" x14ac:dyDescent="0.25">
      <c r="A101" s="15">
        <v>42429</v>
      </c>
      <c r="B101" s="14">
        <v>6.4290211785908902</v>
      </c>
      <c r="C101" s="30"/>
    </row>
    <row r="102" spans="1:3" x14ac:dyDescent="0.25">
      <c r="A102" s="15">
        <v>42460</v>
      </c>
      <c r="B102" s="14">
        <v>7.0059726416739148</v>
      </c>
      <c r="C102" s="30"/>
    </row>
    <row r="103" spans="1:3" x14ac:dyDescent="0.25">
      <c r="A103" s="15">
        <v>42490</v>
      </c>
      <c r="B103" s="14">
        <v>6.2213486158066793</v>
      </c>
      <c r="C103" s="30"/>
    </row>
    <row r="104" spans="1:3" x14ac:dyDescent="0.25">
      <c r="A104" s="15">
        <v>42521</v>
      </c>
      <c r="B104" s="14">
        <v>6.6211427628135189</v>
      </c>
      <c r="C104" s="30"/>
    </row>
    <row r="105" spans="1:3" x14ac:dyDescent="0.25">
      <c r="A105" s="15">
        <v>42551</v>
      </c>
      <c r="B105" s="14">
        <v>7.0242891764459356</v>
      </c>
      <c r="C105" s="30"/>
    </row>
    <row r="106" spans="1:3" x14ac:dyDescent="0.25">
      <c r="A106" s="15">
        <v>42582</v>
      </c>
      <c r="B106" s="14">
        <v>7.4259229073397046</v>
      </c>
      <c r="C106" s="30"/>
    </row>
    <row r="107" spans="1:3" x14ac:dyDescent="0.25">
      <c r="A107" s="15">
        <v>42613</v>
      </c>
      <c r="B107" s="14">
        <v>7.5007802017215566</v>
      </c>
      <c r="C107" s="30"/>
    </row>
    <row r="108" spans="1:3" x14ac:dyDescent="0.25">
      <c r="A108" s="15">
        <v>42643</v>
      </c>
      <c r="B108" s="14">
        <v>7.7363972297432069</v>
      </c>
      <c r="C108" s="30"/>
    </row>
    <row r="109" spans="1:3" x14ac:dyDescent="0.25">
      <c r="A109" s="15">
        <v>42674</v>
      </c>
      <c r="B109" s="14">
        <v>7.2692202241160295</v>
      </c>
      <c r="C109" s="30"/>
    </row>
    <row r="110" spans="1:3" x14ac:dyDescent="0.25">
      <c r="A110" s="15">
        <v>42704</v>
      </c>
      <c r="B110" s="14">
        <v>6.5626036191737951</v>
      </c>
      <c r="C110" s="30"/>
    </row>
    <row r="111" spans="1:3" x14ac:dyDescent="0.25">
      <c r="A111" s="15">
        <v>42735</v>
      </c>
      <c r="B111" s="14">
        <v>6.0304379382925077</v>
      </c>
      <c r="C111" s="30"/>
    </row>
    <row r="112" spans="1:3" x14ac:dyDescent="0.25">
      <c r="A112" s="15">
        <v>42766</v>
      </c>
      <c r="B112" s="14">
        <v>6.7799963833564627</v>
      </c>
      <c r="C112" s="30"/>
    </row>
    <row r="113" spans="1:3" x14ac:dyDescent="0.25">
      <c r="A113" s="15">
        <v>42794</v>
      </c>
      <c r="B113" s="14">
        <v>7.1937868437343608</v>
      </c>
      <c r="C113" s="30"/>
    </row>
    <row r="114" spans="1:3" x14ac:dyDescent="0.25">
      <c r="A114" s="15">
        <v>42825</v>
      </c>
      <c r="B114" s="14">
        <v>7.1693419816957515</v>
      </c>
      <c r="C114" s="30"/>
    </row>
    <row r="115" spans="1:3" x14ac:dyDescent="0.25">
      <c r="A115" s="15">
        <v>42855</v>
      </c>
      <c r="B115" s="14">
        <v>7.2244271308037122</v>
      </c>
      <c r="C115" s="30"/>
    </row>
    <row r="116" spans="1:3" x14ac:dyDescent="0.25">
      <c r="A116" s="15">
        <v>42886</v>
      </c>
      <c r="B116" s="14">
        <v>8.0420715911171605</v>
      </c>
      <c r="C116" s="30"/>
    </row>
    <row r="117" spans="1:3" x14ac:dyDescent="0.25">
      <c r="A117" s="15">
        <v>42916</v>
      </c>
      <c r="B117" s="14">
        <v>7.9757557405227919</v>
      </c>
      <c r="C117" s="30"/>
    </row>
    <row r="118" spans="1:3" x14ac:dyDescent="0.25">
      <c r="A118" s="15">
        <v>42947</v>
      </c>
      <c r="B118" s="14">
        <v>7.9847626752966558</v>
      </c>
      <c r="C118" s="30"/>
    </row>
    <row r="119" spans="1:3" x14ac:dyDescent="0.25">
      <c r="A119" s="15">
        <v>42978</v>
      </c>
      <c r="B119" s="14">
        <v>8.2998507211636632</v>
      </c>
      <c r="C119" s="30"/>
    </row>
    <row r="120" spans="1:3" x14ac:dyDescent="0.25">
      <c r="A120" s="15">
        <v>43008</v>
      </c>
      <c r="B120" s="14">
        <v>8.4556416689555292</v>
      </c>
      <c r="C120" s="30"/>
    </row>
    <row r="121" spans="1:3" x14ac:dyDescent="0.25">
      <c r="A121" s="15">
        <v>43039</v>
      </c>
      <c r="B121" s="14">
        <v>8.1538612050042971</v>
      </c>
      <c r="C121" s="30"/>
    </row>
    <row r="122" spans="1:3" x14ac:dyDescent="0.25">
      <c r="A122" s="15">
        <v>43069</v>
      </c>
      <c r="B122" s="14">
        <v>7.6262855829538712</v>
      </c>
      <c r="C122" s="30"/>
    </row>
    <row r="123" spans="1:3" x14ac:dyDescent="0.25">
      <c r="A123" s="15">
        <v>43100</v>
      </c>
      <c r="B123" s="14">
        <v>7.628676056548807</v>
      </c>
      <c r="C123" s="30"/>
    </row>
    <row r="124" spans="1:3" x14ac:dyDescent="0.25">
      <c r="A124" s="15">
        <v>43131</v>
      </c>
      <c r="B124" s="14">
        <v>8.6154525335223067</v>
      </c>
      <c r="C124" s="30"/>
    </row>
    <row r="125" spans="1:3" x14ac:dyDescent="0.25">
      <c r="A125" s="15">
        <v>43159</v>
      </c>
      <c r="B125" s="14">
        <v>9.2457730085965739</v>
      </c>
      <c r="C125" s="30"/>
    </row>
    <row r="126" spans="1:3" x14ac:dyDescent="0.25">
      <c r="A126" s="15">
        <v>43190</v>
      </c>
      <c r="B126" s="14">
        <v>9.5126588476660423</v>
      </c>
      <c r="C126" s="30"/>
    </row>
    <row r="127" spans="1:3" x14ac:dyDescent="0.25">
      <c r="A127" s="15">
        <v>43220</v>
      </c>
      <c r="B127" s="14">
        <v>8.4620958224989486</v>
      </c>
      <c r="C127" s="30"/>
    </row>
    <row r="128" spans="1:3" x14ac:dyDescent="0.25">
      <c r="A128" s="15">
        <v>43251</v>
      </c>
      <c r="B128" s="14">
        <v>10.199297163866353</v>
      </c>
      <c r="C128" s="30"/>
    </row>
    <row r="129" spans="1:3" x14ac:dyDescent="0.25">
      <c r="A129" s="15">
        <v>43281</v>
      </c>
      <c r="B129" s="14">
        <v>10.253160556502998</v>
      </c>
      <c r="C129" s="30"/>
    </row>
    <row r="130" spans="1:3" x14ac:dyDescent="0.25">
      <c r="A130" s="15">
        <v>43312</v>
      </c>
      <c r="B130" s="14">
        <v>9.8109828238725356</v>
      </c>
      <c r="C130" s="30"/>
    </row>
    <row r="131" spans="1:3" x14ac:dyDescent="0.25">
      <c r="A131" s="15">
        <v>43343</v>
      </c>
      <c r="B131" s="14">
        <v>11.360501410785961</v>
      </c>
      <c r="C131" s="30"/>
    </row>
    <row r="132" spans="1:3" x14ac:dyDescent="0.25">
      <c r="A132" s="15">
        <v>43373</v>
      </c>
      <c r="B132" s="14">
        <v>11.417851595719586</v>
      </c>
      <c r="C132" s="30"/>
    </row>
    <row r="133" spans="1:3" x14ac:dyDescent="0.25">
      <c r="A133" s="15">
        <v>43404</v>
      </c>
      <c r="B133" s="14">
        <v>9.2385620712705308</v>
      </c>
      <c r="C133" s="30"/>
    </row>
    <row r="134" spans="1:3" x14ac:dyDescent="0.25">
      <c r="A134" s="15">
        <v>43434</v>
      </c>
      <c r="B134" s="14">
        <v>8.6419913435740856</v>
      </c>
      <c r="C134" s="30"/>
    </row>
    <row r="135" spans="1:3" x14ac:dyDescent="0.25">
      <c r="A135" s="15">
        <v>43465</v>
      </c>
      <c r="B135" s="14">
        <v>8.0065897084383941</v>
      </c>
      <c r="C135" s="30"/>
    </row>
    <row r="136" spans="1:3" x14ac:dyDescent="0.25">
      <c r="A136" s="15">
        <v>43496</v>
      </c>
      <c r="B136" s="14">
        <v>9.1361486526242892</v>
      </c>
      <c r="C136" s="30"/>
    </row>
    <row r="137" spans="1:3" x14ac:dyDescent="0.25">
      <c r="A137" s="15">
        <v>43524</v>
      </c>
      <c r="B137" s="14">
        <v>10.43056513342394</v>
      </c>
      <c r="C137" s="30"/>
    </row>
    <row r="138" spans="1:3" x14ac:dyDescent="0.25">
      <c r="A138" s="15">
        <v>43555</v>
      </c>
      <c r="B138" s="14">
        <v>9.9983184606487736</v>
      </c>
      <c r="C138" s="30"/>
    </row>
    <row r="139" spans="1:3" x14ac:dyDescent="0.25">
      <c r="A139" s="15">
        <v>43585</v>
      </c>
      <c r="B139" s="14">
        <v>10.746145687660832</v>
      </c>
      <c r="C139" s="30"/>
    </row>
    <row r="140" spans="1:3" x14ac:dyDescent="0.25">
      <c r="A140" s="15">
        <v>43616</v>
      </c>
      <c r="B140" s="14">
        <v>10.531403818048691</v>
      </c>
      <c r="C140" s="30"/>
    </row>
    <row r="141" spans="1:3" x14ac:dyDescent="0.25">
      <c r="A141" s="15">
        <v>43646</v>
      </c>
      <c r="B141" s="14">
        <v>10.222562679354278</v>
      </c>
      <c r="C141" s="30"/>
    </row>
    <row r="142" spans="1:3" x14ac:dyDescent="0.25">
      <c r="A142" s="15">
        <v>43677</v>
      </c>
      <c r="B142" s="14">
        <v>10.635907516287938</v>
      </c>
      <c r="C142" s="30"/>
    </row>
    <row r="143" spans="1:3" x14ac:dyDescent="0.25">
      <c r="A143" s="15">
        <v>43708</v>
      </c>
      <c r="B143" s="14">
        <v>8.7192501061066494</v>
      </c>
      <c r="C143" s="30"/>
    </row>
    <row r="144" spans="1:3" x14ac:dyDescent="0.25">
      <c r="A144" s="15">
        <v>43738</v>
      </c>
      <c r="B144" s="14">
        <v>9.1220671040337411</v>
      </c>
      <c r="C144" s="30"/>
    </row>
    <row r="145" spans="1:3" x14ac:dyDescent="0.25">
      <c r="A145" s="15">
        <v>43769</v>
      </c>
      <c r="B145" s="14">
        <v>8.9890621482220325</v>
      </c>
      <c r="C145" s="30"/>
    </row>
    <row r="146" spans="1:3" x14ac:dyDescent="0.25">
      <c r="A146" s="15">
        <v>43799</v>
      </c>
      <c r="B146" s="14">
        <v>10.158830663712788</v>
      </c>
      <c r="C146" s="30"/>
    </row>
    <row r="147" spans="1:3" x14ac:dyDescent="0.25">
      <c r="A147" s="15">
        <v>43830</v>
      </c>
      <c r="B147" s="14">
        <v>9.839480936429279</v>
      </c>
      <c r="C147" s="30"/>
    </row>
    <row r="148" spans="1:3" x14ac:dyDescent="0.25">
      <c r="A148" s="15">
        <v>43861</v>
      </c>
      <c r="B148" s="14">
        <v>10.416734593951915</v>
      </c>
      <c r="C148" s="30"/>
    </row>
    <row r="149" spans="1:3" x14ac:dyDescent="0.25">
      <c r="A149" s="15">
        <v>43890</v>
      </c>
      <c r="B149" s="14">
        <v>9.4089944820453333</v>
      </c>
      <c r="C149" s="30"/>
    </row>
    <row r="150" spans="1:3" x14ac:dyDescent="0.25">
      <c r="A150" s="15">
        <v>43921</v>
      </c>
      <c r="B150" s="14">
        <v>8.0764791034853083</v>
      </c>
      <c r="C150" s="30"/>
    </row>
    <row r="151" spans="1:3" x14ac:dyDescent="0.25">
      <c r="A151" s="15">
        <v>43951</v>
      </c>
      <c r="B151" s="14">
        <v>9.1030245288977785</v>
      </c>
      <c r="C151" s="30"/>
    </row>
    <row r="152" spans="1:3" x14ac:dyDescent="0.25">
      <c r="A152" s="15">
        <v>43982</v>
      </c>
      <c r="B152" s="14">
        <v>11.211905029187248</v>
      </c>
      <c r="C152" s="30"/>
    </row>
    <row r="153" spans="1:3" x14ac:dyDescent="0.25">
      <c r="A153" s="15">
        <v>44012</v>
      </c>
      <c r="B153" s="14">
        <v>11.384469587192655</v>
      </c>
      <c r="C153" s="30"/>
    </row>
    <row r="154" spans="1:3" x14ac:dyDescent="0.25">
      <c r="A154" s="15">
        <v>44043</v>
      </c>
      <c r="B154" s="14">
        <v>13.254117071592574</v>
      </c>
      <c r="C154" s="30"/>
    </row>
    <row r="155" spans="1:3" x14ac:dyDescent="0.25">
      <c r="A155" s="15">
        <v>44074</v>
      </c>
      <c r="B155" s="14">
        <v>14.714179509583076</v>
      </c>
      <c r="C155" s="30"/>
    </row>
    <row r="156" spans="1:3" x14ac:dyDescent="0.25">
      <c r="A156" s="15">
        <v>44104</v>
      </c>
      <c r="B156" s="14">
        <v>15.003131589403157</v>
      </c>
      <c r="C156" s="30"/>
    </row>
    <row r="157" spans="1:3" x14ac:dyDescent="0.25">
      <c r="A157" s="15">
        <v>44135</v>
      </c>
      <c r="B157" s="14">
        <v>14.721221033227884</v>
      </c>
      <c r="C157" s="30"/>
    </row>
    <row r="158" spans="1:3" x14ac:dyDescent="0.25">
      <c r="A158" s="15">
        <v>44165</v>
      </c>
      <c r="B158" s="14">
        <v>15.83363974015124</v>
      </c>
      <c r="C158" s="30"/>
    </row>
    <row r="159" spans="1:3" x14ac:dyDescent="0.25">
      <c r="A159" s="15">
        <v>44196</v>
      </c>
      <c r="B159" s="14">
        <v>16.901505752217496</v>
      </c>
      <c r="C159" s="30"/>
    </row>
    <row r="160" spans="1:3" x14ac:dyDescent="0.25">
      <c r="A160" s="15">
        <v>44227</v>
      </c>
      <c r="B160" s="14">
        <v>16.347966497367572</v>
      </c>
      <c r="C160" s="30"/>
    </row>
    <row r="161" spans="1:3" x14ac:dyDescent="0.25">
      <c r="A161" s="15">
        <v>44255</v>
      </c>
      <c r="B161" s="14">
        <v>16.007318600783588</v>
      </c>
      <c r="C161" s="30"/>
    </row>
    <row r="162" spans="1:3" x14ac:dyDescent="0.25">
      <c r="A162" s="15">
        <v>44286</v>
      </c>
      <c r="B162" s="14">
        <v>14.587516675544174</v>
      </c>
      <c r="C162" s="30"/>
    </row>
    <row r="163" spans="1:3" x14ac:dyDescent="0.25">
      <c r="A163" s="15">
        <v>44316</v>
      </c>
      <c r="B163" s="14">
        <v>15.390865556978232</v>
      </c>
      <c r="C163" s="30"/>
    </row>
    <row r="164" spans="1:3" x14ac:dyDescent="0.25">
      <c r="A164" s="15">
        <v>44347</v>
      </c>
      <c r="B164" s="14">
        <v>14.742647536143735</v>
      </c>
      <c r="C164" s="30"/>
    </row>
    <row r="165" spans="1:3" x14ac:dyDescent="0.25">
      <c r="A165" s="15">
        <v>44377</v>
      </c>
      <c r="B165" s="14">
        <v>15.587943527855494</v>
      </c>
      <c r="C165" s="30"/>
    </row>
    <row r="166" spans="1:3" x14ac:dyDescent="0.25">
      <c r="A166" s="15">
        <v>44408</v>
      </c>
      <c r="B166" s="14">
        <v>16.240683199751281</v>
      </c>
      <c r="C166" s="30"/>
    </row>
    <row r="167" spans="1:3" x14ac:dyDescent="0.25">
      <c r="A167" s="15">
        <v>44439</v>
      </c>
      <c r="B167" s="14">
        <v>16.926639652701059</v>
      </c>
      <c r="C167" s="30"/>
    </row>
    <row r="168" spans="1:3" x14ac:dyDescent="0.25">
      <c r="A168" s="15">
        <v>44469</v>
      </c>
      <c r="B168" s="14">
        <v>16.432432250865368</v>
      </c>
      <c r="C168" s="30"/>
    </row>
    <row r="169" spans="1:3" x14ac:dyDescent="0.25">
      <c r="A169" s="15">
        <v>44500</v>
      </c>
      <c r="B169" s="14">
        <v>16.366635125979052</v>
      </c>
      <c r="C169" s="30"/>
    </row>
    <row r="170" spans="1:3" x14ac:dyDescent="0.25">
      <c r="A170" s="15">
        <v>44530</v>
      </c>
      <c r="B170" s="14">
        <v>13.315637372859916</v>
      </c>
      <c r="C170" s="30"/>
    </row>
    <row r="171" spans="1:3" x14ac:dyDescent="0.25">
      <c r="A171" s="15">
        <v>44561</v>
      </c>
      <c r="B171" s="14">
        <v>13.698664002487119</v>
      </c>
      <c r="C171" s="30"/>
    </row>
    <row r="172" spans="1:3" x14ac:dyDescent="0.25">
      <c r="A172" s="15">
        <v>44592</v>
      </c>
      <c r="B172" s="14">
        <v>11.278457634587356</v>
      </c>
      <c r="C172" s="30"/>
    </row>
    <row r="173" spans="1:3" x14ac:dyDescent="0.25">
      <c r="A173" s="15">
        <v>44620</v>
      </c>
      <c r="B173" s="14">
        <v>10.605592384302843</v>
      </c>
      <c r="C173" s="30"/>
    </row>
    <row r="174" spans="1:3" x14ac:dyDescent="0.25">
      <c r="A174" s="15">
        <v>44651</v>
      </c>
      <c r="B174" s="14">
        <v>10.441972039225941</v>
      </c>
      <c r="C174" s="30"/>
    </row>
    <row r="175" spans="1:3" x14ac:dyDescent="0.25">
      <c r="A175" s="15">
        <v>44681</v>
      </c>
      <c r="B175" s="14">
        <v>8.8562043456057111</v>
      </c>
      <c r="C175" s="30"/>
    </row>
    <row r="176" spans="1:3" x14ac:dyDescent="0.25">
      <c r="A176" s="15">
        <v>44712</v>
      </c>
      <c r="B176" s="14">
        <v>8.1877059495374027</v>
      </c>
      <c r="C176" s="30"/>
    </row>
    <row r="177" spans="1:11" x14ac:dyDescent="0.25">
      <c r="A177" s="15">
        <v>44742</v>
      </c>
      <c r="B177" s="14">
        <v>7.5466295321521697</v>
      </c>
      <c r="C177" s="30"/>
    </row>
    <row r="178" spans="1:11" x14ac:dyDescent="0.25">
      <c r="A178" s="15">
        <v>44773</v>
      </c>
      <c r="B178" s="14">
        <v>7.4733410509405847</v>
      </c>
      <c r="C178" s="30"/>
    </row>
    <row r="179" spans="1:11" x14ac:dyDescent="0.25">
      <c r="A179" s="15">
        <v>44804</v>
      </c>
      <c r="B179" s="14">
        <v>6.8295798640977123</v>
      </c>
      <c r="C179" s="30"/>
    </row>
    <row r="180" spans="1:11" x14ac:dyDescent="0.25">
      <c r="A180" s="15">
        <v>44834</v>
      </c>
      <c r="B180" s="14">
        <v>6.8989644605810936</v>
      </c>
      <c r="C180" s="30"/>
    </row>
    <row r="181" spans="1:11" x14ac:dyDescent="0.25">
      <c r="A181" s="15">
        <v>44865</v>
      </c>
      <c r="B181" s="14">
        <v>6.8350302911910248</v>
      </c>
      <c r="C181" s="30"/>
      <c r="D181" s="30"/>
    </row>
    <row r="182" spans="1:11" x14ac:dyDescent="0.25">
      <c r="A182" s="15">
        <v>44895</v>
      </c>
      <c r="B182" s="14">
        <v>6.2450093237833748</v>
      </c>
      <c r="C182" s="30"/>
    </row>
    <row r="183" spans="1:11" x14ac:dyDescent="0.25">
      <c r="A183" s="15">
        <v>44926</v>
      </c>
      <c r="B183" s="14">
        <v>6.4840559629302561</v>
      </c>
      <c r="C183" s="30"/>
    </row>
    <row r="184" spans="1:11" x14ac:dyDescent="0.25">
      <c r="A184" s="15">
        <v>44957</v>
      </c>
      <c r="B184" s="14">
        <v>7.1610631085052061</v>
      </c>
      <c r="C184" s="30"/>
    </row>
    <row r="185" spans="1:11" x14ac:dyDescent="0.25">
      <c r="A185" s="15">
        <v>44985</v>
      </c>
      <c r="B185" s="14">
        <v>7.177375405938422</v>
      </c>
      <c r="C185" s="30"/>
    </row>
    <row r="186" spans="1:11" x14ac:dyDescent="0.25">
      <c r="A186" s="15">
        <v>45016</v>
      </c>
      <c r="B186" s="14">
        <v>7.1459548849506191</v>
      </c>
      <c r="C186" s="30"/>
    </row>
    <row r="187" spans="1:11" x14ac:dyDescent="0.25">
      <c r="A187" s="15">
        <v>45046</v>
      </c>
      <c r="B187" s="14">
        <v>6.3788734969783736</v>
      </c>
      <c r="C187" s="30"/>
      <c r="I187" s="26"/>
      <c r="J187" s="26"/>
      <c r="K187" s="26"/>
    </row>
    <row r="188" spans="1:11" x14ac:dyDescent="0.25">
      <c r="A188" s="15">
        <v>45077</v>
      </c>
      <c r="B188" s="14">
        <v>6.5091183162439288</v>
      </c>
      <c r="C188" s="30"/>
    </row>
    <row r="189" spans="1:11" x14ac:dyDescent="0.25">
      <c r="A189" s="15">
        <v>45107</v>
      </c>
      <c r="B189" s="14">
        <v>7.1296190861788693</v>
      </c>
      <c r="C189" s="30"/>
      <c r="I189" s="15"/>
      <c r="J189" s="14"/>
    </row>
    <row r="190" spans="1:11" x14ac:dyDescent="0.25">
      <c r="A190" s="15">
        <v>45138</v>
      </c>
      <c r="B190" s="14">
        <v>7.4284708964197872</v>
      </c>
      <c r="I190" s="15"/>
      <c r="J190" s="14"/>
    </row>
    <row r="191" spans="1:11" x14ac:dyDescent="0.25">
      <c r="A191" s="15">
        <v>45169</v>
      </c>
      <c r="B191" s="14">
        <v>6.9205683178213633</v>
      </c>
      <c r="I191" s="15"/>
      <c r="J191" s="14"/>
    </row>
    <row r="192" spans="1:11" x14ac:dyDescent="0.25">
      <c r="A192" s="15">
        <v>45199</v>
      </c>
      <c r="B192" s="14">
        <v>6.7300880715323395</v>
      </c>
      <c r="I192" s="15"/>
      <c r="J192" s="14"/>
    </row>
    <row r="193" spans="1:10" x14ac:dyDescent="0.25">
      <c r="A193" s="15">
        <v>45230</v>
      </c>
      <c r="B193" s="14">
        <v>6.2229588750591684</v>
      </c>
      <c r="I193" s="15"/>
      <c r="J193" s="14"/>
    </row>
    <row r="194" spans="1:10" x14ac:dyDescent="0.25">
      <c r="A194" s="15">
        <v>45260</v>
      </c>
      <c r="B194" s="14">
        <v>6.9415588633251737</v>
      </c>
      <c r="I194" s="15"/>
      <c r="J194" s="14"/>
    </row>
    <row r="195" spans="1:10" x14ac:dyDescent="0.25">
      <c r="I195" s="15"/>
      <c r="J195" s="14"/>
    </row>
    <row r="196" spans="1:10" x14ac:dyDescent="0.25">
      <c r="I196" s="15"/>
      <c r="J196" s="14"/>
    </row>
    <row r="197" spans="1:10" x14ac:dyDescent="0.25">
      <c r="I197" s="15"/>
      <c r="J197" s="14"/>
    </row>
    <row r="198" spans="1:10" x14ac:dyDescent="0.25">
      <c r="I198" s="15"/>
      <c r="J198" s="14"/>
    </row>
  </sheetData>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K193"/>
  <sheetViews>
    <sheetView workbookViewId="0">
      <pane xSplit="1" ySplit="2" topLeftCell="B179" activePane="bottomRight" state="frozen"/>
      <selection pane="topRight" activeCell="B1" sqref="B1"/>
      <selection pane="bottomLeft" activeCell="A4" sqref="A4"/>
      <selection pane="bottomRight" activeCell="A193" sqref="A193"/>
    </sheetView>
  </sheetViews>
  <sheetFormatPr defaultColWidth="8.42578125" defaultRowHeight="15" x14ac:dyDescent="0.25"/>
  <cols>
    <col min="1" max="1" width="10.7109375" bestFit="1" customWidth="1"/>
    <col min="2" max="2" width="25.28515625" bestFit="1" customWidth="1"/>
    <col min="3" max="3" width="14.42578125" bestFit="1" customWidth="1"/>
    <col min="4" max="4" width="11.42578125" bestFit="1" customWidth="1"/>
    <col min="5" max="5" width="15.42578125" bestFit="1" customWidth="1"/>
    <col min="6" max="6" width="14.42578125" bestFit="1" customWidth="1"/>
    <col min="7" max="7" width="15.42578125" bestFit="1" customWidth="1"/>
    <col min="8" max="9" width="14.42578125" bestFit="1" customWidth="1"/>
    <col min="10" max="10" width="15.42578125" bestFit="1" customWidth="1"/>
    <col min="11" max="11" width="22.42578125" bestFit="1" customWidth="1"/>
    <col min="12" max="12" width="14.42578125" bestFit="1" customWidth="1"/>
    <col min="13" max="13" width="25.42578125" bestFit="1" customWidth="1"/>
    <col min="14" max="14" width="25.7109375" bestFit="1" customWidth="1"/>
    <col min="15" max="15" width="21.42578125" bestFit="1" customWidth="1"/>
    <col min="16" max="16" width="15.42578125" bestFit="1" customWidth="1"/>
    <col min="17" max="17" width="13.28515625" bestFit="1" customWidth="1"/>
    <col min="18" max="22" width="14.42578125" bestFit="1" customWidth="1"/>
    <col min="23" max="23" width="21.28515625" bestFit="1" customWidth="1"/>
    <col min="24" max="24" width="15.42578125" bestFit="1" customWidth="1"/>
    <col min="25" max="25" width="14.42578125" bestFit="1" customWidth="1"/>
    <col min="26" max="26" width="15.42578125" bestFit="1" customWidth="1"/>
    <col min="27" max="28" width="19.42578125" bestFit="1" customWidth="1"/>
    <col min="29" max="29" width="14.42578125" bestFit="1" customWidth="1"/>
    <col min="30" max="30" width="15.42578125" bestFit="1" customWidth="1"/>
    <col min="31" max="31" width="14.42578125" bestFit="1" customWidth="1"/>
    <col min="32" max="32" width="15.42578125" bestFit="1" customWidth="1"/>
    <col min="33" max="33" width="14.7109375" bestFit="1" customWidth="1"/>
    <col min="34" max="35" width="14.42578125" bestFit="1" customWidth="1"/>
    <col min="36" max="36" width="16.42578125" bestFit="1" customWidth="1"/>
    <col min="37" max="37" width="15.42578125" bestFit="1" customWidth="1"/>
    <col min="38" max="38" width="19.42578125" bestFit="1" customWidth="1"/>
    <col min="39" max="39" width="14.42578125" bestFit="1" customWidth="1"/>
    <col min="40" max="40" width="15.42578125" bestFit="1" customWidth="1"/>
    <col min="41" max="41" width="14.42578125" bestFit="1" customWidth="1"/>
    <col min="42" max="42" width="18.42578125" bestFit="1" customWidth="1"/>
    <col min="43" max="43" width="17.7109375" bestFit="1" customWidth="1"/>
    <col min="44" max="44" width="16.42578125" bestFit="1" customWidth="1"/>
    <col min="45" max="45" width="15.42578125" bestFit="1" customWidth="1"/>
    <col min="46" max="49" width="14.42578125" bestFit="1" customWidth="1"/>
    <col min="50" max="56" width="14.42578125" customWidth="1"/>
    <col min="58" max="61" width="14.42578125" customWidth="1"/>
    <col min="62" max="66" width="17" customWidth="1"/>
    <col min="67" max="67" width="16.42578125" bestFit="1" customWidth="1"/>
    <col min="68" max="68" width="8.28515625" bestFit="1" customWidth="1"/>
    <col min="69" max="72" width="14.42578125" customWidth="1"/>
    <col min="73" max="79" width="16.42578125" customWidth="1"/>
    <col min="80" max="93" width="13.42578125" customWidth="1"/>
    <col min="94" max="94" width="10.42578125" bestFit="1" customWidth="1"/>
    <col min="95" max="107" width="4.42578125" customWidth="1"/>
    <col min="109" max="110" width="8.42578125" style="18"/>
  </cols>
  <sheetData>
    <row r="1" spans="1:114" x14ac:dyDescent="0.25">
      <c r="B1" t="s">
        <v>6</v>
      </c>
      <c r="C1" t="s">
        <v>759</v>
      </c>
      <c r="D1" t="s">
        <v>8</v>
      </c>
      <c r="E1" t="s">
        <v>760</v>
      </c>
      <c r="F1" t="s">
        <v>10</v>
      </c>
      <c r="G1" t="s">
        <v>761</v>
      </c>
      <c r="H1" t="s">
        <v>12</v>
      </c>
      <c r="I1" t="s">
        <v>14</v>
      </c>
      <c r="J1" t="s">
        <v>16</v>
      </c>
      <c r="K1" t="s">
        <v>762</v>
      </c>
      <c r="L1" t="s">
        <v>763</v>
      </c>
      <c r="M1" t="s">
        <v>764</v>
      </c>
      <c r="N1" t="s">
        <v>18</v>
      </c>
      <c r="O1" t="s">
        <v>765</v>
      </c>
      <c r="P1" t="s">
        <v>20</v>
      </c>
      <c r="Q1" t="s">
        <v>22</v>
      </c>
      <c r="R1" t="s">
        <v>24</v>
      </c>
      <c r="S1" t="s">
        <v>766</v>
      </c>
      <c r="T1" t="s">
        <v>26</v>
      </c>
      <c r="U1" t="s">
        <v>28</v>
      </c>
      <c r="V1" t="s">
        <v>30</v>
      </c>
      <c r="W1" t="s">
        <v>32</v>
      </c>
      <c r="X1" t="s">
        <v>34</v>
      </c>
      <c r="Y1" t="s">
        <v>36</v>
      </c>
      <c r="Z1" t="s">
        <v>38</v>
      </c>
      <c r="AA1" t="s">
        <v>767</v>
      </c>
      <c r="AB1" t="s">
        <v>40</v>
      </c>
      <c r="AC1" t="s">
        <v>42</v>
      </c>
      <c r="AD1" t="s">
        <v>44</v>
      </c>
      <c r="AE1" t="s">
        <v>46</v>
      </c>
      <c r="AF1" t="s">
        <v>768</v>
      </c>
      <c r="AG1" t="s">
        <v>48</v>
      </c>
      <c r="AH1" t="s">
        <v>50</v>
      </c>
      <c r="AI1" t="s">
        <v>52</v>
      </c>
      <c r="AJ1" t="s">
        <v>54</v>
      </c>
      <c r="AK1" t="s">
        <v>56</v>
      </c>
      <c r="AL1" t="s">
        <v>769</v>
      </c>
      <c r="AM1" t="s">
        <v>58</v>
      </c>
      <c r="AN1" t="s">
        <v>770</v>
      </c>
      <c r="AO1" t="s">
        <v>771</v>
      </c>
      <c r="AP1" t="s">
        <v>60</v>
      </c>
      <c r="AQ1" t="s">
        <v>772</v>
      </c>
      <c r="AR1" t="s">
        <v>62</v>
      </c>
      <c r="AS1" t="s">
        <v>64</v>
      </c>
      <c r="AT1" t="s">
        <v>66</v>
      </c>
      <c r="AU1" t="s">
        <v>68</v>
      </c>
      <c r="AV1" t="s">
        <v>70</v>
      </c>
      <c r="AW1" t="s">
        <v>1</v>
      </c>
      <c r="AX1" t="s">
        <v>742</v>
      </c>
      <c r="AY1" t="s">
        <v>737</v>
      </c>
      <c r="AZ1" t="s">
        <v>748</v>
      </c>
      <c r="BA1" t="s">
        <v>749</v>
      </c>
      <c r="BB1" t="s">
        <v>750</v>
      </c>
      <c r="BC1" t="s">
        <v>752</v>
      </c>
      <c r="BD1" t="s">
        <v>753</v>
      </c>
      <c r="BE1" t="s">
        <v>754</v>
      </c>
      <c r="BF1" t="s">
        <v>867</v>
      </c>
      <c r="BG1" t="s">
        <v>866</v>
      </c>
      <c r="BH1" s="18" t="s">
        <v>877</v>
      </c>
      <c r="BI1" s="18" t="s">
        <v>865</v>
      </c>
      <c r="BJ1" t="s">
        <v>878</v>
      </c>
      <c r="BK1" t="s">
        <v>879</v>
      </c>
      <c r="BL1" t="s">
        <v>880</v>
      </c>
      <c r="BM1" t="s">
        <v>881</v>
      </c>
      <c r="BN1" t="s">
        <v>882</v>
      </c>
      <c r="BO1" t="s">
        <v>894</v>
      </c>
      <c r="BP1" t="s">
        <v>896</v>
      </c>
      <c r="BQ1" t="s">
        <v>901</v>
      </c>
      <c r="BR1" t="s">
        <v>902</v>
      </c>
      <c r="BS1" t="s">
        <v>903</v>
      </c>
      <c r="BT1" t="s">
        <v>912</v>
      </c>
      <c r="BU1" t="s">
        <v>913</v>
      </c>
      <c r="BV1" t="s">
        <v>914</v>
      </c>
      <c r="BW1" t="s">
        <v>915</v>
      </c>
      <c r="BX1" t="s">
        <v>916</v>
      </c>
      <c r="BY1" t="s">
        <v>917</v>
      </c>
      <c r="BZ1" t="s">
        <v>924</v>
      </c>
      <c r="CA1" t="s">
        <v>925</v>
      </c>
      <c r="CB1" t="s">
        <v>926</v>
      </c>
      <c r="CC1" t="s">
        <v>940</v>
      </c>
      <c r="CD1" t="s">
        <v>941</v>
      </c>
      <c r="CE1" t="s">
        <v>942</v>
      </c>
      <c r="CF1" t="s">
        <v>943</v>
      </c>
      <c r="CG1" t="s">
        <v>944</v>
      </c>
      <c r="CH1" t="s">
        <v>945</v>
      </c>
      <c r="CI1" t="s">
        <v>946</v>
      </c>
      <c r="CJ1" t="s">
        <v>947</v>
      </c>
      <c r="CK1" t="s">
        <v>948</v>
      </c>
      <c r="CL1" t="s">
        <v>949</v>
      </c>
      <c r="CM1" t="s">
        <v>950</v>
      </c>
      <c r="CN1" t="s">
        <v>951</v>
      </c>
      <c r="CO1" t="s">
        <v>952</v>
      </c>
      <c r="CP1" t="s">
        <v>981</v>
      </c>
    </row>
    <row r="2" spans="1:114" x14ac:dyDescent="0.25">
      <c r="B2" t="s">
        <v>7</v>
      </c>
      <c r="C2" t="s">
        <v>773</v>
      </c>
      <c r="D2" t="s">
        <v>9</v>
      </c>
      <c r="E2" t="s">
        <v>774</v>
      </c>
      <c r="F2" t="s">
        <v>11</v>
      </c>
      <c r="G2" t="s">
        <v>775</v>
      </c>
      <c r="H2" t="s">
        <v>13</v>
      </c>
      <c r="I2" t="s">
        <v>15</v>
      </c>
      <c r="J2" t="s">
        <v>17</v>
      </c>
      <c r="K2" t="s">
        <v>776</v>
      </c>
      <c r="L2" t="s">
        <v>777</v>
      </c>
      <c r="M2" t="s">
        <v>778</v>
      </c>
      <c r="N2" t="s">
        <v>19</v>
      </c>
      <c r="O2" t="s">
        <v>779</v>
      </c>
      <c r="P2" t="s">
        <v>21</v>
      </c>
      <c r="Q2" t="s">
        <v>23</v>
      </c>
      <c r="R2" t="s">
        <v>25</v>
      </c>
      <c r="S2" t="s">
        <v>780</v>
      </c>
      <c r="T2" t="s">
        <v>27</v>
      </c>
      <c r="U2" t="s">
        <v>29</v>
      </c>
      <c r="V2" t="s">
        <v>31</v>
      </c>
      <c r="W2" t="s">
        <v>33</v>
      </c>
      <c r="X2" t="s">
        <v>35</v>
      </c>
      <c r="Y2" t="s">
        <v>37</v>
      </c>
      <c r="Z2" t="s">
        <v>39</v>
      </c>
      <c r="AA2" t="s">
        <v>781</v>
      </c>
      <c r="AB2" t="s">
        <v>41</v>
      </c>
      <c r="AC2" t="s">
        <v>43</v>
      </c>
      <c r="AD2" t="s">
        <v>45</v>
      </c>
      <c r="AE2" t="s">
        <v>47</v>
      </c>
      <c r="AF2" t="s">
        <v>782</v>
      </c>
      <c r="AG2" t="s">
        <v>49</v>
      </c>
      <c r="AH2" t="s">
        <v>51</v>
      </c>
      <c r="AI2" t="s">
        <v>53</v>
      </c>
      <c r="AJ2" t="s">
        <v>55</v>
      </c>
      <c r="AK2" t="s">
        <v>57</v>
      </c>
      <c r="AL2" t="s">
        <v>783</v>
      </c>
      <c r="AM2" t="s">
        <v>59</v>
      </c>
      <c r="AN2" t="s">
        <v>784</v>
      </c>
      <c r="AO2" t="s">
        <v>785</v>
      </c>
      <c r="AP2" t="s">
        <v>61</v>
      </c>
      <c r="AQ2" t="s">
        <v>786</v>
      </c>
      <c r="AR2" t="s">
        <v>63</v>
      </c>
      <c r="AS2" t="s">
        <v>65</v>
      </c>
      <c r="AT2" t="s">
        <v>67</v>
      </c>
      <c r="AU2" t="s">
        <v>69</v>
      </c>
      <c r="AV2" t="s">
        <v>0</v>
      </c>
      <c r="AW2" t="s">
        <v>2</v>
      </c>
      <c r="AX2" t="s">
        <v>740</v>
      </c>
      <c r="AY2" t="s">
        <v>741</v>
      </c>
      <c r="AZ2" t="s">
        <v>747</v>
      </c>
      <c r="BA2" t="s">
        <v>743</v>
      </c>
      <c r="BB2" t="s">
        <v>751</v>
      </c>
      <c r="BC2" t="s">
        <v>744</v>
      </c>
      <c r="BD2" t="s">
        <v>745</v>
      </c>
      <c r="BE2" t="s">
        <v>746</v>
      </c>
      <c r="BF2" t="s">
        <v>851</v>
      </c>
      <c r="BG2" t="s">
        <v>871</v>
      </c>
      <c r="BH2" t="s">
        <v>860</v>
      </c>
      <c r="BI2" t="s">
        <v>874</v>
      </c>
      <c r="BJ2" t="s">
        <v>883</v>
      </c>
      <c r="BK2" t="s">
        <v>884</v>
      </c>
      <c r="BL2" t="s">
        <v>885</v>
      </c>
      <c r="BM2" t="s">
        <v>886</v>
      </c>
      <c r="BN2" t="s">
        <v>887</v>
      </c>
      <c r="BO2" t="s">
        <v>895</v>
      </c>
      <c r="BP2" s="20" t="s">
        <v>897</v>
      </c>
      <c r="BQ2" t="s">
        <v>904</v>
      </c>
      <c r="BR2" t="s">
        <v>905</v>
      </c>
      <c r="BS2" t="s">
        <v>906</v>
      </c>
      <c r="BT2" t="s">
        <v>921</v>
      </c>
      <c r="BU2" t="s">
        <v>927</v>
      </c>
      <c r="BV2" t="s">
        <v>928</v>
      </c>
      <c r="BW2" t="s">
        <v>929</v>
      </c>
      <c r="BX2" t="s">
        <v>930</v>
      </c>
      <c r="BY2" t="s">
        <v>931</v>
      </c>
      <c r="BZ2" t="s">
        <v>932</v>
      </c>
      <c r="CA2" t="s">
        <v>933</v>
      </c>
      <c r="CB2" t="s">
        <v>934</v>
      </c>
      <c r="CC2" t="s">
        <v>953</v>
      </c>
      <c r="CD2" t="s">
        <v>941</v>
      </c>
      <c r="CE2" t="s">
        <v>954</v>
      </c>
      <c r="CF2" t="s">
        <v>955</v>
      </c>
      <c r="CG2" t="s">
        <v>956</v>
      </c>
      <c r="CH2" t="s">
        <v>957</v>
      </c>
      <c r="CI2" t="s">
        <v>958</v>
      </c>
      <c r="CJ2" t="s">
        <v>959</v>
      </c>
      <c r="CK2" t="s">
        <v>960</v>
      </c>
      <c r="CL2" t="s">
        <v>961</v>
      </c>
      <c r="CM2" t="s">
        <v>962</v>
      </c>
      <c r="CN2" t="s">
        <v>963</v>
      </c>
      <c r="CO2" t="s">
        <v>964</v>
      </c>
      <c r="CP2" t="s">
        <v>982</v>
      </c>
      <c r="DD2" t="s">
        <v>787</v>
      </c>
      <c r="DE2" s="18" t="s">
        <v>856</v>
      </c>
      <c r="DH2" t="s">
        <v>985</v>
      </c>
      <c r="DI2" t="s">
        <v>738</v>
      </c>
      <c r="DJ2" t="s">
        <v>984</v>
      </c>
    </row>
    <row r="3" spans="1:114" x14ac:dyDescent="0.25">
      <c r="A3" s="3">
        <v>39478</v>
      </c>
      <c r="B3" s="4" t="e">
        <v>#N/A</v>
      </c>
      <c r="C3" s="4" t="e">
        <v>#N/A</v>
      </c>
      <c r="D3" s="4" t="e">
        <v>#N/A</v>
      </c>
      <c r="E3" s="4" t="e">
        <v>#N/A</v>
      </c>
      <c r="F3" s="4" t="e">
        <v>#N/A</v>
      </c>
      <c r="G3" s="4" t="e">
        <v>#REF!</v>
      </c>
      <c r="H3" s="4" t="e">
        <v>#N/A</v>
      </c>
      <c r="I3" s="4" t="e">
        <v>#N/A</v>
      </c>
      <c r="J3" s="4" t="e">
        <v>#N/A</v>
      </c>
      <c r="K3" s="4" t="e">
        <v>#N/A</v>
      </c>
      <c r="L3" s="4" t="e">
        <v>#N/A</v>
      </c>
      <c r="M3" s="4" t="e">
        <v>#N/A</v>
      </c>
      <c r="N3" s="4" t="e">
        <v>#N/A</v>
      </c>
      <c r="O3" s="4" t="e">
        <v>#N/A</v>
      </c>
      <c r="P3" s="4" t="e">
        <v>#N/A</v>
      </c>
      <c r="Q3" s="4" t="e">
        <v>#N/A</v>
      </c>
      <c r="R3" s="4" t="e">
        <v>#N/A</v>
      </c>
      <c r="S3" s="4" t="e">
        <v>#N/A</v>
      </c>
      <c r="T3" s="4" t="e">
        <v>#N/A</v>
      </c>
      <c r="U3" s="4" t="e">
        <v>#N/A</v>
      </c>
      <c r="V3" s="4" t="e">
        <v>#N/A</v>
      </c>
      <c r="W3" s="4" t="e">
        <v>#N/A</v>
      </c>
      <c r="X3" s="4" t="e">
        <v>#REF!</v>
      </c>
      <c r="Y3" s="4" t="e">
        <v>#REF!</v>
      </c>
      <c r="Z3" s="4" t="e">
        <v>#REF!</v>
      </c>
      <c r="AA3" s="4" t="e">
        <v>#REF!</v>
      </c>
      <c r="AB3" s="4" t="e">
        <v>#REF!</v>
      </c>
      <c r="AC3" s="4" t="e">
        <v>#N/A</v>
      </c>
      <c r="AD3" s="4" t="e">
        <v>#N/A</v>
      </c>
      <c r="AE3" s="4" t="e">
        <v>#REF!</v>
      </c>
      <c r="AF3" s="4" t="e">
        <v>#N/A</v>
      </c>
      <c r="AG3" s="4" t="e">
        <v>#REF!</v>
      </c>
      <c r="AH3" s="4" t="e">
        <v>#REF!</v>
      </c>
      <c r="AI3" s="4" t="e">
        <v>#REF!</v>
      </c>
      <c r="AJ3" s="4" t="e">
        <v>#REF!</v>
      </c>
      <c r="AK3" s="4" t="e">
        <v>#REF!</v>
      </c>
      <c r="AL3" s="4" t="e">
        <v>#N/A</v>
      </c>
      <c r="AM3" s="4" t="e">
        <v>#N/A</v>
      </c>
      <c r="AN3" s="4" t="e">
        <v>#N/A</v>
      </c>
      <c r="AO3" s="4" t="e">
        <v>#N/A</v>
      </c>
      <c r="AP3" s="4" t="e">
        <v>#REF!</v>
      </c>
      <c r="AQ3" s="4" t="e">
        <v>#REF!</v>
      </c>
      <c r="AR3" s="4" t="e">
        <v>#REF!</v>
      </c>
      <c r="AS3" s="4" t="e">
        <v>#REF!</v>
      </c>
      <c r="AT3" s="4" t="e">
        <v>#REF!</v>
      </c>
      <c r="AU3" s="4" t="e">
        <v>#REF!</v>
      </c>
      <c r="AV3" s="4" t="e">
        <v>#REF!</v>
      </c>
      <c r="AW3" s="4" t="e">
        <v>#N/A</v>
      </c>
      <c r="AX3" s="4" t="e">
        <v>#REF!</v>
      </c>
      <c r="AY3" s="4" t="e">
        <v>#REF!</v>
      </c>
      <c r="AZ3" s="4"/>
      <c r="BA3" s="4"/>
      <c r="BB3" s="4"/>
      <c r="BC3" s="4"/>
      <c r="BD3" s="4"/>
      <c r="BJ3" s="4"/>
      <c r="BK3" s="4"/>
      <c r="BL3" s="4"/>
      <c r="BM3" s="4"/>
      <c r="BN3" s="4"/>
      <c r="BO3" s="4"/>
      <c r="BP3" s="4"/>
      <c r="BQ3" s="4"/>
      <c r="DD3" s="4"/>
    </row>
    <row r="4" spans="1:114" x14ac:dyDescent="0.25">
      <c r="A4" s="3">
        <v>39507</v>
      </c>
      <c r="B4" s="4" t="e">
        <v>#N/A</v>
      </c>
      <c r="C4" s="4" t="e">
        <v>#N/A</v>
      </c>
      <c r="D4" s="4" t="e">
        <v>#N/A</v>
      </c>
      <c r="E4" s="4" t="e">
        <v>#N/A</v>
      </c>
      <c r="F4" s="4" t="e">
        <v>#N/A</v>
      </c>
      <c r="G4" s="4" t="e">
        <v>#VALUE!</v>
      </c>
      <c r="H4" s="4" t="e">
        <v>#N/A</v>
      </c>
      <c r="I4" s="4" t="e">
        <v>#N/A</v>
      </c>
      <c r="J4" s="4" t="e">
        <v>#N/A</v>
      </c>
      <c r="K4" s="4" t="e">
        <v>#N/A</v>
      </c>
      <c r="L4" s="4" t="e">
        <v>#N/A</v>
      </c>
      <c r="M4" s="4" t="e">
        <v>#N/A</v>
      </c>
      <c r="N4" s="4" t="e">
        <v>#N/A</v>
      </c>
      <c r="O4" s="4" t="e">
        <v>#N/A</v>
      </c>
      <c r="P4" s="4" t="e">
        <v>#N/A</v>
      </c>
      <c r="Q4" s="4" t="e">
        <v>#N/A</v>
      </c>
      <c r="R4" s="4" t="e">
        <v>#N/A</v>
      </c>
      <c r="S4" s="4" t="e">
        <v>#N/A</v>
      </c>
      <c r="T4" s="4" t="e">
        <v>#N/A</v>
      </c>
      <c r="U4" s="4" t="e">
        <v>#N/A</v>
      </c>
      <c r="V4" s="4" t="e">
        <v>#N/A</v>
      </c>
      <c r="W4" s="4" t="e">
        <v>#N/A</v>
      </c>
      <c r="X4" s="4" t="e">
        <v>#VALUE!</v>
      </c>
      <c r="Y4" s="4" t="e">
        <v>#VALUE!</v>
      </c>
      <c r="Z4" s="4" t="e">
        <v>#VALUE!</v>
      </c>
      <c r="AA4" s="4" t="e">
        <v>#VALUE!</v>
      </c>
      <c r="AB4" s="4" t="e">
        <v>#VALUE!</v>
      </c>
      <c r="AC4" s="4" t="e">
        <v>#N/A</v>
      </c>
      <c r="AD4" s="4" t="e">
        <v>#N/A</v>
      </c>
      <c r="AE4" s="4" t="e">
        <v>#VALUE!</v>
      </c>
      <c r="AF4" s="4" t="e">
        <v>#N/A</v>
      </c>
      <c r="AG4" s="4" t="e">
        <v>#VALUE!</v>
      </c>
      <c r="AH4" s="4" t="e">
        <v>#VALUE!</v>
      </c>
      <c r="AI4" s="4" t="e">
        <v>#VALUE!</v>
      </c>
      <c r="AJ4" s="4" t="e">
        <v>#VALUE!</v>
      </c>
      <c r="AK4" s="4" t="e">
        <v>#VALUE!</v>
      </c>
      <c r="AL4" s="4" t="e">
        <v>#N/A</v>
      </c>
      <c r="AM4" s="4" t="e">
        <v>#N/A</v>
      </c>
      <c r="AN4" s="4" t="e">
        <v>#N/A</v>
      </c>
      <c r="AO4" s="4" t="e">
        <v>#N/A</v>
      </c>
      <c r="AP4" s="4" t="e">
        <v>#VALUE!</v>
      </c>
      <c r="AQ4" s="4" t="e">
        <v>#VALUE!</v>
      </c>
      <c r="AR4" s="4" t="e">
        <v>#VALUE!</v>
      </c>
      <c r="AS4" s="4" t="e">
        <v>#VALUE!</v>
      </c>
      <c r="AT4" s="4" t="e">
        <v>#VALUE!</v>
      </c>
      <c r="AU4" s="4" t="e">
        <v>#VALUE!</v>
      </c>
      <c r="AV4" s="4" t="e">
        <v>#VALUE!</v>
      </c>
      <c r="AW4" s="4" t="e">
        <v>#N/A</v>
      </c>
      <c r="AX4" s="4" t="e">
        <v>#VALUE!</v>
      </c>
      <c r="AY4" s="4" t="e">
        <v>#VALUE!</v>
      </c>
      <c r="AZ4" s="4"/>
      <c r="BA4" s="4"/>
      <c r="BB4" s="4"/>
      <c r="BC4" s="4"/>
      <c r="BD4" s="4"/>
      <c r="BJ4" s="4"/>
      <c r="BK4" s="4"/>
      <c r="BL4" s="4"/>
      <c r="BM4" s="4"/>
      <c r="BN4" s="4"/>
      <c r="BO4" s="4"/>
      <c r="BP4" s="4"/>
      <c r="BQ4" s="4"/>
      <c r="DD4" s="4"/>
    </row>
    <row r="5" spans="1:114" x14ac:dyDescent="0.25">
      <c r="A5" s="3">
        <v>39538</v>
      </c>
      <c r="B5" s="4" t="e">
        <v>#N/A</v>
      </c>
      <c r="C5" s="4" t="e">
        <v>#N/A</v>
      </c>
      <c r="D5" s="4" t="e">
        <v>#N/A</v>
      </c>
      <c r="E5" s="4" t="e">
        <v>#N/A</v>
      </c>
      <c r="F5" s="4" t="e">
        <v>#N/A</v>
      </c>
      <c r="G5" s="4" t="e">
        <v>#VALUE!</v>
      </c>
      <c r="H5" s="4" t="e">
        <v>#N/A</v>
      </c>
      <c r="I5" s="4" t="e">
        <v>#N/A</v>
      </c>
      <c r="J5" s="4" t="e">
        <v>#N/A</v>
      </c>
      <c r="K5" s="4" t="e">
        <v>#N/A</v>
      </c>
      <c r="L5" s="4" t="e">
        <v>#N/A</v>
      </c>
      <c r="M5" s="4" t="e">
        <v>#N/A</v>
      </c>
      <c r="N5" s="4" t="e">
        <v>#N/A</v>
      </c>
      <c r="O5" s="4" t="e">
        <v>#N/A</v>
      </c>
      <c r="P5" s="4" t="e">
        <v>#N/A</v>
      </c>
      <c r="Q5" s="4" t="e">
        <v>#N/A</v>
      </c>
      <c r="R5" s="4" t="e">
        <v>#N/A</v>
      </c>
      <c r="S5" s="4" t="e">
        <v>#N/A</v>
      </c>
      <c r="T5" s="4" t="e">
        <v>#N/A</v>
      </c>
      <c r="U5" s="4" t="e">
        <v>#N/A</v>
      </c>
      <c r="V5" s="4" t="e">
        <v>#N/A</v>
      </c>
      <c r="W5" s="4" t="e">
        <v>#N/A</v>
      </c>
      <c r="X5" s="4" t="e">
        <v>#VALUE!</v>
      </c>
      <c r="Y5" s="4" t="e">
        <v>#VALUE!</v>
      </c>
      <c r="Z5" s="4" t="e">
        <v>#VALUE!</v>
      </c>
      <c r="AA5" s="4" t="e">
        <v>#VALUE!</v>
      </c>
      <c r="AB5" s="4" t="e">
        <v>#VALUE!</v>
      </c>
      <c r="AC5" s="4" t="e">
        <v>#N/A</v>
      </c>
      <c r="AD5" s="4" t="e">
        <v>#N/A</v>
      </c>
      <c r="AE5" s="4" t="e">
        <v>#VALUE!</v>
      </c>
      <c r="AF5" s="4" t="e">
        <v>#N/A</v>
      </c>
      <c r="AG5" s="4" t="e">
        <v>#VALUE!</v>
      </c>
      <c r="AH5" s="4" t="e">
        <v>#VALUE!</v>
      </c>
      <c r="AI5" s="4" t="e">
        <v>#VALUE!</v>
      </c>
      <c r="AJ5" s="4" t="e">
        <v>#VALUE!</v>
      </c>
      <c r="AK5" s="4" t="e">
        <v>#VALUE!</v>
      </c>
      <c r="AL5" s="4" t="e">
        <v>#N/A</v>
      </c>
      <c r="AM5" s="4" t="e">
        <v>#N/A</v>
      </c>
      <c r="AN5" s="4" t="e">
        <v>#N/A</v>
      </c>
      <c r="AO5" s="4" t="e">
        <v>#N/A</v>
      </c>
      <c r="AP5" s="4" t="e">
        <v>#VALUE!</v>
      </c>
      <c r="AQ5" s="4" t="e">
        <v>#VALUE!</v>
      </c>
      <c r="AR5" s="4" t="e">
        <v>#VALUE!</v>
      </c>
      <c r="AS5" s="4" t="e">
        <v>#VALUE!</v>
      </c>
      <c r="AT5" s="4" t="e">
        <v>#VALUE!</v>
      </c>
      <c r="AU5" s="4" t="e">
        <v>#VALUE!</v>
      </c>
      <c r="AV5" s="4" t="e">
        <v>#VALUE!</v>
      </c>
      <c r="AW5" s="4" t="e">
        <v>#N/A</v>
      </c>
      <c r="AX5" s="4" t="e">
        <v>#VALUE!</v>
      </c>
      <c r="AY5" s="4" t="e">
        <v>#VALUE!</v>
      </c>
      <c r="AZ5" s="4"/>
      <c r="BA5" s="4"/>
      <c r="BB5" s="4"/>
      <c r="BC5" s="4"/>
      <c r="BD5" s="4"/>
      <c r="BJ5" s="4"/>
      <c r="BK5" s="4"/>
      <c r="BL5" s="4"/>
      <c r="BM5" s="4"/>
      <c r="BN5" s="4"/>
      <c r="BO5" s="4"/>
      <c r="BP5" s="4"/>
      <c r="BQ5" s="4"/>
      <c r="DD5" s="4"/>
    </row>
    <row r="6" spans="1:114" x14ac:dyDescent="0.25">
      <c r="A6" s="3">
        <v>39568</v>
      </c>
      <c r="B6" s="4" t="e">
        <v>#N/A</v>
      </c>
      <c r="C6" s="4" t="e">
        <v>#N/A</v>
      </c>
      <c r="D6" s="4" t="e">
        <v>#N/A</v>
      </c>
      <c r="E6" s="4" t="e">
        <v>#N/A</v>
      </c>
      <c r="F6" s="4" t="e">
        <v>#N/A</v>
      </c>
      <c r="G6" s="4" t="e">
        <v>#N/A</v>
      </c>
      <c r="H6" s="4" t="e">
        <v>#N/A</v>
      </c>
      <c r="I6" s="4" t="e">
        <v>#N/A</v>
      </c>
      <c r="J6" s="4" t="e">
        <v>#N/A</v>
      </c>
      <c r="K6" s="4" t="e">
        <v>#N/A</v>
      </c>
      <c r="L6" s="4" t="e">
        <v>#N/A</v>
      </c>
      <c r="M6" s="4" t="e">
        <v>#N/A</v>
      </c>
      <c r="N6" s="4" t="e">
        <v>#N/A</v>
      </c>
      <c r="O6" s="4" t="e">
        <v>#N/A</v>
      </c>
      <c r="P6" s="4" t="e">
        <v>#N/A</v>
      </c>
      <c r="Q6" s="4" t="e">
        <v>#N/A</v>
      </c>
      <c r="R6" s="4" t="e">
        <v>#N/A</v>
      </c>
      <c r="S6" s="4" t="e">
        <v>#N/A</v>
      </c>
      <c r="T6" s="4" t="e">
        <v>#N/A</v>
      </c>
      <c r="U6" s="4" t="e">
        <v>#N/A</v>
      </c>
      <c r="V6" s="4" t="e">
        <v>#N/A</v>
      </c>
      <c r="W6" s="4" t="e">
        <v>#N/A</v>
      </c>
      <c r="X6" s="4" t="e">
        <v>#N/A</v>
      </c>
      <c r="Y6" s="4" t="e">
        <v>#N/A</v>
      </c>
      <c r="Z6" s="4" t="e">
        <v>#N/A</v>
      </c>
      <c r="AA6" s="4" t="e">
        <v>#N/A</v>
      </c>
      <c r="AB6" s="4" t="e">
        <v>#N/A</v>
      </c>
      <c r="AC6" s="4" t="e">
        <v>#N/A</v>
      </c>
      <c r="AD6" s="4" t="e">
        <v>#N/A</v>
      </c>
      <c r="AE6" s="4" t="e">
        <v>#N/A</v>
      </c>
      <c r="AF6" s="4" t="e">
        <v>#N/A</v>
      </c>
      <c r="AG6" s="4" t="e">
        <v>#N/A</v>
      </c>
      <c r="AH6" s="4" t="e">
        <v>#N/A</v>
      </c>
      <c r="AI6" s="4" t="e">
        <v>#N/A</v>
      </c>
      <c r="AJ6" s="4" t="e">
        <v>#N/A</v>
      </c>
      <c r="AK6" s="4" t="e">
        <v>#N/A</v>
      </c>
      <c r="AL6" s="4" t="e">
        <v>#N/A</v>
      </c>
      <c r="AM6" s="4" t="e">
        <v>#N/A</v>
      </c>
      <c r="AN6" s="4" t="e">
        <v>#N/A</v>
      </c>
      <c r="AO6" s="4" t="e">
        <v>#N/A</v>
      </c>
      <c r="AP6" s="4" t="e">
        <v>#N/A</v>
      </c>
      <c r="AQ6" s="4" t="e">
        <v>#N/A</v>
      </c>
      <c r="AR6" s="4" t="e">
        <v>#N/A</v>
      </c>
      <c r="AS6" s="4" t="e">
        <v>#N/A</v>
      </c>
      <c r="AT6" s="4" t="e">
        <v>#N/A</v>
      </c>
      <c r="AU6" s="4" t="e">
        <v>#N/A</v>
      </c>
      <c r="AV6" s="4" t="e">
        <v>#N/A</v>
      </c>
      <c r="AW6" s="4" t="e">
        <v>#N/A</v>
      </c>
      <c r="AX6" s="4" t="e">
        <v>#N/A</v>
      </c>
      <c r="AY6" s="4" t="e">
        <v>#N/A</v>
      </c>
      <c r="AZ6" s="4"/>
      <c r="BA6" s="4"/>
      <c r="BB6" s="4"/>
      <c r="BC6" s="4"/>
      <c r="BD6" s="4"/>
      <c r="BJ6" s="4"/>
      <c r="BK6" s="4"/>
      <c r="BL6" s="4"/>
      <c r="BM6" s="4"/>
      <c r="BN6" s="4"/>
      <c r="BO6" s="4"/>
      <c r="BP6" s="4"/>
      <c r="BQ6" s="4"/>
      <c r="DD6" s="4"/>
    </row>
    <row r="7" spans="1:114" x14ac:dyDescent="0.25">
      <c r="A7" s="3">
        <v>39599</v>
      </c>
      <c r="B7" s="4" t="e">
        <v>#N/A</v>
      </c>
      <c r="C7" s="4" t="e">
        <v>#N/A</v>
      </c>
      <c r="D7" s="4" t="e">
        <v>#N/A</v>
      </c>
      <c r="E7" s="4" t="e">
        <v>#N/A</v>
      </c>
      <c r="F7" s="4" t="e">
        <v>#N/A</v>
      </c>
      <c r="G7" s="4">
        <v>3.9713076152304607</v>
      </c>
      <c r="H7" s="4" t="e">
        <v>#N/A</v>
      </c>
      <c r="I7" s="4" t="e">
        <v>#N/A</v>
      </c>
      <c r="J7" s="4" t="e">
        <v>#N/A</v>
      </c>
      <c r="K7" s="4" t="e">
        <v>#N/A</v>
      </c>
      <c r="L7" s="4" t="e">
        <v>#N/A</v>
      </c>
      <c r="M7" s="4" t="e">
        <v>#N/A</v>
      </c>
      <c r="N7" s="4" t="e">
        <v>#N/A</v>
      </c>
      <c r="O7" s="4" t="e">
        <v>#N/A</v>
      </c>
      <c r="P7" s="4" t="e">
        <v>#N/A</v>
      </c>
      <c r="Q7" s="4" t="e">
        <v>#N/A</v>
      </c>
      <c r="R7" s="4" t="e">
        <v>#N/A</v>
      </c>
      <c r="S7" s="4" t="e">
        <v>#N/A</v>
      </c>
      <c r="T7" s="4" t="e">
        <v>#N/A</v>
      </c>
      <c r="U7" s="4" t="e">
        <v>#N/A</v>
      </c>
      <c r="V7" s="4" t="e">
        <v>#N/A</v>
      </c>
      <c r="W7" s="4" t="e">
        <v>#N/A</v>
      </c>
      <c r="X7" s="4" t="e">
        <v>#N/A</v>
      </c>
      <c r="Y7" s="4" t="e">
        <v>#N/A</v>
      </c>
      <c r="Z7" s="4" t="e">
        <v>#N/A</v>
      </c>
      <c r="AA7" s="4" t="e">
        <v>#N/A</v>
      </c>
      <c r="AB7" s="4" t="e">
        <v>#N/A</v>
      </c>
      <c r="AC7" s="4" t="e">
        <v>#N/A</v>
      </c>
      <c r="AD7" s="4" t="e">
        <v>#N/A</v>
      </c>
      <c r="AE7" s="4" t="e">
        <v>#N/A</v>
      </c>
      <c r="AF7" s="4" t="e">
        <v>#N/A</v>
      </c>
      <c r="AG7" s="4" t="e">
        <v>#N/A</v>
      </c>
      <c r="AH7" s="4" t="e">
        <v>#N/A</v>
      </c>
      <c r="AI7" s="4" t="e">
        <v>#N/A</v>
      </c>
      <c r="AJ7" s="4" t="e">
        <v>#N/A</v>
      </c>
      <c r="AK7" s="4" t="e">
        <v>#N/A</v>
      </c>
      <c r="AL7" s="4" t="e">
        <v>#N/A</v>
      </c>
      <c r="AM7" s="4" t="e">
        <v>#N/A</v>
      </c>
      <c r="AN7" s="4" t="e">
        <v>#N/A</v>
      </c>
      <c r="AO7" s="4" t="e">
        <v>#N/A</v>
      </c>
      <c r="AP7" s="4" t="e">
        <v>#N/A</v>
      </c>
      <c r="AQ7" s="4" t="e">
        <v>#N/A</v>
      </c>
      <c r="AR7" s="4" t="e">
        <v>#N/A</v>
      </c>
      <c r="AS7" s="4" t="e">
        <v>#N/A</v>
      </c>
      <c r="AT7" s="4" t="e">
        <v>#N/A</v>
      </c>
      <c r="AU7" s="4" t="e">
        <v>#N/A</v>
      </c>
      <c r="AV7" s="4" t="e">
        <v>#N/A</v>
      </c>
      <c r="AW7" s="4" t="e">
        <v>#N/A</v>
      </c>
      <c r="AX7" s="4" t="e">
        <v>#N/A</v>
      </c>
      <c r="AY7" s="4" t="e">
        <v>#N/A</v>
      </c>
      <c r="AZ7" s="4"/>
      <c r="BA7" s="4"/>
      <c r="BB7" s="4"/>
      <c r="BC7" s="4"/>
      <c r="BD7" s="4"/>
      <c r="BJ7" s="4"/>
      <c r="BK7" s="4"/>
      <c r="BL7" s="4"/>
      <c r="BM7" s="4"/>
      <c r="BN7" s="4"/>
      <c r="BO7" s="4"/>
      <c r="BP7" s="4"/>
      <c r="BQ7" s="4"/>
      <c r="DD7" s="4">
        <v>3.9713076152304607</v>
      </c>
    </row>
    <row r="8" spans="1:114" x14ac:dyDescent="0.25">
      <c r="A8" s="3">
        <v>39629</v>
      </c>
      <c r="B8" s="4" t="e">
        <v>#N/A</v>
      </c>
      <c r="C8" s="4" t="e">
        <v>#N/A</v>
      </c>
      <c r="D8" s="4" t="e">
        <v>#N/A</v>
      </c>
      <c r="E8" s="4" t="e">
        <v>#N/A</v>
      </c>
      <c r="F8" s="4" t="e">
        <v>#N/A</v>
      </c>
      <c r="G8" s="4">
        <v>3.2621456375668005</v>
      </c>
      <c r="H8" s="4" t="e">
        <v>#N/A</v>
      </c>
      <c r="I8" s="4" t="e">
        <v>#N/A</v>
      </c>
      <c r="J8" s="4" t="e">
        <v>#N/A</v>
      </c>
      <c r="K8" s="4" t="e">
        <v>#N/A</v>
      </c>
      <c r="L8" s="4" t="e">
        <v>#N/A</v>
      </c>
      <c r="M8" s="4" t="e">
        <v>#N/A</v>
      </c>
      <c r="N8" s="4" t="e">
        <v>#N/A</v>
      </c>
      <c r="O8" s="4" t="e">
        <v>#N/A</v>
      </c>
      <c r="P8" s="4" t="e">
        <v>#N/A</v>
      </c>
      <c r="Q8" s="4" t="e">
        <v>#N/A</v>
      </c>
      <c r="R8" s="4" t="e">
        <v>#N/A</v>
      </c>
      <c r="S8" s="4" t="e">
        <v>#N/A</v>
      </c>
      <c r="T8" s="4" t="e">
        <v>#N/A</v>
      </c>
      <c r="U8" s="4" t="e">
        <v>#N/A</v>
      </c>
      <c r="V8" s="4" t="e">
        <v>#N/A</v>
      </c>
      <c r="W8" s="4" t="e">
        <v>#N/A</v>
      </c>
      <c r="X8" s="4" t="e">
        <v>#N/A</v>
      </c>
      <c r="Y8" s="4" t="e">
        <v>#N/A</v>
      </c>
      <c r="Z8" s="4" t="e">
        <v>#N/A</v>
      </c>
      <c r="AA8" s="4" t="e">
        <v>#N/A</v>
      </c>
      <c r="AB8" s="4" t="e">
        <v>#N/A</v>
      </c>
      <c r="AC8" s="4" t="e">
        <v>#N/A</v>
      </c>
      <c r="AD8" s="4" t="e">
        <v>#N/A</v>
      </c>
      <c r="AE8" s="4" t="e">
        <v>#N/A</v>
      </c>
      <c r="AF8" s="4" t="e">
        <v>#N/A</v>
      </c>
      <c r="AG8" s="4" t="e">
        <v>#N/A</v>
      </c>
      <c r="AH8" s="4" t="e">
        <v>#N/A</v>
      </c>
      <c r="AI8" s="4" t="e">
        <v>#N/A</v>
      </c>
      <c r="AJ8" s="4" t="e">
        <v>#N/A</v>
      </c>
      <c r="AK8" s="4" t="e">
        <v>#N/A</v>
      </c>
      <c r="AL8" s="4" t="e">
        <v>#N/A</v>
      </c>
      <c r="AM8" s="4" t="e">
        <v>#N/A</v>
      </c>
      <c r="AN8" s="4" t="e">
        <v>#N/A</v>
      </c>
      <c r="AO8" s="4" t="e">
        <v>#N/A</v>
      </c>
      <c r="AP8" s="4" t="e">
        <v>#N/A</v>
      </c>
      <c r="AQ8" s="4" t="e">
        <v>#N/A</v>
      </c>
      <c r="AR8" s="4" t="e">
        <v>#N/A</v>
      </c>
      <c r="AS8" s="4" t="e">
        <v>#N/A</v>
      </c>
      <c r="AT8" s="4" t="e">
        <v>#N/A</v>
      </c>
      <c r="AU8" s="4" t="e">
        <v>#N/A</v>
      </c>
      <c r="AV8" s="4" t="e">
        <v>#N/A</v>
      </c>
      <c r="AW8" s="4" t="e">
        <v>#N/A</v>
      </c>
      <c r="AX8" s="4" t="e">
        <v>#N/A</v>
      </c>
      <c r="AY8" s="4" t="e">
        <v>#N/A</v>
      </c>
      <c r="AZ8" s="4"/>
      <c r="BA8" s="4"/>
      <c r="BB8" s="4"/>
      <c r="BC8" s="4"/>
      <c r="BD8" s="4"/>
      <c r="BJ8" s="4"/>
      <c r="BK8" s="4"/>
      <c r="BL8" s="4"/>
      <c r="BM8" s="4"/>
      <c r="BN8" s="4"/>
      <c r="BO8" s="4"/>
      <c r="BP8" s="4"/>
      <c r="BQ8" s="4"/>
      <c r="DD8" s="4">
        <v>3.2621456375668005</v>
      </c>
    </row>
    <row r="9" spans="1:114" x14ac:dyDescent="0.25">
      <c r="A9" s="3">
        <v>39660</v>
      </c>
      <c r="B9" s="4" t="e">
        <v>#N/A</v>
      </c>
      <c r="C9" s="4" t="e">
        <v>#N/A</v>
      </c>
      <c r="D9" s="4" t="e">
        <v>#N/A</v>
      </c>
      <c r="E9" s="4" t="e">
        <v>#N/A</v>
      </c>
      <c r="F9" s="4" t="e">
        <v>#N/A</v>
      </c>
      <c r="G9" s="4">
        <v>3.0768949435955242</v>
      </c>
      <c r="H9" s="4" t="e">
        <v>#N/A</v>
      </c>
      <c r="I9" s="4" t="e">
        <v>#N/A</v>
      </c>
      <c r="J9" s="4" t="e">
        <v>#N/A</v>
      </c>
      <c r="K9" s="4" t="e">
        <v>#N/A</v>
      </c>
      <c r="L9" s="4" t="e">
        <v>#N/A</v>
      </c>
      <c r="M9" s="4" t="e">
        <v>#N/A</v>
      </c>
      <c r="N9" s="4" t="e">
        <v>#N/A</v>
      </c>
      <c r="O9" s="4" t="e">
        <v>#N/A</v>
      </c>
      <c r="P9" s="4" t="e">
        <v>#N/A</v>
      </c>
      <c r="Q9" s="4" t="e">
        <v>#N/A</v>
      </c>
      <c r="R9" s="4" t="e">
        <v>#N/A</v>
      </c>
      <c r="S9" s="4" t="e">
        <v>#N/A</v>
      </c>
      <c r="T9" s="4" t="e">
        <v>#N/A</v>
      </c>
      <c r="U9" s="4" t="e">
        <v>#N/A</v>
      </c>
      <c r="V9" s="4" t="e">
        <v>#N/A</v>
      </c>
      <c r="W9" s="4" t="e">
        <v>#N/A</v>
      </c>
      <c r="X9" s="4" t="e">
        <v>#N/A</v>
      </c>
      <c r="Y9" s="4" t="e">
        <v>#N/A</v>
      </c>
      <c r="Z9" s="4" t="e">
        <v>#N/A</v>
      </c>
      <c r="AA9" s="4" t="e">
        <v>#N/A</v>
      </c>
      <c r="AB9" s="4" t="e">
        <v>#N/A</v>
      </c>
      <c r="AC9" s="4" t="e">
        <v>#N/A</v>
      </c>
      <c r="AD9" s="4" t="e">
        <v>#N/A</v>
      </c>
      <c r="AE9" s="4" t="e">
        <v>#N/A</v>
      </c>
      <c r="AF9" s="4" t="e">
        <v>#N/A</v>
      </c>
      <c r="AG9" s="4" t="e">
        <v>#N/A</v>
      </c>
      <c r="AH9" s="4" t="e">
        <v>#N/A</v>
      </c>
      <c r="AI9" s="4" t="e">
        <v>#N/A</v>
      </c>
      <c r="AJ9" s="4" t="e">
        <v>#N/A</v>
      </c>
      <c r="AK9" s="4" t="e">
        <v>#N/A</v>
      </c>
      <c r="AL9" s="4" t="e">
        <v>#N/A</v>
      </c>
      <c r="AM9" s="4" t="e">
        <v>#N/A</v>
      </c>
      <c r="AN9" s="4" t="e">
        <v>#N/A</v>
      </c>
      <c r="AO9" s="4" t="e">
        <v>#N/A</v>
      </c>
      <c r="AP9" s="4" t="e">
        <v>#N/A</v>
      </c>
      <c r="AQ9" s="4" t="e">
        <v>#N/A</v>
      </c>
      <c r="AR9" s="4" t="e">
        <v>#N/A</v>
      </c>
      <c r="AS9" s="4" t="e">
        <v>#N/A</v>
      </c>
      <c r="AT9" s="4" t="e">
        <v>#N/A</v>
      </c>
      <c r="AU9" s="4" t="e">
        <v>#N/A</v>
      </c>
      <c r="AV9" s="4" t="e">
        <v>#N/A</v>
      </c>
      <c r="AW9" s="4" t="e">
        <v>#N/A</v>
      </c>
      <c r="AX9" s="4" t="e">
        <v>#N/A</v>
      </c>
      <c r="AY9" s="4" t="e">
        <v>#N/A</v>
      </c>
      <c r="AZ9" s="4" t="e">
        <v>#N/A</v>
      </c>
      <c r="BA9" s="4" t="e">
        <v>#N/A</v>
      </c>
      <c r="BB9" s="4" t="e">
        <v>#N/A</v>
      </c>
      <c r="BC9" s="4" t="e">
        <v>#N/A</v>
      </c>
      <c r="BD9" s="4" t="e">
        <v>#N/A</v>
      </c>
      <c r="BE9" s="4" t="e">
        <v>#N/A</v>
      </c>
      <c r="BF9" s="4" t="e">
        <v>#N/A</v>
      </c>
      <c r="BG9" s="4" t="e">
        <v>#N/A</v>
      </c>
      <c r="BH9" s="4" t="e">
        <v>#N/A</v>
      </c>
      <c r="BI9" s="4" t="e">
        <v>#N/A</v>
      </c>
      <c r="BJ9" s="4" t="e">
        <v>#N/A</v>
      </c>
      <c r="BK9" s="4" t="e">
        <v>#N/A</v>
      </c>
      <c r="BL9" s="4" t="e">
        <v>#N/A</v>
      </c>
      <c r="BM9" s="4" t="e">
        <v>#N/A</v>
      </c>
      <c r="BN9" s="4" t="e">
        <v>#N/A</v>
      </c>
      <c r="BO9" s="4" t="e">
        <v>#N/A</v>
      </c>
      <c r="BP9" s="4"/>
      <c r="BQ9" s="4"/>
      <c r="BX9" s="4"/>
      <c r="BY9" s="4"/>
      <c r="BZ9" s="4"/>
      <c r="CA9" s="4"/>
      <c r="CD9" s="4"/>
      <c r="CE9" s="4"/>
      <c r="CF9" s="4"/>
      <c r="CG9" s="4"/>
      <c r="CH9" s="4"/>
      <c r="CI9" s="4"/>
      <c r="CJ9" s="4"/>
      <c r="CK9" s="4"/>
      <c r="CN9" s="4"/>
      <c r="CO9" s="4"/>
      <c r="CP9" s="4"/>
      <c r="CQ9" s="4"/>
      <c r="CR9" s="4"/>
      <c r="CS9" s="4"/>
      <c r="CT9" s="4"/>
      <c r="CU9" s="4"/>
      <c r="CX9" s="4"/>
      <c r="CY9" s="4"/>
      <c r="CZ9" s="4"/>
      <c r="DA9" s="4"/>
      <c r="DB9" s="4"/>
      <c r="DC9" s="4"/>
      <c r="DD9" s="4">
        <v>3.0768949435955242</v>
      </c>
    </row>
    <row r="10" spans="1:114" x14ac:dyDescent="0.25">
      <c r="A10" s="3">
        <v>39691</v>
      </c>
      <c r="B10" s="4" t="e">
        <v>#N/A</v>
      </c>
      <c r="C10" s="4" t="e">
        <v>#N/A</v>
      </c>
      <c r="D10" s="4" t="e">
        <v>#N/A</v>
      </c>
      <c r="E10" s="4" t="e">
        <v>#N/A</v>
      </c>
      <c r="F10" s="4" t="e">
        <v>#N/A</v>
      </c>
      <c r="G10" s="4">
        <v>3.303515645520581</v>
      </c>
      <c r="H10" s="4" t="e">
        <v>#N/A</v>
      </c>
      <c r="I10" s="4" t="e">
        <v>#N/A</v>
      </c>
      <c r="J10" s="4" t="e">
        <v>#N/A</v>
      </c>
      <c r="K10" s="4" t="e">
        <v>#N/A</v>
      </c>
      <c r="L10" s="4" t="e">
        <v>#N/A</v>
      </c>
      <c r="M10" s="4" t="e">
        <v>#N/A</v>
      </c>
      <c r="N10" s="4" t="e">
        <v>#N/A</v>
      </c>
      <c r="O10" s="4" t="e">
        <v>#N/A</v>
      </c>
      <c r="P10" s="4" t="e">
        <v>#N/A</v>
      </c>
      <c r="Q10" s="4" t="e">
        <v>#N/A</v>
      </c>
      <c r="R10" s="4" t="e">
        <v>#N/A</v>
      </c>
      <c r="S10" s="4" t="e">
        <v>#N/A</v>
      </c>
      <c r="T10" s="4" t="e">
        <v>#N/A</v>
      </c>
      <c r="U10" s="4" t="e">
        <v>#N/A</v>
      </c>
      <c r="V10" s="4" t="e">
        <v>#N/A</v>
      </c>
      <c r="W10" s="4" t="e">
        <v>#N/A</v>
      </c>
      <c r="X10" s="4" t="e">
        <v>#N/A</v>
      </c>
      <c r="Y10" s="4" t="e">
        <v>#N/A</v>
      </c>
      <c r="Z10" s="4" t="e">
        <v>#N/A</v>
      </c>
      <c r="AA10" s="4" t="e">
        <v>#N/A</v>
      </c>
      <c r="AB10" s="4" t="e">
        <v>#N/A</v>
      </c>
      <c r="AC10" s="4" t="e">
        <v>#N/A</v>
      </c>
      <c r="AD10" s="4" t="e">
        <v>#N/A</v>
      </c>
      <c r="AE10" s="4" t="e">
        <v>#N/A</v>
      </c>
      <c r="AF10" s="4" t="e">
        <v>#N/A</v>
      </c>
      <c r="AG10" s="4" t="e">
        <v>#N/A</v>
      </c>
      <c r="AH10" s="4" t="e">
        <v>#N/A</v>
      </c>
      <c r="AI10" s="4" t="e">
        <v>#N/A</v>
      </c>
      <c r="AJ10" s="4" t="e">
        <v>#N/A</v>
      </c>
      <c r="AK10" s="4" t="e">
        <v>#N/A</v>
      </c>
      <c r="AL10" s="4" t="e">
        <v>#N/A</v>
      </c>
      <c r="AM10" s="4" t="e">
        <v>#N/A</v>
      </c>
      <c r="AN10" s="4" t="e">
        <v>#N/A</v>
      </c>
      <c r="AO10" s="4" t="e">
        <v>#N/A</v>
      </c>
      <c r="AP10" s="4" t="e">
        <v>#N/A</v>
      </c>
      <c r="AQ10" s="4" t="e">
        <v>#N/A</v>
      </c>
      <c r="AR10" s="4" t="e">
        <v>#N/A</v>
      </c>
      <c r="AS10" s="4" t="e">
        <v>#N/A</v>
      </c>
      <c r="AT10" s="4" t="e">
        <v>#N/A</v>
      </c>
      <c r="AU10" s="4" t="e">
        <v>#N/A</v>
      </c>
      <c r="AV10" s="4" t="e">
        <v>#N/A</v>
      </c>
      <c r="AW10" s="4" t="e">
        <v>#N/A</v>
      </c>
      <c r="AX10" s="4" t="e">
        <v>#N/A</v>
      </c>
      <c r="AY10" s="4" t="e">
        <v>#N/A</v>
      </c>
      <c r="AZ10" s="4" t="e">
        <v>#N/A</v>
      </c>
      <c r="BA10" s="4" t="e">
        <v>#N/A</v>
      </c>
      <c r="BB10" s="4" t="e">
        <v>#N/A</v>
      </c>
      <c r="BC10" s="4" t="e">
        <v>#N/A</v>
      </c>
      <c r="BD10" s="4" t="e">
        <v>#N/A</v>
      </c>
      <c r="BE10" s="4" t="e">
        <v>#N/A</v>
      </c>
      <c r="BF10" s="4" t="e">
        <v>#N/A</v>
      </c>
      <c r="BG10" s="4" t="e">
        <v>#N/A</v>
      </c>
      <c r="BH10" s="4" t="e">
        <v>#N/A</v>
      </c>
      <c r="BI10" s="4" t="e">
        <v>#N/A</v>
      </c>
      <c r="BJ10" s="4" t="e">
        <v>#N/A</v>
      </c>
      <c r="BK10" s="4" t="e">
        <v>#N/A</v>
      </c>
      <c r="BL10" s="4" t="e">
        <v>#N/A</v>
      </c>
      <c r="BM10" s="4" t="e">
        <v>#N/A</v>
      </c>
      <c r="BN10" s="4" t="e">
        <v>#N/A</v>
      </c>
      <c r="BO10" s="4" t="e">
        <v>#N/A</v>
      </c>
      <c r="BP10" s="4"/>
      <c r="BQ10" s="4"/>
      <c r="BX10" s="4"/>
      <c r="BY10" s="4"/>
      <c r="BZ10" s="4"/>
      <c r="CA10" s="4"/>
      <c r="CD10" s="4"/>
      <c r="CE10" s="4"/>
      <c r="CF10" s="4"/>
      <c r="CG10" s="4"/>
      <c r="CH10" s="4"/>
      <c r="CI10" s="4"/>
      <c r="CJ10" s="4"/>
      <c r="CK10" s="4"/>
      <c r="CN10" s="4"/>
      <c r="CO10" s="4"/>
      <c r="CP10" s="4"/>
      <c r="CQ10" s="4"/>
      <c r="CR10" s="4"/>
      <c r="CS10" s="4"/>
      <c r="CT10" s="4"/>
      <c r="CU10" s="4"/>
      <c r="CX10" s="4"/>
      <c r="CY10" s="4"/>
      <c r="CZ10" s="4"/>
      <c r="DA10" s="4"/>
      <c r="DB10" s="4"/>
      <c r="DC10" s="4"/>
      <c r="DD10" s="4">
        <v>3.303515645520581</v>
      </c>
    </row>
    <row r="11" spans="1:114" x14ac:dyDescent="0.25">
      <c r="A11" s="3">
        <v>39721</v>
      </c>
      <c r="B11" s="4">
        <v>5.9451484095280467</v>
      </c>
      <c r="C11" s="4" t="e">
        <v>#N/A</v>
      </c>
      <c r="D11" s="4" t="e">
        <v>#N/A</v>
      </c>
      <c r="E11" s="4" t="e">
        <v>#N/A</v>
      </c>
      <c r="F11" s="4" t="e">
        <v>#N/A</v>
      </c>
      <c r="G11" s="4">
        <v>3.1194187932203392</v>
      </c>
      <c r="H11" s="4" t="e">
        <v>#N/A</v>
      </c>
      <c r="I11" s="4" t="e">
        <v>#N/A</v>
      </c>
      <c r="J11" s="4" t="e">
        <v>#N/A</v>
      </c>
      <c r="K11" s="4" t="e">
        <v>#N/A</v>
      </c>
      <c r="L11" s="4" t="e">
        <v>#N/A</v>
      </c>
      <c r="M11" s="4" t="e">
        <v>#N/A</v>
      </c>
      <c r="N11" s="4" t="e">
        <v>#N/A</v>
      </c>
      <c r="O11" s="4" t="e">
        <v>#N/A</v>
      </c>
      <c r="P11" s="4" t="e">
        <v>#N/A</v>
      </c>
      <c r="Q11" s="4" t="e">
        <v>#N/A</v>
      </c>
      <c r="R11" s="4" t="e">
        <v>#N/A</v>
      </c>
      <c r="S11" s="4" t="e">
        <v>#N/A</v>
      </c>
      <c r="T11" s="4" t="e">
        <v>#N/A</v>
      </c>
      <c r="U11" s="4" t="e">
        <v>#N/A</v>
      </c>
      <c r="V11" s="4" t="e">
        <v>#N/A</v>
      </c>
      <c r="W11" s="4" t="e">
        <v>#N/A</v>
      </c>
      <c r="X11" s="4" t="e">
        <v>#N/A</v>
      </c>
      <c r="Y11" s="4" t="e">
        <v>#N/A</v>
      </c>
      <c r="Z11" s="4" t="e">
        <v>#N/A</v>
      </c>
      <c r="AA11" s="4" t="e">
        <v>#N/A</v>
      </c>
      <c r="AB11" s="4" t="e">
        <v>#N/A</v>
      </c>
      <c r="AC11" s="4" t="e">
        <v>#N/A</v>
      </c>
      <c r="AD11" s="4" t="e">
        <v>#N/A</v>
      </c>
      <c r="AE11" s="4" t="e">
        <v>#N/A</v>
      </c>
      <c r="AF11" s="4" t="e">
        <v>#N/A</v>
      </c>
      <c r="AG11" s="4" t="e">
        <v>#N/A</v>
      </c>
      <c r="AH11" s="4" t="e">
        <v>#N/A</v>
      </c>
      <c r="AI11" s="4" t="e">
        <v>#N/A</v>
      </c>
      <c r="AJ11" s="4" t="e">
        <v>#N/A</v>
      </c>
      <c r="AK11" s="4" t="e">
        <v>#N/A</v>
      </c>
      <c r="AL11" s="4" t="e">
        <v>#N/A</v>
      </c>
      <c r="AM11" s="4" t="e">
        <v>#N/A</v>
      </c>
      <c r="AN11" s="4" t="e">
        <v>#N/A</v>
      </c>
      <c r="AO11" s="4" t="e">
        <v>#N/A</v>
      </c>
      <c r="AP11" s="4" t="e">
        <v>#N/A</v>
      </c>
      <c r="AQ11" s="4" t="e">
        <v>#N/A</v>
      </c>
      <c r="AR11" s="4" t="e">
        <v>#N/A</v>
      </c>
      <c r="AS11" s="4" t="e">
        <v>#N/A</v>
      </c>
      <c r="AT11" s="4" t="e">
        <v>#N/A</v>
      </c>
      <c r="AU11" s="4" t="e">
        <v>#N/A</v>
      </c>
      <c r="AV11" s="4" t="e">
        <v>#N/A</v>
      </c>
      <c r="AW11" s="4" t="e">
        <v>#N/A</v>
      </c>
      <c r="AX11" s="4" t="e">
        <v>#N/A</v>
      </c>
      <c r="AY11" s="4" t="e">
        <v>#N/A</v>
      </c>
      <c r="AZ11" s="4" t="e">
        <v>#N/A</v>
      </c>
      <c r="BA11" s="4" t="e">
        <v>#N/A</v>
      </c>
      <c r="BB11" s="4" t="e">
        <v>#N/A</v>
      </c>
      <c r="BC11" s="4" t="e">
        <v>#N/A</v>
      </c>
      <c r="BD11" s="4" t="e">
        <v>#N/A</v>
      </c>
      <c r="BE11" s="4" t="e">
        <v>#N/A</v>
      </c>
      <c r="BF11" s="4" t="e">
        <v>#N/A</v>
      </c>
      <c r="BG11" s="4" t="e">
        <v>#N/A</v>
      </c>
      <c r="BH11" s="4" t="e">
        <v>#N/A</v>
      </c>
      <c r="BI11" s="4" t="e">
        <v>#N/A</v>
      </c>
      <c r="BJ11" s="4" t="e">
        <v>#N/A</v>
      </c>
      <c r="BK11" s="4" t="e">
        <v>#N/A</v>
      </c>
      <c r="BL11" s="4" t="e">
        <v>#N/A</v>
      </c>
      <c r="BM11" s="4" t="e">
        <v>#N/A</v>
      </c>
      <c r="BN11" s="4" t="e">
        <v>#N/A</v>
      </c>
      <c r="BO11" s="4" t="e">
        <v>#N/A</v>
      </c>
      <c r="BP11" s="4"/>
      <c r="BQ11" s="4"/>
      <c r="BX11" s="4"/>
      <c r="BY11" s="4"/>
      <c r="BZ11" s="4"/>
      <c r="CA11" s="4"/>
      <c r="CD11" s="4"/>
      <c r="CE11" s="4"/>
      <c r="CF11" s="4"/>
      <c r="CG11" s="4"/>
      <c r="CH11" s="4"/>
      <c r="CI11" s="4"/>
      <c r="CJ11" s="4"/>
      <c r="CK11" s="4"/>
      <c r="CN11" s="4"/>
      <c r="CO11" s="4"/>
      <c r="CP11" s="4"/>
      <c r="CQ11" s="4"/>
      <c r="CR11" s="4"/>
      <c r="CS11" s="4"/>
      <c r="CT11" s="4"/>
      <c r="CU11" s="4"/>
      <c r="CX11" s="4"/>
      <c r="CY11" s="4"/>
      <c r="CZ11" s="4"/>
      <c r="DA11" s="4"/>
      <c r="DB11" s="4"/>
      <c r="DC11" s="4"/>
      <c r="DD11" s="4">
        <v>4.5322836013741927</v>
      </c>
      <c r="DE11" s="18">
        <v>1.9980925734908432</v>
      </c>
      <c r="DF11" s="18">
        <v>2</v>
      </c>
    </row>
    <row r="12" spans="1:114" x14ac:dyDescent="0.25">
      <c r="A12" s="3">
        <v>39752</v>
      </c>
      <c r="B12" s="4">
        <v>4.0126360190535273</v>
      </c>
      <c r="C12" s="4" t="e">
        <v>#N/A</v>
      </c>
      <c r="D12" s="4" t="e">
        <v>#N/A</v>
      </c>
      <c r="E12" s="4" t="e">
        <v>#N/A</v>
      </c>
      <c r="F12" s="4" t="e">
        <v>#N/A</v>
      </c>
      <c r="G12" s="4">
        <v>1.981365524455206</v>
      </c>
      <c r="H12" s="4" t="e">
        <v>#N/A</v>
      </c>
      <c r="I12" s="4" t="e">
        <v>#N/A</v>
      </c>
      <c r="J12" s="4" t="e">
        <v>#N/A</v>
      </c>
      <c r="K12" s="4" t="e">
        <v>#N/A</v>
      </c>
      <c r="L12" s="4" t="e">
        <v>#N/A</v>
      </c>
      <c r="M12" s="4" t="e">
        <v>#N/A</v>
      </c>
      <c r="N12" s="4" t="e">
        <v>#N/A</v>
      </c>
      <c r="O12" s="4" t="e">
        <v>#N/A</v>
      </c>
      <c r="P12" s="4" t="e">
        <v>#N/A</v>
      </c>
      <c r="Q12" s="4" t="e">
        <v>#N/A</v>
      </c>
      <c r="R12" s="4" t="e">
        <v>#N/A</v>
      </c>
      <c r="S12" s="4" t="e">
        <v>#N/A</v>
      </c>
      <c r="T12" s="4" t="e">
        <v>#N/A</v>
      </c>
      <c r="U12" s="4" t="e">
        <v>#N/A</v>
      </c>
      <c r="V12" s="4" t="e">
        <v>#N/A</v>
      </c>
      <c r="W12" s="4" t="e">
        <v>#N/A</v>
      </c>
      <c r="X12" s="4" t="e">
        <v>#N/A</v>
      </c>
      <c r="Y12" s="4" t="e">
        <v>#N/A</v>
      </c>
      <c r="Z12" s="4" t="e">
        <v>#N/A</v>
      </c>
      <c r="AA12" s="4" t="e">
        <v>#N/A</v>
      </c>
      <c r="AB12" s="4" t="e">
        <v>#N/A</v>
      </c>
      <c r="AC12" s="4" t="e">
        <v>#N/A</v>
      </c>
      <c r="AD12" s="4" t="e">
        <v>#N/A</v>
      </c>
      <c r="AE12" s="4" t="e">
        <v>#N/A</v>
      </c>
      <c r="AF12" s="4" t="e">
        <v>#N/A</v>
      </c>
      <c r="AG12" s="4" t="e">
        <v>#N/A</v>
      </c>
      <c r="AH12" s="4" t="e">
        <v>#N/A</v>
      </c>
      <c r="AI12" s="4" t="e">
        <v>#N/A</v>
      </c>
      <c r="AJ12" s="4" t="e">
        <v>#N/A</v>
      </c>
      <c r="AK12" s="4" t="e">
        <v>#N/A</v>
      </c>
      <c r="AL12" s="4" t="e">
        <v>#N/A</v>
      </c>
      <c r="AM12" s="4" t="e">
        <v>#N/A</v>
      </c>
      <c r="AN12" s="4" t="e">
        <v>#N/A</v>
      </c>
      <c r="AO12" s="4" t="e">
        <v>#N/A</v>
      </c>
      <c r="AP12" s="4" t="e">
        <v>#N/A</v>
      </c>
      <c r="AQ12" s="4" t="e">
        <v>#N/A</v>
      </c>
      <c r="AR12" s="4" t="e">
        <v>#N/A</v>
      </c>
      <c r="AS12" s="4" t="e">
        <v>#N/A</v>
      </c>
      <c r="AT12" s="4" t="e">
        <v>#N/A</v>
      </c>
      <c r="AU12" s="4" t="e">
        <v>#N/A</v>
      </c>
      <c r="AV12" s="4" t="e">
        <v>#N/A</v>
      </c>
      <c r="AW12" s="4" t="e">
        <v>#N/A</v>
      </c>
      <c r="AX12" s="4" t="e">
        <v>#N/A</v>
      </c>
      <c r="AY12" s="4" t="e">
        <v>#N/A</v>
      </c>
      <c r="AZ12" s="4" t="e">
        <v>#N/A</v>
      </c>
      <c r="BA12" s="4" t="e">
        <v>#N/A</v>
      </c>
      <c r="BB12" s="4" t="e">
        <v>#N/A</v>
      </c>
      <c r="BC12" s="4" t="e">
        <v>#N/A</v>
      </c>
      <c r="BD12" s="4" t="e">
        <v>#N/A</v>
      </c>
      <c r="BE12" s="4" t="e">
        <v>#N/A</v>
      </c>
      <c r="BF12" s="4" t="e">
        <v>#N/A</v>
      </c>
      <c r="BG12" s="4" t="e">
        <v>#N/A</v>
      </c>
      <c r="BH12" s="4" t="e">
        <v>#N/A</v>
      </c>
      <c r="BI12" s="4" t="e">
        <v>#N/A</v>
      </c>
      <c r="BJ12" s="4" t="e">
        <v>#N/A</v>
      </c>
      <c r="BK12" s="4" t="e">
        <v>#N/A</v>
      </c>
      <c r="BL12" s="4" t="e">
        <v>#N/A</v>
      </c>
      <c r="BM12" s="4" t="e">
        <v>#N/A</v>
      </c>
      <c r="BN12" s="4" t="e">
        <v>#N/A</v>
      </c>
      <c r="BO12" s="4" t="e">
        <v>#N/A</v>
      </c>
      <c r="BP12" s="4"/>
      <c r="BQ12" s="4"/>
      <c r="BX12" s="4"/>
      <c r="BY12" s="4"/>
      <c r="BZ12" s="4"/>
      <c r="CA12" s="4"/>
      <c r="CD12" s="4"/>
      <c r="CE12" s="4"/>
      <c r="CF12" s="4"/>
      <c r="CG12" s="4"/>
      <c r="CH12" s="4"/>
      <c r="CI12" s="4"/>
      <c r="CJ12" s="4"/>
      <c r="CK12" s="4"/>
      <c r="CN12" s="4"/>
      <c r="CO12" s="4"/>
      <c r="CP12" s="4"/>
      <c r="CQ12" s="4"/>
      <c r="CR12" s="4"/>
      <c r="CS12" s="4"/>
      <c r="CT12" s="4"/>
      <c r="CU12" s="4"/>
      <c r="CX12" s="4"/>
      <c r="CY12" s="4"/>
      <c r="CZ12" s="4"/>
      <c r="DA12" s="4"/>
      <c r="DB12" s="4"/>
      <c r="DC12" s="4"/>
      <c r="DD12" s="4">
        <v>2.997000771754367</v>
      </c>
      <c r="DE12" s="18">
        <v>1.4363251411546261</v>
      </c>
      <c r="DF12" s="18">
        <v>2</v>
      </c>
    </row>
    <row r="13" spans="1:114" x14ac:dyDescent="0.25">
      <c r="A13" s="3">
        <v>39782</v>
      </c>
      <c r="B13" s="4">
        <v>3.4884629763416912</v>
      </c>
      <c r="C13" s="4" t="e">
        <v>#N/A</v>
      </c>
      <c r="D13" s="4" t="e">
        <v>#N/A</v>
      </c>
      <c r="E13" s="4" t="e">
        <v>#N/A</v>
      </c>
      <c r="F13" s="4" t="e">
        <v>#N/A</v>
      </c>
      <c r="G13" s="4">
        <v>1.5719646680942183</v>
      </c>
      <c r="H13" s="4" t="e">
        <v>#N/A</v>
      </c>
      <c r="I13" s="4" t="e">
        <v>#N/A</v>
      </c>
      <c r="J13" s="4" t="e">
        <v>#N/A</v>
      </c>
      <c r="K13" s="4" t="e">
        <v>#N/A</v>
      </c>
      <c r="L13" s="4" t="e">
        <v>#N/A</v>
      </c>
      <c r="M13" s="4" t="e">
        <v>#N/A</v>
      </c>
      <c r="N13" s="4" t="e">
        <v>#N/A</v>
      </c>
      <c r="O13" s="4" t="e">
        <v>#N/A</v>
      </c>
      <c r="P13" s="4" t="e">
        <v>#N/A</v>
      </c>
      <c r="Q13" s="4" t="e">
        <v>#N/A</v>
      </c>
      <c r="R13" s="4" t="e">
        <v>#N/A</v>
      </c>
      <c r="S13" s="4" t="e">
        <v>#N/A</v>
      </c>
      <c r="T13" s="4" t="e">
        <v>#N/A</v>
      </c>
      <c r="U13" s="4" t="e">
        <v>#N/A</v>
      </c>
      <c r="V13" s="4" t="e">
        <v>#N/A</v>
      </c>
      <c r="W13" s="4" t="e">
        <v>#N/A</v>
      </c>
      <c r="X13" s="4" t="e">
        <v>#N/A</v>
      </c>
      <c r="Y13" s="4" t="e">
        <v>#N/A</v>
      </c>
      <c r="Z13" s="4" t="e">
        <v>#N/A</v>
      </c>
      <c r="AA13" s="4" t="e">
        <v>#N/A</v>
      </c>
      <c r="AB13" s="4" t="e">
        <v>#N/A</v>
      </c>
      <c r="AC13" s="4" t="e">
        <v>#N/A</v>
      </c>
      <c r="AD13" s="4" t="e">
        <v>#N/A</v>
      </c>
      <c r="AE13" s="4" t="e">
        <v>#N/A</v>
      </c>
      <c r="AF13" s="4" t="e">
        <v>#N/A</v>
      </c>
      <c r="AG13" s="4" t="e">
        <v>#N/A</v>
      </c>
      <c r="AH13" s="4" t="e">
        <v>#N/A</v>
      </c>
      <c r="AI13" s="4" t="e">
        <v>#N/A</v>
      </c>
      <c r="AJ13" s="4">
        <v>0.81095322293634053</v>
      </c>
      <c r="AK13" s="4" t="e">
        <v>#N/A</v>
      </c>
      <c r="AL13" s="4" t="e">
        <v>#N/A</v>
      </c>
      <c r="AM13" s="4" t="e">
        <v>#N/A</v>
      </c>
      <c r="AN13" s="4" t="e">
        <v>#N/A</v>
      </c>
      <c r="AO13" s="4" t="e">
        <v>#N/A</v>
      </c>
      <c r="AP13" s="4" t="e">
        <v>#N/A</v>
      </c>
      <c r="AQ13" s="4" t="e">
        <v>#N/A</v>
      </c>
      <c r="AR13" s="4" t="e">
        <v>#N/A</v>
      </c>
      <c r="AS13" s="4" t="e">
        <v>#N/A</v>
      </c>
      <c r="AT13" s="4" t="e">
        <v>#N/A</v>
      </c>
      <c r="AU13" s="4" t="e">
        <v>#N/A</v>
      </c>
      <c r="AV13" s="4" t="e">
        <v>#N/A</v>
      </c>
      <c r="AW13" s="4" t="e">
        <v>#N/A</v>
      </c>
      <c r="AX13" s="4" t="e">
        <v>#N/A</v>
      </c>
      <c r="AY13" s="4" t="e">
        <v>#N/A</v>
      </c>
      <c r="AZ13" s="4" t="e">
        <v>#N/A</v>
      </c>
      <c r="BA13" s="4" t="e">
        <v>#N/A</v>
      </c>
      <c r="BB13" s="4" t="e">
        <v>#N/A</v>
      </c>
      <c r="BC13" s="4" t="e">
        <v>#N/A</v>
      </c>
      <c r="BD13" s="4" t="e">
        <v>#N/A</v>
      </c>
      <c r="BE13" s="4" t="e">
        <v>#N/A</v>
      </c>
      <c r="BF13" s="4" t="e">
        <v>#N/A</v>
      </c>
      <c r="BG13" s="4" t="e">
        <v>#N/A</v>
      </c>
      <c r="BH13" s="4" t="e">
        <v>#N/A</v>
      </c>
      <c r="BI13" s="4" t="e">
        <v>#N/A</v>
      </c>
      <c r="BJ13" s="4" t="e">
        <v>#N/A</v>
      </c>
      <c r="BK13" s="4" t="e">
        <v>#N/A</v>
      </c>
      <c r="BL13" s="4" t="e">
        <v>#N/A</v>
      </c>
      <c r="BM13" s="4" t="e">
        <v>#N/A</v>
      </c>
      <c r="BN13" s="4" t="e">
        <v>#N/A</v>
      </c>
      <c r="BO13" s="4" t="e">
        <v>#N/A</v>
      </c>
      <c r="BP13" s="4"/>
      <c r="BQ13" s="4"/>
      <c r="BX13" s="4"/>
      <c r="BY13" s="4"/>
      <c r="BZ13" s="4"/>
      <c r="CA13" s="4"/>
      <c r="CD13" s="4"/>
      <c r="CE13" s="4"/>
      <c r="CF13" s="4"/>
      <c r="CG13" s="4"/>
      <c r="CH13" s="4"/>
      <c r="CI13" s="4"/>
      <c r="CJ13" s="4"/>
      <c r="CK13" s="4"/>
      <c r="CN13" s="4"/>
      <c r="CO13" s="4"/>
      <c r="CP13" s="4"/>
      <c r="CQ13" s="4"/>
      <c r="CR13" s="4"/>
      <c r="CS13" s="4"/>
      <c r="CT13" s="4"/>
      <c r="CU13" s="4"/>
      <c r="CX13" s="4"/>
      <c r="CY13" s="4"/>
      <c r="CZ13" s="4"/>
      <c r="DA13" s="4"/>
      <c r="DB13" s="4"/>
      <c r="DC13" s="4"/>
      <c r="DD13" s="4">
        <v>1.5719646680942183</v>
      </c>
      <c r="DE13" s="18">
        <v>1.3796836995459913</v>
      </c>
      <c r="DF13" s="18">
        <v>3</v>
      </c>
    </row>
    <row r="14" spans="1:114" x14ac:dyDescent="0.25">
      <c r="A14" s="3">
        <v>39813</v>
      </c>
      <c r="B14" s="4">
        <v>3.3571897860869107</v>
      </c>
      <c r="C14" s="4" t="e">
        <v>#N/A</v>
      </c>
      <c r="D14" s="4" t="e">
        <v>#N/A</v>
      </c>
      <c r="E14" s="4" t="e">
        <v>#N/A</v>
      </c>
      <c r="F14" s="4" t="e">
        <v>#N/A</v>
      </c>
      <c r="G14" s="4">
        <v>1.8619111349036404</v>
      </c>
      <c r="H14" s="4" t="e">
        <v>#N/A</v>
      </c>
      <c r="I14" s="4" t="e">
        <v>#N/A</v>
      </c>
      <c r="J14" s="4" t="e">
        <v>#N/A</v>
      </c>
      <c r="K14" s="4" t="e">
        <v>#N/A</v>
      </c>
      <c r="L14" s="4" t="e">
        <v>#N/A</v>
      </c>
      <c r="M14" s="4" t="e">
        <v>#N/A</v>
      </c>
      <c r="N14" s="4" t="e">
        <v>#N/A</v>
      </c>
      <c r="O14" s="4" t="e">
        <v>#N/A</v>
      </c>
      <c r="P14" s="4" t="e">
        <v>#N/A</v>
      </c>
      <c r="Q14" s="4" t="e">
        <v>#N/A</v>
      </c>
      <c r="R14" s="4" t="e">
        <v>#N/A</v>
      </c>
      <c r="S14" s="4" t="e">
        <v>#N/A</v>
      </c>
      <c r="T14" s="4" t="e">
        <v>#N/A</v>
      </c>
      <c r="U14" s="4" t="e">
        <v>#N/A</v>
      </c>
      <c r="V14" s="4" t="e">
        <v>#N/A</v>
      </c>
      <c r="W14" s="4" t="e">
        <v>#N/A</v>
      </c>
      <c r="X14" s="4" t="e">
        <v>#N/A</v>
      </c>
      <c r="Y14" s="4" t="e">
        <v>#N/A</v>
      </c>
      <c r="Z14" s="4" t="e">
        <v>#N/A</v>
      </c>
      <c r="AA14" s="4" t="e">
        <v>#N/A</v>
      </c>
      <c r="AB14" s="4" t="e">
        <v>#N/A</v>
      </c>
      <c r="AC14" s="4" t="e">
        <v>#N/A</v>
      </c>
      <c r="AD14" s="4" t="e">
        <v>#N/A</v>
      </c>
      <c r="AE14" s="4" t="e">
        <v>#N/A</v>
      </c>
      <c r="AF14" s="4" t="e">
        <v>#N/A</v>
      </c>
      <c r="AG14" s="4" t="e">
        <v>#N/A</v>
      </c>
      <c r="AH14" s="4" t="e">
        <v>#N/A</v>
      </c>
      <c r="AI14" s="4" t="e">
        <v>#N/A</v>
      </c>
      <c r="AJ14" s="4">
        <v>0.90700952712062399</v>
      </c>
      <c r="AK14" s="4" t="e">
        <v>#N/A</v>
      </c>
      <c r="AL14" s="4" t="e">
        <v>#N/A</v>
      </c>
      <c r="AM14" s="4" t="e">
        <v>#N/A</v>
      </c>
      <c r="AN14" s="4" t="e">
        <v>#N/A</v>
      </c>
      <c r="AO14" s="4" t="e">
        <v>#N/A</v>
      </c>
      <c r="AP14" s="4" t="e">
        <v>#N/A</v>
      </c>
      <c r="AQ14" s="4" t="e">
        <v>#N/A</v>
      </c>
      <c r="AR14" s="4" t="e">
        <v>#N/A</v>
      </c>
      <c r="AS14" s="4" t="e">
        <v>#N/A</v>
      </c>
      <c r="AT14" s="4" t="e">
        <v>#N/A</v>
      </c>
      <c r="AU14" s="4" t="e">
        <v>#N/A</v>
      </c>
      <c r="AV14" s="4" t="e">
        <v>#N/A</v>
      </c>
      <c r="AW14" s="4" t="e">
        <v>#N/A</v>
      </c>
      <c r="AX14" s="4" t="e">
        <v>#N/A</v>
      </c>
      <c r="AY14" s="4" t="e">
        <v>#N/A</v>
      </c>
      <c r="AZ14" s="4" t="e">
        <v>#N/A</v>
      </c>
      <c r="BA14" s="4" t="e">
        <v>#N/A</v>
      </c>
      <c r="BB14" s="4" t="e">
        <v>#N/A</v>
      </c>
      <c r="BC14" s="4" t="e">
        <v>#N/A</v>
      </c>
      <c r="BD14" s="4" t="e">
        <v>#N/A</v>
      </c>
      <c r="BE14" s="4" t="e">
        <v>#N/A</v>
      </c>
      <c r="BF14" s="4" t="e">
        <v>#N/A</v>
      </c>
      <c r="BG14" s="4" t="e">
        <v>#N/A</v>
      </c>
      <c r="BH14" s="4" t="e">
        <v>#N/A</v>
      </c>
      <c r="BI14" s="4" t="e">
        <v>#N/A</v>
      </c>
      <c r="BJ14" s="4" t="e">
        <v>#N/A</v>
      </c>
      <c r="BK14" s="4" t="e">
        <v>#N/A</v>
      </c>
      <c r="BL14" s="4" t="e">
        <v>#N/A</v>
      </c>
      <c r="BM14" s="4" t="e">
        <v>#N/A</v>
      </c>
      <c r="BN14" s="4" t="e">
        <v>#N/A</v>
      </c>
      <c r="BO14" s="4" t="e">
        <v>#N/A</v>
      </c>
      <c r="BP14" s="4"/>
      <c r="BQ14" s="4"/>
      <c r="BX14" s="4"/>
      <c r="BY14" s="4"/>
      <c r="BZ14" s="4"/>
      <c r="CA14" s="4"/>
      <c r="CD14" s="4"/>
      <c r="CE14" s="4"/>
      <c r="CF14" s="4"/>
      <c r="CG14" s="4"/>
      <c r="CH14" s="4"/>
      <c r="CI14" s="4"/>
      <c r="CJ14" s="4"/>
      <c r="CK14" s="4"/>
      <c r="CN14" s="4"/>
      <c r="CO14" s="4"/>
      <c r="CP14" s="4"/>
      <c r="CQ14" s="4"/>
      <c r="CR14" s="4"/>
      <c r="CS14" s="4"/>
      <c r="CT14" s="4"/>
      <c r="CU14" s="4"/>
      <c r="CX14" s="4"/>
      <c r="CY14" s="4"/>
      <c r="CZ14" s="4"/>
      <c r="DA14" s="4"/>
      <c r="DB14" s="4"/>
      <c r="DC14" s="4"/>
      <c r="DD14" s="4">
        <v>1.8619111349036404</v>
      </c>
      <c r="DE14" s="18">
        <v>1.2349816885726925</v>
      </c>
      <c r="DF14" s="18">
        <v>3</v>
      </c>
    </row>
    <row r="15" spans="1:114" x14ac:dyDescent="0.25">
      <c r="A15" s="3">
        <v>39844</v>
      </c>
      <c r="B15" s="4">
        <v>3.0449661046116656</v>
      </c>
      <c r="C15" s="4" t="e">
        <v>#N/A</v>
      </c>
      <c r="D15" s="4" t="e">
        <v>#N/A</v>
      </c>
      <c r="E15" s="4" t="e">
        <v>#N/A</v>
      </c>
      <c r="F15" s="4" t="e">
        <v>#N/A</v>
      </c>
      <c r="G15" s="4">
        <v>1.5691219609207709</v>
      </c>
      <c r="H15" s="4" t="e">
        <v>#N/A</v>
      </c>
      <c r="I15" s="4" t="e">
        <v>#N/A</v>
      </c>
      <c r="J15" s="4" t="e">
        <v>#N/A</v>
      </c>
      <c r="K15" s="4" t="e">
        <v>#N/A</v>
      </c>
      <c r="L15" s="4" t="e">
        <v>#N/A</v>
      </c>
      <c r="M15" s="4" t="e">
        <v>#N/A</v>
      </c>
      <c r="N15" s="4" t="e">
        <v>#N/A</v>
      </c>
      <c r="O15" s="4" t="e">
        <v>#N/A</v>
      </c>
      <c r="P15" s="4" t="e">
        <v>#N/A</v>
      </c>
      <c r="Q15" s="4" t="e">
        <v>#N/A</v>
      </c>
      <c r="R15" s="4" t="e">
        <v>#N/A</v>
      </c>
      <c r="S15" s="4" t="e">
        <v>#N/A</v>
      </c>
      <c r="T15" s="4" t="e">
        <v>#N/A</v>
      </c>
      <c r="U15" s="4" t="e">
        <v>#N/A</v>
      </c>
      <c r="V15" s="4" t="e">
        <v>#N/A</v>
      </c>
      <c r="W15" s="4" t="e">
        <v>#N/A</v>
      </c>
      <c r="X15" s="4" t="e">
        <v>#N/A</v>
      </c>
      <c r="Y15" s="4" t="e">
        <v>#N/A</v>
      </c>
      <c r="Z15" s="4" t="e">
        <v>#N/A</v>
      </c>
      <c r="AA15" s="4" t="e">
        <v>#N/A</v>
      </c>
      <c r="AB15" s="4" t="e">
        <v>#N/A</v>
      </c>
      <c r="AC15" s="4" t="e">
        <v>#N/A</v>
      </c>
      <c r="AD15" s="4" t="e">
        <v>#N/A</v>
      </c>
      <c r="AE15" s="4" t="e">
        <v>#N/A</v>
      </c>
      <c r="AF15" s="4" t="e">
        <v>#N/A</v>
      </c>
      <c r="AG15" s="4" t="e">
        <v>#N/A</v>
      </c>
      <c r="AH15" s="4" t="e">
        <v>#N/A</v>
      </c>
      <c r="AI15" s="4" t="e">
        <v>#N/A</v>
      </c>
      <c r="AJ15" s="4">
        <v>0.75399948505716363</v>
      </c>
      <c r="AK15" s="4" t="e">
        <v>#N/A</v>
      </c>
      <c r="AL15" s="4" t="e">
        <v>#N/A</v>
      </c>
      <c r="AM15" s="4" t="e">
        <v>#N/A</v>
      </c>
      <c r="AN15" s="4" t="e">
        <v>#N/A</v>
      </c>
      <c r="AO15" s="4" t="e">
        <v>#N/A</v>
      </c>
      <c r="AP15" s="4" t="e">
        <v>#N/A</v>
      </c>
      <c r="AQ15" s="4" t="e">
        <v>#N/A</v>
      </c>
      <c r="AR15" s="4" t="e">
        <v>#N/A</v>
      </c>
      <c r="AS15" s="4" t="e">
        <v>#N/A</v>
      </c>
      <c r="AT15" s="4" t="e">
        <v>#N/A</v>
      </c>
      <c r="AU15" s="4" t="e">
        <v>#N/A</v>
      </c>
      <c r="AV15" s="4" t="e">
        <v>#N/A</v>
      </c>
      <c r="AW15" s="4" t="e">
        <v>#N/A</v>
      </c>
      <c r="AX15" s="4" t="e">
        <v>#N/A</v>
      </c>
      <c r="AY15" s="4" t="e">
        <v>#N/A</v>
      </c>
      <c r="AZ15" s="4" t="e">
        <v>#N/A</v>
      </c>
      <c r="BA15" s="4" t="e">
        <v>#N/A</v>
      </c>
      <c r="BB15" s="4" t="e">
        <v>#N/A</v>
      </c>
      <c r="BC15" s="4" t="e">
        <v>#N/A</v>
      </c>
      <c r="BD15" s="4" t="e">
        <v>#N/A</v>
      </c>
      <c r="BE15" s="4" t="e">
        <v>#N/A</v>
      </c>
      <c r="BF15" s="4" t="e">
        <v>#N/A</v>
      </c>
      <c r="BG15" s="4" t="e">
        <v>#N/A</v>
      </c>
      <c r="BH15" s="4" t="e">
        <v>#N/A</v>
      </c>
      <c r="BI15" s="4" t="e">
        <v>#N/A</v>
      </c>
      <c r="BJ15" s="4" t="e">
        <v>#N/A</v>
      </c>
      <c r="BK15" s="4" t="e">
        <v>#N/A</v>
      </c>
      <c r="BL15" s="4" t="e">
        <v>#N/A</v>
      </c>
      <c r="BM15" s="4" t="e">
        <v>#N/A</v>
      </c>
      <c r="BN15" s="4" t="e">
        <v>#N/A</v>
      </c>
      <c r="BO15" s="4" t="e">
        <v>#N/A</v>
      </c>
      <c r="BP15" s="4"/>
      <c r="BQ15" s="4"/>
      <c r="BX15" s="4"/>
      <c r="BY15" s="4"/>
      <c r="BZ15" s="4"/>
      <c r="CA15" s="4"/>
      <c r="CD15" s="4"/>
      <c r="CE15" s="4"/>
      <c r="CF15" s="4"/>
      <c r="CG15" s="4"/>
      <c r="CH15" s="4"/>
      <c r="CI15" s="4"/>
      <c r="CJ15" s="4"/>
      <c r="CK15" s="4"/>
      <c r="CN15" s="4"/>
      <c r="CO15" s="4"/>
      <c r="CP15" s="4"/>
      <c r="CQ15" s="4"/>
      <c r="CR15" s="4"/>
      <c r="CS15" s="4"/>
      <c r="CT15" s="4"/>
      <c r="CU15" s="4"/>
      <c r="CX15" s="4"/>
      <c r="CY15" s="4"/>
      <c r="CZ15" s="4"/>
      <c r="DA15" s="4"/>
      <c r="DB15" s="4"/>
      <c r="DC15" s="4"/>
      <c r="DD15" s="4">
        <v>1.5691219609207709</v>
      </c>
      <c r="DE15" s="18">
        <v>1.1612542528833285</v>
      </c>
      <c r="DF15" s="18">
        <v>3</v>
      </c>
    </row>
    <row r="16" spans="1:114" x14ac:dyDescent="0.25">
      <c r="A16" s="3">
        <v>39872</v>
      </c>
      <c r="B16" s="4">
        <v>2.6333992555867516</v>
      </c>
      <c r="C16" s="4" t="e">
        <v>#N/A</v>
      </c>
      <c r="D16" s="4" t="e">
        <v>#N/A</v>
      </c>
      <c r="E16" s="4" t="e">
        <v>#N/A</v>
      </c>
      <c r="F16" s="4" t="e">
        <v>#N/A</v>
      </c>
      <c r="G16" s="4">
        <v>1.4709570232748062</v>
      </c>
      <c r="H16" s="4" t="e">
        <v>#N/A</v>
      </c>
      <c r="I16" s="4" t="e">
        <v>#N/A</v>
      </c>
      <c r="J16" s="4" t="e">
        <v>#N/A</v>
      </c>
      <c r="K16" s="4" t="e">
        <v>#N/A</v>
      </c>
      <c r="L16" s="4" t="e">
        <v>#N/A</v>
      </c>
      <c r="M16" s="4" t="e">
        <v>#N/A</v>
      </c>
      <c r="N16" s="4" t="e">
        <v>#N/A</v>
      </c>
      <c r="O16" s="4" t="e">
        <v>#N/A</v>
      </c>
      <c r="P16" s="4" t="e">
        <v>#N/A</v>
      </c>
      <c r="Q16" s="4" t="e">
        <v>#N/A</v>
      </c>
      <c r="R16" s="4" t="e">
        <v>#N/A</v>
      </c>
      <c r="S16" s="4" t="e">
        <v>#N/A</v>
      </c>
      <c r="T16" s="4" t="e">
        <v>#N/A</v>
      </c>
      <c r="U16" s="4" t="e">
        <v>#N/A</v>
      </c>
      <c r="V16" s="4" t="e">
        <v>#N/A</v>
      </c>
      <c r="W16" s="4" t="e">
        <v>#N/A</v>
      </c>
      <c r="X16" s="4" t="e">
        <v>#N/A</v>
      </c>
      <c r="Y16" s="4" t="e">
        <v>#N/A</v>
      </c>
      <c r="Z16" s="4" t="e">
        <v>#N/A</v>
      </c>
      <c r="AA16" s="4" t="e">
        <v>#N/A</v>
      </c>
      <c r="AB16" s="4" t="e">
        <v>#N/A</v>
      </c>
      <c r="AC16" s="4" t="e">
        <v>#N/A</v>
      </c>
      <c r="AD16" s="4" t="e">
        <v>#N/A</v>
      </c>
      <c r="AE16" s="4" t="e">
        <v>#N/A</v>
      </c>
      <c r="AF16" s="4" t="e">
        <v>#N/A</v>
      </c>
      <c r="AG16" s="4" t="e">
        <v>#N/A</v>
      </c>
      <c r="AH16" s="4" t="e">
        <v>#N/A</v>
      </c>
      <c r="AI16" s="4" t="e">
        <v>#N/A</v>
      </c>
      <c r="AJ16" s="4">
        <v>0.75458066668845269</v>
      </c>
      <c r="AK16" s="4" t="e">
        <v>#N/A</v>
      </c>
      <c r="AL16" s="4" t="e">
        <v>#N/A</v>
      </c>
      <c r="AM16" s="4" t="e">
        <v>#N/A</v>
      </c>
      <c r="AN16" s="4" t="e">
        <v>#N/A</v>
      </c>
      <c r="AO16" s="4" t="e">
        <v>#N/A</v>
      </c>
      <c r="AP16" s="4" t="e">
        <v>#N/A</v>
      </c>
      <c r="AQ16" s="4" t="e">
        <v>#N/A</v>
      </c>
      <c r="AR16" s="4" t="e">
        <v>#N/A</v>
      </c>
      <c r="AS16" s="4" t="e">
        <v>#N/A</v>
      </c>
      <c r="AT16" s="4" t="e">
        <v>#N/A</v>
      </c>
      <c r="AU16" s="4" t="e">
        <v>#N/A</v>
      </c>
      <c r="AV16" s="4" t="e">
        <v>#N/A</v>
      </c>
      <c r="AW16" s="4" t="e">
        <v>#N/A</v>
      </c>
      <c r="AX16" s="4" t="e">
        <v>#N/A</v>
      </c>
      <c r="AY16" s="4" t="e">
        <v>#N/A</v>
      </c>
      <c r="AZ16" s="4" t="e">
        <v>#N/A</v>
      </c>
      <c r="BA16" s="4" t="e">
        <v>#N/A</v>
      </c>
      <c r="BB16" s="4" t="e">
        <v>#N/A</v>
      </c>
      <c r="BC16" s="4" t="e">
        <v>#N/A</v>
      </c>
      <c r="BD16" s="4" t="e">
        <v>#N/A</v>
      </c>
      <c r="BE16" s="4" t="e">
        <v>#N/A</v>
      </c>
      <c r="BF16" s="4" t="e">
        <v>#N/A</v>
      </c>
      <c r="BG16" s="4" t="e">
        <v>#N/A</v>
      </c>
      <c r="BH16" s="4" t="e">
        <v>#N/A</v>
      </c>
      <c r="BI16" s="4" t="e">
        <v>#N/A</v>
      </c>
      <c r="BJ16" s="4" t="e">
        <v>#N/A</v>
      </c>
      <c r="BK16" s="4" t="e">
        <v>#N/A</v>
      </c>
      <c r="BL16" s="4" t="e">
        <v>#N/A</v>
      </c>
      <c r="BM16" s="4" t="e">
        <v>#N/A</v>
      </c>
      <c r="BN16" s="4" t="e">
        <v>#N/A</v>
      </c>
      <c r="BO16" s="4" t="e">
        <v>#N/A</v>
      </c>
      <c r="BP16" s="4"/>
      <c r="BQ16" s="4"/>
      <c r="BX16" s="4"/>
      <c r="BY16" s="4"/>
      <c r="BZ16" s="4"/>
      <c r="CA16" s="4"/>
      <c r="CD16" s="4"/>
      <c r="CE16" s="4"/>
      <c r="CF16" s="4"/>
      <c r="CG16" s="4"/>
      <c r="CH16" s="4"/>
      <c r="CI16" s="4"/>
      <c r="CJ16" s="4"/>
      <c r="CK16" s="4"/>
      <c r="CN16" s="4"/>
      <c r="CO16" s="4"/>
      <c r="CP16" s="4"/>
      <c r="CQ16" s="4"/>
      <c r="CR16" s="4"/>
      <c r="CS16" s="4"/>
      <c r="CT16" s="4"/>
      <c r="CU16" s="4"/>
      <c r="CX16" s="4"/>
      <c r="CY16" s="4"/>
      <c r="CZ16" s="4"/>
      <c r="DA16" s="4"/>
      <c r="DB16" s="4"/>
      <c r="DC16" s="4"/>
      <c r="DD16" s="4">
        <v>1.4709570232748062</v>
      </c>
      <c r="DE16" s="18">
        <v>0.94819357356748879</v>
      </c>
      <c r="DF16" s="18">
        <v>3</v>
      </c>
    </row>
    <row r="17" spans="1:110" x14ac:dyDescent="0.25">
      <c r="A17" s="3">
        <v>39903</v>
      </c>
      <c r="B17" s="4">
        <v>3.5905204612173982</v>
      </c>
      <c r="C17" s="4" t="e">
        <v>#N/A</v>
      </c>
      <c r="D17" s="4" t="e">
        <v>#N/A</v>
      </c>
      <c r="E17" s="4" t="e">
        <v>#N/A</v>
      </c>
      <c r="F17" s="4" t="e">
        <v>#N/A</v>
      </c>
      <c r="G17" s="4">
        <v>1.9485253026235199</v>
      </c>
      <c r="H17" s="4" t="e">
        <v>#N/A</v>
      </c>
      <c r="I17" s="4" t="e">
        <v>#N/A</v>
      </c>
      <c r="J17" s="4" t="e">
        <v>#N/A</v>
      </c>
      <c r="K17" s="4" t="e">
        <v>#N/A</v>
      </c>
      <c r="L17" s="4" t="e">
        <v>#N/A</v>
      </c>
      <c r="M17" s="4" t="e">
        <v>#N/A</v>
      </c>
      <c r="N17" s="4" t="e">
        <v>#N/A</v>
      </c>
      <c r="O17" s="4" t="e">
        <v>#N/A</v>
      </c>
      <c r="P17" s="4" t="e">
        <v>#N/A</v>
      </c>
      <c r="Q17" s="4" t="e">
        <v>#N/A</v>
      </c>
      <c r="R17" s="4" t="e">
        <v>#N/A</v>
      </c>
      <c r="S17" s="4" t="e">
        <v>#N/A</v>
      </c>
      <c r="T17" s="4" t="e">
        <v>#N/A</v>
      </c>
      <c r="U17" s="4" t="e">
        <v>#N/A</v>
      </c>
      <c r="V17" s="4" t="e">
        <v>#N/A</v>
      </c>
      <c r="W17" s="4" t="e">
        <v>#N/A</v>
      </c>
      <c r="X17" s="4" t="e">
        <v>#N/A</v>
      </c>
      <c r="Y17" s="4" t="e">
        <v>#N/A</v>
      </c>
      <c r="Z17" s="4" t="e">
        <v>#N/A</v>
      </c>
      <c r="AA17" s="4" t="e">
        <v>#N/A</v>
      </c>
      <c r="AB17" s="4" t="e">
        <v>#N/A</v>
      </c>
      <c r="AC17" s="4" t="e">
        <v>#N/A</v>
      </c>
      <c r="AD17" s="4" t="e">
        <v>#N/A</v>
      </c>
      <c r="AE17" s="4" t="e">
        <v>#N/A</v>
      </c>
      <c r="AF17" s="4" t="e">
        <v>#N/A</v>
      </c>
      <c r="AG17" s="4" t="e">
        <v>#N/A</v>
      </c>
      <c r="AH17" s="4" t="e">
        <v>#N/A</v>
      </c>
      <c r="AI17" s="4" t="e">
        <v>#N/A</v>
      </c>
      <c r="AJ17" s="4">
        <v>0.88205090073975201</v>
      </c>
      <c r="AK17" s="4" t="e">
        <v>#N/A</v>
      </c>
      <c r="AL17" s="4" t="e">
        <v>#N/A</v>
      </c>
      <c r="AM17" s="4" t="e">
        <v>#N/A</v>
      </c>
      <c r="AN17" s="4" t="e">
        <v>#N/A</v>
      </c>
      <c r="AO17" s="4" t="e">
        <v>#N/A</v>
      </c>
      <c r="AP17" s="4" t="e">
        <v>#N/A</v>
      </c>
      <c r="AQ17" s="4" t="e">
        <v>#N/A</v>
      </c>
      <c r="AR17" s="4" t="e">
        <v>#N/A</v>
      </c>
      <c r="AS17" s="4" t="e">
        <v>#N/A</v>
      </c>
      <c r="AT17" s="4" t="e">
        <v>#N/A</v>
      </c>
      <c r="AU17" s="4" t="e">
        <v>#N/A</v>
      </c>
      <c r="AV17" s="4" t="e">
        <v>#N/A</v>
      </c>
      <c r="AW17" s="4" t="e">
        <v>#N/A</v>
      </c>
      <c r="AX17" s="4" t="e">
        <v>#N/A</v>
      </c>
      <c r="AY17" s="4" t="e">
        <v>#N/A</v>
      </c>
      <c r="AZ17" s="4" t="e">
        <v>#N/A</v>
      </c>
      <c r="BA17" s="4" t="e">
        <v>#N/A</v>
      </c>
      <c r="BB17" s="4" t="e">
        <v>#N/A</v>
      </c>
      <c r="BC17" s="4" t="e">
        <v>#N/A</v>
      </c>
      <c r="BD17" s="4" t="e">
        <v>#N/A</v>
      </c>
      <c r="BE17" s="4" t="e">
        <v>#N/A</v>
      </c>
      <c r="BF17" s="4" t="e">
        <v>#N/A</v>
      </c>
      <c r="BG17" s="4" t="e">
        <v>#N/A</v>
      </c>
      <c r="BH17" s="4" t="e">
        <v>#N/A</v>
      </c>
      <c r="BI17" s="4" t="e">
        <v>#N/A</v>
      </c>
      <c r="BJ17" s="4" t="e">
        <v>#N/A</v>
      </c>
      <c r="BK17" s="4" t="e">
        <v>#N/A</v>
      </c>
      <c r="BL17" s="4" t="e">
        <v>#N/A</v>
      </c>
      <c r="BM17" s="4" t="e">
        <v>#N/A</v>
      </c>
      <c r="BN17" s="4" t="e">
        <v>#N/A</v>
      </c>
      <c r="BO17" s="4" t="e">
        <v>#N/A</v>
      </c>
      <c r="BP17" s="4"/>
      <c r="BQ17" s="4"/>
      <c r="BX17" s="4"/>
      <c r="BY17" s="4"/>
      <c r="BZ17" s="4"/>
      <c r="CA17" s="4"/>
      <c r="CD17" s="4"/>
      <c r="CE17" s="4"/>
      <c r="CF17" s="4"/>
      <c r="CG17" s="4"/>
      <c r="CH17" s="4"/>
      <c r="CI17" s="4"/>
      <c r="CJ17" s="4"/>
      <c r="CK17" s="4"/>
      <c r="CN17" s="4"/>
      <c r="CO17" s="4"/>
      <c r="CP17" s="4"/>
      <c r="CQ17" s="4"/>
      <c r="CR17" s="4"/>
      <c r="CS17" s="4"/>
      <c r="CT17" s="4"/>
      <c r="CU17" s="4"/>
      <c r="CX17" s="4"/>
      <c r="CY17" s="4"/>
      <c r="CZ17" s="4"/>
      <c r="DA17" s="4"/>
      <c r="DB17" s="4"/>
      <c r="DC17" s="4"/>
      <c r="DD17" s="4">
        <v>1.9485253026235199</v>
      </c>
      <c r="DE17" s="18">
        <v>1.364387720478375</v>
      </c>
      <c r="DF17" s="18">
        <v>3</v>
      </c>
    </row>
    <row r="18" spans="1:110" x14ac:dyDescent="0.25">
      <c r="A18" s="3">
        <v>39933</v>
      </c>
      <c r="B18" s="4">
        <v>4.5909648997316852</v>
      </c>
      <c r="C18" s="4" t="e">
        <v>#N/A</v>
      </c>
      <c r="D18" s="4" t="e">
        <v>#N/A</v>
      </c>
      <c r="E18" s="4" t="e">
        <v>#N/A</v>
      </c>
      <c r="F18" s="4" t="e">
        <v>#N/A</v>
      </c>
      <c r="G18" s="4">
        <v>2.3113384172621476</v>
      </c>
      <c r="H18" s="4" t="e">
        <v>#N/A</v>
      </c>
      <c r="I18" s="4" t="e">
        <v>#N/A</v>
      </c>
      <c r="J18" s="4" t="e">
        <v>#N/A</v>
      </c>
      <c r="K18" s="4" t="e">
        <v>#N/A</v>
      </c>
      <c r="L18" s="4" t="e">
        <v>#N/A</v>
      </c>
      <c r="M18" s="4" t="e">
        <v>#N/A</v>
      </c>
      <c r="N18" s="4" t="e">
        <v>#N/A</v>
      </c>
      <c r="O18" s="4" t="e">
        <v>#N/A</v>
      </c>
      <c r="P18" s="4" t="e">
        <v>#N/A</v>
      </c>
      <c r="Q18" s="4" t="e">
        <v>#N/A</v>
      </c>
      <c r="R18" s="4" t="e">
        <v>#N/A</v>
      </c>
      <c r="S18" s="4" t="e">
        <v>#N/A</v>
      </c>
      <c r="T18" s="4" t="e">
        <v>#N/A</v>
      </c>
      <c r="U18" s="4" t="e">
        <v>#N/A</v>
      </c>
      <c r="V18" s="4" t="e">
        <v>#N/A</v>
      </c>
      <c r="W18" s="4" t="e">
        <v>#N/A</v>
      </c>
      <c r="X18" s="4" t="e">
        <v>#N/A</v>
      </c>
      <c r="Y18" s="4" t="e">
        <v>#N/A</v>
      </c>
      <c r="Z18" s="4" t="e">
        <v>#N/A</v>
      </c>
      <c r="AA18" s="4" t="e">
        <v>#N/A</v>
      </c>
      <c r="AB18" s="4" t="e">
        <v>#N/A</v>
      </c>
      <c r="AC18" s="4" t="e">
        <v>#N/A</v>
      </c>
      <c r="AD18" s="4" t="e">
        <v>#N/A</v>
      </c>
      <c r="AE18" s="4" t="e">
        <v>#N/A</v>
      </c>
      <c r="AF18" s="4" t="e">
        <v>#N/A</v>
      </c>
      <c r="AG18" s="4" t="e">
        <v>#N/A</v>
      </c>
      <c r="AH18" s="4" t="e">
        <v>#N/A</v>
      </c>
      <c r="AI18" s="4" t="e">
        <v>#N/A</v>
      </c>
      <c r="AJ18" s="4">
        <v>1.153699940747595</v>
      </c>
      <c r="AK18" s="4" t="e">
        <v>#N/A</v>
      </c>
      <c r="AL18" s="4" t="e">
        <v>#N/A</v>
      </c>
      <c r="AM18" s="4" t="e">
        <v>#N/A</v>
      </c>
      <c r="AN18" s="4" t="e">
        <v>#N/A</v>
      </c>
      <c r="AO18" s="4" t="e">
        <v>#N/A</v>
      </c>
      <c r="AP18" s="4" t="e">
        <v>#N/A</v>
      </c>
      <c r="AQ18" s="4" t="e">
        <v>#N/A</v>
      </c>
      <c r="AR18" s="4" t="e">
        <v>#N/A</v>
      </c>
      <c r="AS18" s="4" t="e">
        <v>#N/A</v>
      </c>
      <c r="AT18" s="4" t="e">
        <v>#N/A</v>
      </c>
      <c r="AU18" s="4" t="e">
        <v>#N/A</v>
      </c>
      <c r="AV18" s="4" t="e">
        <v>#N/A</v>
      </c>
      <c r="AW18" s="4" t="e">
        <v>#N/A</v>
      </c>
      <c r="AX18" s="4" t="e">
        <v>#N/A</v>
      </c>
      <c r="AY18" s="4" t="e">
        <v>#N/A</v>
      </c>
      <c r="AZ18" s="4" t="e">
        <v>#N/A</v>
      </c>
      <c r="BA18" s="4" t="e">
        <v>#N/A</v>
      </c>
      <c r="BB18" s="4" t="e">
        <v>#N/A</v>
      </c>
      <c r="BC18" s="4" t="e">
        <v>#N/A</v>
      </c>
      <c r="BD18" s="4" t="e">
        <v>#N/A</v>
      </c>
      <c r="BE18" s="4" t="e">
        <v>#N/A</v>
      </c>
      <c r="BF18" s="4" t="e">
        <v>#N/A</v>
      </c>
      <c r="BG18" s="4" t="e">
        <v>#N/A</v>
      </c>
      <c r="BH18" s="4" t="e">
        <v>#N/A</v>
      </c>
      <c r="BI18" s="4" t="e">
        <v>#N/A</v>
      </c>
      <c r="BJ18" s="4" t="e">
        <v>#N/A</v>
      </c>
      <c r="BK18" s="4" t="e">
        <v>#N/A</v>
      </c>
      <c r="BL18" s="4" t="e">
        <v>#N/A</v>
      </c>
      <c r="BM18" s="4" t="e">
        <v>#N/A</v>
      </c>
      <c r="BN18" s="4" t="e">
        <v>#N/A</v>
      </c>
      <c r="BO18" s="4" t="e">
        <v>#N/A</v>
      </c>
      <c r="BP18" s="4"/>
      <c r="BQ18" s="4"/>
      <c r="BX18" s="4"/>
      <c r="BY18" s="4"/>
      <c r="BZ18" s="4"/>
      <c r="CA18" s="4"/>
      <c r="CD18" s="4"/>
      <c r="CE18" s="4"/>
      <c r="CF18" s="4"/>
      <c r="CG18" s="4"/>
      <c r="CH18" s="4"/>
      <c r="CI18" s="4"/>
      <c r="CJ18" s="4"/>
      <c r="CK18" s="4"/>
      <c r="CN18" s="4"/>
      <c r="CO18" s="4"/>
      <c r="CP18" s="4"/>
      <c r="CQ18" s="4"/>
      <c r="CR18" s="4"/>
      <c r="CS18" s="4"/>
      <c r="CT18" s="4"/>
      <c r="CU18" s="4"/>
      <c r="CX18" s="4"/>
      <c r="CY18" s="4"/>
      <c r="CZ18" s="4"/>
      <c r="DA18" s="4"/>
      <c r="DB18" s="4"/>
      <c r="DC18" s="4"/>
      <c r="DD18" s="4">
        <v>2.3113384172621476</v>
      </c>
      <c r="DE18" s="18">
        <v>1.7488860330766409</v>
      </c>
      <c r="DF18" s="18">
        <v>3</v>
      </c>
    </row>
    <row r="19" spans="1:110" x14ac:dyDescent="0.25">
      <c r="A19" s="3">
        <v>39964</v>
      </c>
      <c r="B19" s="4">
        <v>4.7302885146047124</v>
      </c>
      <c r="C19" s="4" t="e">
        <v>#N/A</v>
      </c>
      <c r="D19" s="4" t="e">
        <v>#N/A</v>
      </c>
      <c r="E19" s="4" t="e">
        <v>#N/A</v>
      </c>
      <c r="F19" s="4" t="e">
        <v>#N/A</v>
      </c>
      <c r="G19" s="4">
        <v>2.9269362187059653</v>
      </c>
      <c r="H19" s="4" t="e">
        <v>#N/A</v>
      </c>
      <c r="I19" s="4" t="e">
        <v>#N/A</v>
      </c>
      <c r="J19" s="4" t="e">
        <v>#N/A</v>
      </c>
      <c r="K19" s="4" t="e">
        <v>#N/A</v>
      </c>
      <c r="L19" s="4" t="e">
        <v>#N/A</v>
      </c>
      <c r="M19" s="4" t="e">
        <v>#N/A</v>
      </c>
      <c r="N19" s="4" t="e">
        <v>#N/A</v>
      </c>
      <c r="O19" s="4" t="e">
        <v>#N/A</v>
      </c>
      <c r="P19" s="4" t="e">
        <v>#N/A</v>
      </c>
      <c r="Q19" s="4" t="e">
        <v>#N/A</v>
      </c>
      <c r="R19" s="4" t="e">
        <v>#N/A</v>
      </c>
      <c r="S19" s="4" t="e">
        <v>#N/A</v>
      </c>
      <c r="T19" s="4" t="e">
        <v>#N/A</v>
      </c>
      <c r="U19" s="4" t="e">
        <v>#N/A</v>
      </c>
      <c r="V19" s="4" t="e">
        <v>#N/A</v>
      </c>
      <c r="W19" s="4" t="e">
        <v>#N/A</v>
      </c>
      <c r="X19" s="4" t="e">
        <v>#N/A</v>
      </c>
      <c r="Y19" s="4" t="e">
        <v>#N/A</v>
      </c>
      <c r="Z19" s="4" t="e">
        <v>#N/A</v>
      </c>
      <c r="AA19" s="4" t="e">
        <v>#N/A</v>
      </c>
      <c r="AB19" s="4" t="e">
        <v>#N/A</v>
      </c>
      <c r="AC19" s="4" t="e">
        <v>#N/A</v>
      </c>
      <c r="AD19" s="4" t="e">
        <v>#N/A</v>
      </c>
      <c r="AE19" s="4" t="e">
        <v>#N/A</v>
      </c>
      <c r="AF19" s="4" t="e">
        <v>#N/A</v>
      </c>
      <c r="AG19" s="4" t="e">
        <v>#N/A</v>
      </c>
      <c r="AH19" s="4" t="e">
        <v>#N/A</v>
      </c>
      <c r="AI19" s="4" t="e">
        <v>#N/A</v>
      </c>
      <c r="AJ19" s="4">
        <v>0.98450345413939211</v>
      </c>
      <c r="AK19" s="4" t="e">
        <v>#N/A</v>
      </c>
      <c r="AL19" s="4" t="e">
        <v>#N/A</v>
      </c>
      <c r="AM19" s="4" t="e">
        <v>#N/A</v>
      </c>
      <c r="AN19" s="4" t="e">
        <v>#N/A</v>
      </c>
      <c r="AO19" s="4" t="e">
        <v>#N/A</v>
      </c>
      <c r="AP19" s="4" t="e">
        <v>#N/A</v>
      </c>
      <c r="AQ19" s="4" t="e">
        <v>#N/A</v>
      </c>
      <c r="AR19" s="4" t="e">
        <v>#N/A</v>
      </c>
      <c r="AS19" s="4" t="e">
        <v>#N/A</v>
      </c>
      <c r="AT19" s="4" t="e">
        <v>#N/A</v>
      </c>
      <c r="AU19" s="4" t="e">
        <v>#N/A</v>
      </c>
      <c r="AV19" s="4" t="e">
        <v>#N/A</v>
      </c>
      <c r="AW19" s="4" t="e">
        <v>#N/A</v>
      </c>
      <c r="AX19" s="4" t="e">
        <v>#N/A</v>
      </c>
      <c r="AY19" s="4" t="e">
        <v>#N/A</v>
      </c>
      <c r="AZ19" s="4" t="e">
        <v>#N/A</v>
      </c>
      <c r="BA19" s="4" t="e">
        <v>#N/A</v>
      </c>
      <c r="BB19" s="4" t="e">
        <v>#N/A</v>
      </c>
      <c r="BC19" s="4" t="e">
        <v>#N/A</v>
      </c>
      <c r="BD19" s="4" t="e">
        <v>#N/A</v>
      </c>
      <c r="BE19" s="4" t="e">
        <v>#N/A</v>
      </c>
      <c r="BF19" s="4" t="e">
        <v>#N/A</v>
      </c>
      <c r="BG19" s="4" t="e">
        <v>#N/A</v>
      </c>
      <c r="BH19" s="4" t="e">
        <v>#N/A</v>
      </c>
      <c r="BI19" s="4" t="e">
        <v>#N/A</v>
      </c>
      <c r="BJ19" s="4" t="e">
        <v>#N/A</v>
      </c>
      <c r="BK19" s="4" t="e">
        <v>#N/A</v>
      </c>
      <c r="BL19" s="4" t="e">
        <v>#N/A</v>
      </c>
      <c r="BM19" s="4" t="e">
        <v>#N/A</v>
      </c>
      <c r="BN19" s="4" t="e">
        <v>#N/A</v>
      </c>
      <c r="BO19" s="4" t="e">
        <v>#N/A</v>
      </c>
      <c r="BP19" s="4"/>
      <c r="BQ19" s="4"/>
      <c r="BX19" s="4"/>
      <c r="BY19" s="4"/>
      <c r="BZ19" s="4"/>
      <c r="CA19" s="4"/>
      <c r="CD19" s="4"/>
      <c r="CE19" s="4"/>
      <c r="CF19" s="4"/>
      <c r="CG19" s="4"/>
      <c r="CH19" s="4"/>
      <c r="CI19" s="4"/>
      <c r="CJ19" s="4"/>
      <c r="CK19" s="4"/>
      <c r="CN19" s="4"/>
      <c r="CO19" s="4"/>
      <c r="CP19" s="4"/>
      <c r="CQ19" s="4"/>
      <c r="CR19" s="4"/>
      <c r="CS19" s="4"/>
      <c r="CT19" s="4"/>
      <c r="CU19" s="4"/>
      <c r="CX19" s="4"/>
      <c r="CY19" s="4"/>
      <c r="CZ19" s="4"/>
      <c r="DA19" s="4"/>
      <c r="DB19" s="4"/>
      <c r="DC19" s="4"/>
      <c r="DD19" s="4">
        <v>2.9269362187059653</v>
      </c>
      <c r="DE19" s="18">
        <v>1.8733228173128718</v>
      </c>
      <c r="DF19" s="18">
        <v>3</v>
      </c>
    </row>
    <row r="20" spans="1:110" x14ac:dyDescent="0.25">
      <c r="A20" s="3">
        <v>39994</v>
      </c>
      <c r="B20" s="4">
        <v>5.3394248708943719</v>
      </c>
      <c r="C20" s="4" t="e">
        <v>#N/A</v>
      </c>
      <c r="D20" s="4" t="e">
        <v>#N/A</v>
      </c>
      <c r="E20" s="4" t="e">
        <v>#N/A</v>
      </c>
      <c r="F20" s="4" t="e">
        <v>#N/A</v>
      </c>
      <c r="G20" s="4">
        <v>2.5886883513386567</v>
      </c>
      <c r="H20" s="4" t="e">
        <v>#N/A</v>
      </c>
      <c r="I20" s="4" t="e">
        <v>#N/A</v>
      </c>
      <c r="J20" s="4" t="e">
        <v>#N/A</v>
      </c>
      <c r="K20" s="4" t="e">
        <v>#N/A</v>
      </c>
      <c r="L20" s="4" t="e">
        <v>#N/A</v>
      </c>
      <c r="M20" s="4" t="e">
        <v>#N/A</v>
      </c>
      <c r="N20" s="4" t="e">
        <v>#N/A</v>
      </c>
      <c r="O20" s="4" t="e">
        <v>#N/A</v>
      </c>
      <c r="P20" s="4" t="e">
        <v>#N/A</v>
      </c>
      <c r="Q20" s="4" t="e">
        <v>#N/A</v>
      </c>
      <c r="R20" s="4" t="e">
        <v>#N/A</v>
      </c>
      <c r="S20" s="4" t="e">
        <v>#N/A</v>
      </c>
      <c r="T20" s="4" t="e">
        <v>#N/A</v>
      </c>
      <c r="U20" s="4" t="e">
        <v>#N/A</v>
      </c>
      <c r="V20" s="4" t="e">
        <v>#N/A</v>
      </c>
      <c r="W20" s="4" t="e">
        <v>#N/A</v>
      </c>
      <c r="X20" s="4" t="e">
        <v>#N/A</v>
      </c>
      <c r="Y20" s="4" t="e">
        <v>#N/A</v>
      </c>
      <c r="Z20" s="4" t="e">
        <v>#N/A</v>
      </c>
      <c r="AA20" s="4" t="e">
        <v>#N/A</v>
      </c>
      <c r="AB20" s="4" t="e">
        <v>#N/A</v>
      </c>
      <c r="AC20" s="4" t="e">
        <v>#N/A</v>
      </c>
      <c r="AD20" s="4" t="e">
        <v>#N/A</v>
      </c>
      <c r="AE20" s="4" t="e">
        <v>#N/A</v>
      </c>
      <c r="AF20" s="4" t="e">
        <v>#N/A</v>
      </c>
      <c r="AG20" s="4" t="e">
        <v>#N/A</v>
      </c>
      <c r="AH20" s="4" t="e">
        <v>#N/A</v>
      </c>
      <c r="AI20" s="4" t="e">
        <v>#N/A</v>
      </c>
      <c r="AJ20" s="4">
        <v>0.99021072054020021</v>
      </c>
      <c r="AK20" s="4" t="e">
        <v>#N/A</v>
      </c>
      <c r="AL20" s="4" t="e">
        <v>#N/A</v>
      </c>
      <c r="AM20" s="4" t="e">
        <v>#N/A</v>
      </c>
      <c r="AN20" s="4" t="e">
        <v>#N/A</v>
      </c>
      <c r="AO20" s="4" t="e">
        <v>#N/A</v>
      </c>
      <c r="AP20" s="4" t="e">
        <v>#N/A</v>
      </c>
      <c r="AQ20" s="4" t="e">
        <v>#N/A</v>
      </c>
      <c r="AR20" s="4" t="e">
        <v>#N/A</v>
      </c>
      <c r="AS20" s="4" t="e">
        <v>#N/A</v>
      </c>
      <c r="AT20" s="4" t="e">
        <v>#N/A</v>
      </c>
      <c r="AU20" s="4" t="e">
        <v>#N/A</v>
      </c>
      <c r="AV20" s="4" t="e">
        <v>#N/A</v>
      </c>
      <c r="AW20" s="4" t="e">
        <v>#N/A</v>
      </c>
      <c r="AX20" s="4" t="e">
        <v>#N/A</v>
      </c>
      <c r="AY20" s="4" t="e">
        <v>#N/A</v>
      </c>
      <c r="AZ20" s="4" t="e">
        <v>#N/A</v>
      </c>
      <c r="BA20" s="4" t="e">
        <v>#N/A</v>
      </c>
      <c r="BB20" s="4" t="e">
        <v>#N/A</v>
      </c>
      <c r="BC20" s="4" t="e">
        <v>#N/A</v>
      </c>
      <c r="BD20" s="4" t="e">
        <v>#N/A</v>
      </c>
      <c r="BE20" s="4" t="e">
        <v>#N/A</v>
      </c>
      <c r="BF20" s="4" t="e">
        <v>#N/A</v>
      </c>
      <c r="BG20" s="4" t="e">
        <v>#N/A</v>
      </c>
      <c r="BH20" s="4" t="e">
        <v>#N/A</v>
      </c>
      <c r="BI20" s="4" t="e">
        <v>#N/A</v>
      </c>
      <c r="BJ20" s="4" t="e">
        <v>#N/A</v>
      </c>
      <c r="BK20" s="4" t="e">
        <v>#N/A</v>
      </c>
      <c r="BL20" s="4" t="e">
        <v>#N/A</v>
      </c>
      <c r="BM20" s="4" t="e">
        <v>#N/A</v>
      </c>
      <c r="BN20" s="4" t="e">
        <v>#N/A</v>
      </c>
      <c r="BO20" s="4" t="e">
        <v>#N/A</v>
      </c>
      <c r="BP20" s="4"/>
      <c r="BQ20" s="4"/>
      <c r="BX20" s="4"/>
      <c r="BY20" s="4"/>
      <c r="BZ20" s="4"/>
      <c r="CA20" s="4"/>
      <c r="CD20" s="4"/>
      <c r="CE20" s="4"/>
      <c r="CF20" s="4"/>
      <c r="CG20" s="4"/>
      <c r="CH20" s="4"/>
      <c r="CI20" s="4"/>
      <c r="CJ20" s="4"/>
      <c r="CK20" s="4"/>
      <c r="CN20" s="4"/>
      <c r="CO20" s="4"/>
      <c r="CP20" s="4"/>
      <c r="CQ20" s="4"/>
      <c r="CR20" s="4"/>
      <c r="CS20" s="4"/>
      <c r="CT20" s="4"/>
      <c r="CU20" s="4"/>
      <c r="CX20" s="4"/>
      <c r="CY20" s="4"/>
      <c r="CZ20" s="4"/>
      <c r="DA20" s="4"/>
      <c r="DB20" s="4"/>
      <c r="DC20" s="4"/>
      <c r="DD20" s="4">
        <v>2.5886883513386567</v>
      </c>
      <c r="DE20" s="18">
        <v>2.1998994621656962</v>
      </c>
      <c r="DF20" s="18">
        <v>3</v>
      </c>
    </row>
    <row r="21" spans="1:110" x14ac:dyDescent="0.25">
      <c r="A21" s="3">
        <v>40025</v>
      </c>
      <c r="B21" s="4">
        <v>6.1167544082084886</v>
      </c>
      <c r="C21" s="4" t="e">
        <v>#N/A</v>
      </c>
      <c r="D21" s="4" t="e">
        <v>#N/A</v>
      </c>
      <c r="E21" s="4">
        <v>5.8689672692704837</v>
      </c>
      <c r="F21" s="4" t="e">
        <v>#N/A</v>
      </c>
      <c r="G21" s="4">
        <v>2.9746728321395026</v>
      </c>
      <c r="H21" s="4" t="e">
        <v>#N/A</v>
      </c>
      <c r="I21" s="4" t="e">
        <v>#N/A</v>
      </c>
      <c r="J21" s="4" t="e">
        <v>#N/A</v>
      </c>
      <c r="K21" s="4" t="e">
        <v>#N/A</v>
      </c>
      <c r="L21" s="4" t="e">
        <v>#N/A</v>
      </c>
      <c r="M21" s="4" t="e">
        <v>#N/A</v>
      </c>
      <c r="N21" s="4" t="e">
        <v>#N/A</v>
      </c>
      <c r="O21" s="4" t="e">
        <v>#N/A</v>
      </c>
      <c r="P21" s="4" t="e">
        <v>#N/A</v>
      </c>
      <c r="Q21" s="4" t="e">
        <v>#N/A</v>
      </c>
      <c r="R21" s="4" t="e">
        <v>#N/A</v>
      </c>
      <c r="S21" s="4" t="e">
        <v>#N/A</v>
      </c>
      <c r="T21" s="4" t="e">
        <v>#N/A</v>
      </c>
      <c r="U21" s="4" t="e">
        <v>#N/A</v>
      </c>
      <c r="V21" s="4" t="e">
        <v>#N/A</v>
      </c>
      <c r="W21" s="4" t="e">
        <v>#N/A</v>
      </c>
      <c r="X21" s="4" t="e">
        <v>#N/A</v>
      </c>
      <c r="Y21" s="4" t="e">
        <v>#N/A</v>
      </c>
      <c r="Z21" s="4" t="e">
        <v>#N/A</v>
      </c>
      <c r="AA21" s="4" t="e">
        <v>#N/A</v>
      </c>
      <c r="AB21" s="4" t="e">
        <v>#N/A</v>
      </c>
      <c r="AC21" s="4" t="e">
        <v>#N/A</v>
      </c>
      <c r="AD21" s="4" t="e">
        <v>#N/A</v>
      </c>
      <c r="AE21" s="4" t="e">
        <v>#N/A</v>
      </c>
      <c r="AF21" s="4">
        <v>1.6995753927546549</v>
      </c>
      <c r="AG21" s="4" t="e">
        <v>#N/A</v>
      </c>
      <c r="AH21" s="4" t="e">
        <v>#N/A</v>
      </c>
      <c r="AI21" s="4" t="e">
        <v>#N/A</v>
      </c>
      <c r="AJ21" s="4">
        <v>1.1243314809591898</v>
      </c>
      <c r="AK21" s="4" t="e">
        <v>#N/A</v>
      </c>
      <c r="AL21" s="4" t="e">
        <v>#N/A</v>
      </c>
      <c r="AM21" s="4" t="e">
        <v>#N/A</v>
      </c>
      <c r="AN21" s="4" t="e">
        <v>#N/A</v>
      </c>
      <c r="AO21" s="4" t="e">
        <v>#N/A</v>
      </c>
      <c r="AP21" s="4" t="e">
        <v>#N/A</v>
      </c>
      <c r="AQ21" s="4" t="e">
        <v>#N/A</v>
      </c>
      <c r="AR21" s="4" t="e">
        <v>#N/A</v>
      </c>
      <c r="AS21" s="4" t="e">
        <v>#N/A</v>
      </c>
      <c r="AT21" s="4" t="e">
        <v>#N/A</v>
      </c>
      <c r="AU21" s="4" t="e">
        <v>#N/A</v>
      </c>
      <c r="AV21" s="4" t="e">
        <v>#N/A</v>
      </c>
      <c r="AW21" s="4" t="e">
        <v>#N/A</v>
      </c>
      <c r="AX21" s="4" t="e">
        <v>#N/A</v>
      </c>
      <c r="AY21" s="4" t="e">
        <v>#N/A</v>
      </c>
      <c r="AZ21" s="4" t="e">
        <v>#N/A</v>
      </c>
      <c r="BA21" s="4" t="e">
        <v>#N/A</v>
      </c>
      <c r="BB21" s="4" t="e">
        <v>#N/A</v>
      </c>
      <c r="BC21" s="4" t="e">
        <v>#N/A</v>
      </c>
      <c r="BD21" s="4" t="e">
        <v>#N/A</v>
      </c>
      <c r="BE21" s="4" t="e">
        <v>#N/A</v>
      </c>
      <c r="BF21" s="4" t="e">
        <v>#N/A</v>
      </c>
      <c r="BG21" s="4" t="e">
        <v>#N/A</v>
      </c>
      <c r="BH21" s="4" t="e">
        <v>#N/A</v>
      </c>
      <c r="BI21" s="4" t="e">
        <v>#N/A</v>
      </c>
      <c r="BJ21" s="4" t="e">
        <v>#N/A</v>
      </c>
      <c r="BK21" s="4" t="e">
        <v>#N/A</v>
      </c>
      <c r="BL21" s="4" t="e">
        <v>#N/A</v>
      </c>
      <c r="BM21" s="4" t="e">
        <v>#N/A</v>
      </c>
      <c r="BN21" s="4" t="e">
        <v>#N/A</v>
      </c>
      <c r="BO21" s="4" t="e">
        <v>#N/A</v>
      </c>
      <c r="BP21" s="4"/>
      <c r="BQ21" s="4"/>
      <c r="BX21" s="4"/>
      <c r="BY21" s="4"/>
      <c r="BZ21" s="4"/>
      <c r="CA21" s="4"/>
      <c r="CD21" s="4"/>
      <c r="CE21" s="4"/>
      <c r="CF21" s="4"/>
      <c r="CG21" s="4"/>
      <c r="CH21" s="4"/>
      <c r="CI21" s="4"/>
      <c r="CJ21" s="4"/>
      <c r="CK21" s="4"/>
      <c r="CN21" s="4"/>
      <c r="CO21" s="4"/>
      <c r="CP21" s="4"/>
      <c r="CQ21" s="4"/>
      <c r="CR21" s="4"/>
      <c r="CS21" s="4"/>
      <c r="CT21" s="4"/>
      <c r="CU21" s="4"/>
      <c r="CX21" s="4"/>
      <c r="CY21" s="4"/>
      <c r="CZ21" s="4"/>
      <c r="DA21" s="4"/>
      <c r="DB21" s="4"/>
      <c r="DC21" s="4"/>
      <c r="DD21" s="4">
        <v>2.9746728321395026</v>
      </c>
      <c r="DE21" s="18">
        <v>2.3240343377663839</v>
      </c>
      <c r="DF21" s="18">
        <v>5</v>
      </c>
    </row>
    <row r="22" spans="1:110" x14ac:dyDescent="0.25">
      <c r="A22" s="3">
        <v>40056</v>
      </c>
      <c r="B22" s="4">
        <v>5.9280825219640887</v>
      </c>
      <c r="C22" s="4" t="e">
        <v>#N/A</v>
      </c>
      <c r="D22" s="4" t="e">
        <v>#N/A</v>
      </c>
      <c r="E22" s="4">
        <v>6.5974249511579499</v>
      </c>
      <c r="F22" s="4" t="e">
        <v>#N/A</v>
      </c>
      <c r="G22" s="4">
        <v>3.2880495300072305</v>
      </c>
      <c r="H22" s="4" t="e">
        <v>#N/A</v>
      </c>
      <c r="I22" s="4" t="e">
        <v>#N/A</v>
      </c>
      <c r="J22" s="4" t="e">
        <v>#N/A</v>
      </c>
      <c r="K22" s="4" t="e">
        <v>#N/A</v>
      </c>
      <c r="L22" s="4" t="e">
        <v>#N/A</v>
      </c>
      <c r="M22" s="4" t="e">
        <v>#N/A</v>
      </c>
      <c r="N22" s="4" t="e">
        <v>#N/A</v>
      </c>
      <c r="O22" s="4" t="e">
        <v>#N/A</v>
      </c>
      <c r="P22" s="4" t="e">
        <v>#N/A</v>
      </c>
      <c r="Q22" s="4" t="e">
        <v>#N/A</v>
      </c>
      <c r="R22" s="4" t="e">
        <v>#N/A</v>
      </c>
      <c r="S22" s="4" t="e">
        <v>#N/A</v>
      </c>
      <c r="T22" s="4" t="e">
        <v>#N/A</v>
      </c>
      <c r="U22" s="4" t="e">
        <v>#N/A</v>
      </c>
      <c r="V22" s="4" t="e">
        <v>#N/A</v>
      </c>
      <c r="W22" s="4" t="e">
        <v>#N/A</v>
      </c>
      <c r="X22" s="4" t="e">
        <v>#N/A</v>
      </c>
      <c r="Y22" s="4" t="e">
        <v>#N/A</v>
      </c>
      <c r="Z22" s="4" t="e">
        <v>#N/A</v>
      </c>
      <c r="AA22" s="4" t="e">
        <v>#N/A</v>
      </c>
      <c r="AB22" s="4" t="e">
        <v>#N/A</v>
      </c>
      <c r="AC22" s="4" t="e">
        <v>#N/A</v>
      </c>
      <c r="AD22" s="4" t="e">
        <v>#N/A</v>
      </c>
      <c r="AE22" s="4" t="e">
        <v>#N/A</v>
      </c>
      <c r="AF22" s="4">
        <v>1.7509181040772199</v>
      </c>
      <c r="AG22" s="4" t="e">
        <v>#N/A</v>
      </c>
      <c r="AH22" s="4" t="e">
        <v>#N/A</v>
      </c>
      <c r="AI22" s="4" t="e">
        <v>#N/A</v>
      </c>
      <c r="AJ22" s="4">
        <v>1.4207066436068703</v>
      </c>
      <c r="AK22" s="4" t="e">
        <v>#N/A</v>
      </c>
      <c r="AL22" s="4" t="e">
        <v>#N/A</v>
      </c>
      <c r="AM22" s="4" t="e">
        <v>#N/A</v>
      </c>
      <c r="AN22" s="4" t="e">
        <v>#N/A</v>
      </c>
      <c r="AO22" s="4" t="e">
        <v>#N/A</v>
      </c>
      <c r="AP22" s="4" t="e">
        <v>#N/A</v>
      </c>
      <c r="AQ22" s="4" t="e">
        <v>#N/A</v>
      </c>
      <c r="AR22" s="4" t="e">
        <v>#N/A</v>
      </c>
      <c r="AS22" s="4" t="e">
        <v>#N/A</v>
      </c>
      <c r="AT22" s="4" t="e">
        <v>#N/A</v>
      </c>
      <c r="AU22" s="4" t="e">
        <v>#N/A</v>
      </c>
      <c r="AV22" s="4" t="e">
        <v>#N/A</v>
      </c>
      <c r="AW22" s="4" t="e">
        <v>#N/A</v>
      </c>
      <c r="AX22" s="4" t="e">
        <v>#N/A</v>
      </c>
      <c r="AY22" s="4" t="e">
        <v>#N/A</v>
      </c>
      <c r="AZ22" s="4" t="e">
        <v>#N/A</v>
      </c>
      <c r="BA22" s="4" t="e">
        <v>#N/A</v>
      </c>
      <c r="BB22" s="4" t="e">
        <v>#N/A</v>
      </c>
      <c r="BC22" s="4" t="e">
        <v>#N/A</v>
      </c>
      <c r="BD22" s="4" t="e">
        <v>#N/A</v>
      </c>
      <c r="BE22" s="4" t="e">
        <v>#N/A</v>
      </c>
      <c r="BF22" s="4" t="e">
        <v>#N/A</v>
      </c>
      <c r="BG22" s="4" t="e">
        <v>#N/A</v>
      </c>
      <c r="BH22" s="4" t="e">
        <v>#N/A</v>
      </c>
      <c r="BI22" s="4" t="e">
        <v>#N/A</v>
      </c>
      <c r="BJ22" s="4" t="e">
        <v>#N/A</v>
      </c>
      <c r="BK22" s="4" t="e">
        <v>#N/A</v>
      </c>
      <c r="BL22" s="4" t="e">
        <v>#N/A</v>
      </c>
      <c r="BM22" s="4" t="e">
        <v>#N/A</v>
      </c>
      <c r="BN22" s="4" t="e">
        <v>#N/A</v>
      </c>
      <c r="BO22" s="4" t="e">
        <v>#N/A</v>
      </c>
      <c r="BP22" s="4"/>
      <c r="BQ22" s="4"/>
      <c r="BX22" s="4"/>
      <c r="BY22" s="4"/>
      <c r="BZ22" s="4"/>
      <c r="CA22" s="4"/>
      <c r="CD22" s="4"/>
      <c r="CE22" s="4"/>
      <c r="CF22" s="4"/>
      <c r="CG22" s="4"/>
      <c r="CH22" s="4"/>
      <c r="CI22" s="4"/>
      <c r="CJ22" s="4"/>
      <c r="CK22" s="4"/>
      <c r="CN22" s="4"/>
      <c r="CO22" s="4"/>
      <c r="CP22" s="4"/>
      <c r="CQ22" s="4"/>
      <c r="CR22" s="4"/>
      <c r="CS22" s="4"/>
      <c r="CT22" s="4"/>
      <c r="CU22" s="4"/>
      <c r="CX22" s="4"/>
      <c r="CY22" s="4"/>
      <c r="CZ22" s="4"/>
      <c r="DA22" s="4"/>
      <c r="DB22" s="4"/>
      <c r="DC22" s="4"/>
      <c r="DD22" s="4">
        <v>3.2880495300072305</v>
      </c>
      <c r="DE22" s="18">
        <v>2.3704506131350378</v>
      </c>
      <c r="DF22" s="18">
        <v>5</v>
      </c>
    </row>
    <row r="23" spans="1:110" x14ac:dyDescent="0.25">
      <c r="A23" s="3">
        <v>40086</v>
      </c>
      <c r="B23" s="4">
        <v>6.2835766990904736</v>
      </c>
      <c r="C23" s="4" t="e">
        <v>#N/A</v>
      </c>
      <c r="D23" s="4" t="e">
        <v>#N/A</v>
      </c>
      <c r="E23" s="4">
        <v>7.0254876352580595</v>
      </c>
      <c r="F23" s="4" t="e">
        <v>#N/A</v>
      </c>
      <c r="G23" s="4">
        <v>3.3399733472523501</v>
      </c>
      <c r="H23" s="4" t="e">
        <v>#N/A</v>
      </c>
      <c r="I23" s="4" t="e">
        <v>#N/A</v>
      </c>
      <c r="J23" s="4" t="e">
        <v>#N/A</v>
      </c>
      <c r="K23" s="4" t="e">
        <v>#N/A</v>
      </c>
      <c r="L23" s="4" t="e">
        <v>#N/A</v>
      </c>
      <c r="M23" s="4" t="e">
        <v>#N/A</v>
      </c>
      <c r="N23" s="4" t="e">
        <v>#N/A</v>
      </c>
      <c r="O23" s="4" t="e">
        <v>#N/A</v>
      </c>
      <c r="P23" s="4" t="e">
        <v>#N/A</v>
      </c>
      <c r="Q23" s="4" t="e">
        <v>#N/A</v>
      </c>
      <c r="R23" s="4" t="e">
        <v>#N/A</v>
      </c>
      <c r="S23" s="4" t="e">
        <v>#N/A</v>
      </c>
      <c r="T23" s="4" t="e">
        <v>#N/A</v>
      </c>
      <c r="U23" s="4" t="e">
        <v>#N/A</v>
      </c>
      <c r="V23" s="4" t="e">
        <v>#N/A</v>
      </c>
      <c r="W23" s="4" t="e">
        <v>#N/A</v>
      </c>
      <c r="X23" s="4" t="e">
        <v>#N/A</v>
      </c>
      <c r="Y23" s="4" t="e">
        <v>#N/A</v>
      </c>
      <c r="Z23" s="4" t="e">
        <v>#N/A</v>
      </c>
      <c r="AA23" s="4" t="e">
        <v>#N/A</v>
      </c>
      <c r="AB23" s="4" t="e">
        <v>#N/A</v>
      </c>
      <c r="AC23" s="4" t="e">
        <v>#N/A</v>
      </c>
      <c r="AD23" s="4" t="e">
        <v>#N/A</v>
      </c>
      <c r="AE23" s="4" t="e">
        <v>#N/A</v>
      </c>
      <c r="AF23" s="4">
        <v>1.8193750525073069</v>
      </c>
      <c r="AG23" s="4" t="e">
        <v>#N/A</v>
      </c>
      <c r="AH23" s="4" t="e">
        <v>#N/A</v>
      </c>
      <c r="AI23" s="4" t="e">
        <v>#N/A</v>
      </c>
      <c r="AJ23" s="4">
        <v>1.5592988089558342</v>
      </c>
      <c r="AK23" s="4" t="e">
        <v>#N/A</v>
      </c>
      <c r="AL23" s="4" t="e">
        <v>#N/A</v>
      </c>
      <c r="AM23" s="4" t="e">
        <v>#N/A</v>
      </c>
      <c r="AN23" s="4" t="e">
        <v>#N/A</v>
      </c>
      <c r="AO23" s="4" t="e">
        <v>#N/A</v>
      </c>
      <c r="AP23" s="4" t="e">
        <v>#N/A</v>
      </c>
      <c r="AQ23" s="4" t="e">
        <v>#N/A</v>
      </c>
      <c r="AR23" s="4" t="e">
        <v>#N/A</v>
      </c>
      <c r="AS23" s="4" t="e">
        <v>#N/A</v>
      </c>
      <c r="AT23" s="4" t="e">
        <v>#N/A</v>
      </c>
      <c r="AU23" s="4" t="e">
        <v>#N/A</v>
      </c>
      <c r="AV23" s="4" t="e">
        <v>#N/A</v>
      </c>
      <c r="AW23" s="4" t="e">
        <v>#N/A</v>
      </c>
      <c r="AX23" s="4" t="e">
        <v>#N/A</v>
      </c>
      <c r="AY23" s="4" t="e">
        <v>#N/A</v>
      </c>
      <c r="AZ23" s="4" t="e">
        <v>#N/A</v>
      </c>
      <c r="BA23" s="4" t="e">
        <v>#N/A</v>
      </c>
      <c r="BB23" s="4" t="e">
        <v>#N/A</v>
      </c>
      <c r="BC23" s="4" t="e">
        <v>#N/A</v>
      </c>
      <c r="BD23" s="4" t="e">
        <v>#N/A</v>
      </c>
      <c r="BE23" s="4" t="e">
        <v>#N/A</v>
      </c>
      <c r="BF23" s="4" t="e">
        <v>#N/A</v>
      </c>
      <c r="BG23" s="4" t="e">
        <v>#N/A</v>
      </c>
      <c r="BH23" s="4" t="e">
        <v>#N/A</v>
      </c>
      <c r="BI23" s="4" t="e">
        <v>#N/A</v>
      </c>
      <c r="BJ23" s="4" t="e">
        <v>#N/A</v>
      </c>
      <c r="BK23" s="4" t="e">
        <v>#N/A</v>
      </c>
      <c r="BL23" s="4" t="e">
        <v>#N/A</v>
      </c>
      <c r="BM23" s="4" t="e">
        <v>#N/A</v>
      </c>
      <c r="BN23" s="4" t="e">
        <v>#N/A</v>
      </c>
      <c r="BO23" s="4" t="e">
        <v>#N/A</v>
      </c>
      <c r="BP23" s="4"/>
      <c r="BQ23" s="4"/>
      <c r="BX23" s="4"/>
      <c r="BY23" s="4"/>
      <c r="BZ23" s="4"/>
      <c r="CA23" s="4"/>
      <c r="CD23" s="4"/>
      <c r="CE23" s="4"/>
      <c r="CF23" s="4"/>
      <c r="CG23" s="4"/>
      <c r="CH23" s="4"/>
      <c r="CI23" s="4"/>
      <c r="CJ23" s="4"/>
      <c r="CK23" s="4"/>
      <c r="CN23" s="4"/>
      <c r="CO23" s="4"/>
      <c r="CP23" s="4"/>
      <c r="CQ23" s="4"/>
      <c r="CR23" s="4"/>
      <c r="CS23" s="4"/>
      <c r="CT23" s="4"/>
      <c r="CU23" s="4"/>
      <c r="CX23" s="4"/>
      <c r="CY23" s="4"/>
      <c r="CZ23" s="4"/>
      <c r="DA23" s="4"/>
      <c r="DB23" s="4"/>
      <c r="DC23" s="4"/>
      <c r="DD23" s="4">
        <v>3.3399733472523501</v>
      </c>
      <c r="DE23" s="18">
        <v>2.5256646171717714</v>
      </c>
      <c r="DF23" s="18">
        <v>5</v>
      </c>
    </row>
    <row r="24" spans="1:110" x14ac:dyDescent="0.25">
      <c r="A24" s="3">
        <v>40117</v>
      </c>
      <c r="B24" s="4">
        <v>6.2645582300213469</v>
      </c>
      <c r="C24" s="4" t="e">
        <v>#N/A</v>
      </c>
      <c r="D24" s="4" t="e">
        <v>#N/A</v>
      </c>
      <c r="E24" s="4">
        <v>7.2974643380647022</v>
      </c>
      <c r="F24" s="4" t="e">
        <v>#N/A</v>
      </c>
      <c r="G24" s="4">
        <v>3.4985520607375271</v>
      </c>
      <c r="H24" s="4" t="e">
        <v>#N/A</v>
      </c>
      <c r="I24" s="4" t="e">
        <v>#N/A</v>
      </c>
      <c r="J24" s="4" t="e">
        <v>#N/A</v>
      </c>
      <c r="K24" s="4" t="e">
        <v>#N/A</v>
      </c>
      <c r="L24" s="4" t="e">
        <v>#N/A</v>
      </c>
      <c r="M24" s="4" t="e">
        <v>#N/A</v>
      </c>
      <c r="N24" s="4" t="e">
        <v>#N/A</v>
      </c>
      <c r="O24" s="4" t="e">
        <v>#N/A</v>
      </c>
      <c r="P24" s="4" t="e">
        <v>#N/A</v>
      </c>
      <c r="Q24" s="4" t="e">
        <v>#N/A</v>
      </c>
      <c r="R24" s="4" t="e">
        <v>#N/A</v>
      </c>
      <c r="S24" s="4" t="e">
        <v>#N/A</v>
      </c>
      <c r="T24" s="4" t="e">
        <v>#N/A</v>
      </c>
      <c r="U24" s="4" t="e">
        <v>#N/A</v>
      </c>
      <c r="V24" s="4" t="e">
        <v>#N/A</v>
      </c>
      <c r="W24" s="4" t="e">
        <v>#N/A</v>
      </c>
      <c r="X24" s="4" t="e">
        <v>#N/A</v>
      </c>
      <c r="Y24" s="4" t="e">
        <v>#N/A</v>
      </c>
      <c r="Z24" s="4" t="e">
        <v>#N/A</v>
      </c>
      <c r="AA24" s="4" t="e">
        <v>#N/A</v>
      </c>
      <c r="AB24" s="4" t="e">
        <v>#N/A</v>
      </c>
      <c r="AC24" s="4" t="e">
        <v>#N/A</v>
      </c>
      <c r="AD24" s="4" t="e">
        <v>#N/A</v>
      </c>
      <c r="AE24" s="4" t="e">
        <v>#N/A</v>
      </c>
      <c r="AF24" s="4">
        <v>1.8632269371094621</v>
      </c>
      <c r="AG24" s="4" t="e">
        <v>#N/A</v>
      </c>
      <c r="AH24" s="4" t="e">
        <v>#N/A</v>
      </c>
      <c r="AI24" s="4" t="e">
        <v>#N/A</v>
      </c>
      <c r="AJ24" s="4">
        <v>1.5543686528762268</v>
      </c>
      <c r="AK24" s="4" t="e">
        <v>#N/A</v>
      </c>
      <c r="AL24" s="4" t="e">
        <v>#N/A</v>
      </c>
      <c r="AM24" s="4" t="e">
        <v>#N/A</v>
      </c>
      <c r="AN24" s="4" t="e">
        <v>#N/A</v>
      </c>
      <c r="AO24" s="4" t="e">
        <v>#N/A</v>
      </c>
      <c r="AP24" s="4" t="e">
        <v>#N/A</v>
      </c>
      <c r="AQ24" s="4" t="e">
        <v>#N/A</v>
      </c>
      <c r="AR24" s="4" t="e">
        <v>#N/A</v>
      </c>
      <c r="AS24" s="4" t="e">
        <v>#N/A</v>
      </c>
      <c r="AT24" s="4" t="e">
        <v>#N/A</v>
      </c>
      <c r="AU24" s="4" t="e">
        <v>#N/A</v>
      </c>
      <c r="AV24" s="4" t="e">
        <v>#N/A</v>
      </c>
      <c r="AW24" s="4" t="e">
        <v>#N/A</v>
      </c>
      <c r="AX24" s="4" t="e">
        <v>#N/A</v>
      </c>
      <c r="AY24" s="4" t="e">
        <v>#N/A</v>
      </c>
      <c r="AZ24" s="4" t="e">
        <v>#N/A</v>
      </c>
      <c r="BA24" s="4" t="e">
        <v>#N/A</v>
      </c>
      <c r="BB24" s="4" t="e">
        <v>#N/A</v>
      </c>
      <c r="BC24" s="4" t="e">
        <v>#N/A</v>
      </c>
      <c r="BD24" s="4" t="e">
        <v>#N/A</v>
      </c>
      <c r="BE24" s="4" t="e">
        <v>#N/A</v>
      </c>
      <c r="BF24" s="4" t="e">
        <v>#N/A</v>
      </c>
      <c r="BG24" s="4" t="e">
        <v>#N/A</v>
      </c>
      <c r="BH24" s="4" t="e">
        <v>#N/A</v>
      </c>
      <c r="BI24" s="4" t="e">
        <v>#N/A</v>
      </c>
      <c r="BJ24" s="4" t="e">
        <v>#N/A</v>
      </c>
      <c r="BK24" s="4" t="e">
        <v>#N/A</v>
      </c>
      <c r="BL24" s="4" t="e">
        <v>#N/A</v>
      </c>
      <c r="BM24" s="4" t="e">
        <v>#N/A</v>
      </c>
      <c r="BN24" s="4" t="e">
        <v>#N/A</v>
      </c>
      <c r="BO24" s="4" t="e">
        <v>#N/A</v>
      </c>
      <c r="BP24" s="4"/>
      <c r="BQ24" s="4"/>
      <c r="BX24" s="4"/>
      <c r="BY24" s="4"/>
      <c r="BZ24" s="4"/>
      <c r="CA24" s="4"/>
      <c r="CD24" s="4"/>
      <c r="CE24" s="4"/>
      <c r="CF24" s="4"/>
      <c r="CG24" s="4"/>
      <c r="CH24" s="4"/>
      <c r="CI24" s="4"/>
      <c r="CJ24" s="4"/>
      <c r="CK24" s="4"/>
      <c r="CN24" s="4"/>
      <c r="CO24" s="4"/>
      <c r="CP24" s="4"/>
      <c r="CQ24" s="4"/>
      <c r="CR24" s="4"/>
      <c r="CS24" s="4"/>
      <c r="CT24" s="4"/>
      <c r="CU24" s="4"/>
      <c r="CX24" s="4"/>
      <c r="CY24" s="4"/>
      <c r="CZ24" s="4"/>
      <c r="DA24" s="4"/>
      <c r="DB24" s="4"/>
      <c r="DC24" s="4"/>
      <c r="DD24" s="4">
        <v>3.4985520607375271</v>
      </c>
      <c r="DE24" s="18">
        <v>2.5862196122165599</v>
      </c>
      <c r="DF24" s="18">
        <v>5</v>
      </c>
    </row>
    <row r="25" spans="1:110" x14ac:dyDescent="0.25">
      <c r="A25" s="3">
        <v>40147</v>
      </c>
      <c r="B25" s="4">
        <v>6.6715458989013738</v>
      </c>
      <c r="C25" s="4" t="e">
        <v>#N/A</v>
      </c>
      <c r="D25" s="4" t="e">
        <v>#N/A</v>
      </c>
      <c r="E25" s="4">
        <v>7.0025441109336368</v>
      </c>
      <c r="F25" s="4" t="e">
        <v>#N/A</v>
      </c>
      <c r="G25" s="4">
        <v>3.2638194003957786</v>
      </c>
      <c r="H25" s="4" t="e">
        <v>#N/A</v>
      </c>
      <c r="I25" s="4" t="e">
        <v>#N/A</v>
      </c>
      <c r="J25" s="4" t="e">
        <v>#N/A</v>
      </c>
      <c r="K25" s="4" t="e">
        <v>#N/A</v>
      </c>
      <c r="L25" s="4" t="e">
        <v>#N/A</v>
      </c>
      <c r="M25" s="4" t="e">
        <v>#N/A</v>
      </c>
      <c r="N25" s="4" t="e">
        <v>#N/A</v>
      </c>
      <c r="O25" s="4" t="e">
        <v>#N/A</v>
      </c>
      <c r="P25" s="4" t="e">
        <v>#N/A</v>
      </c>
      <c r="Q25" s="4" t="e">
        <v>#N/A</v>
      </c>
      <c r="R25" s="4" t="e">
        <v>#N/A</v>
      </c>
      <c r="S25" s="4" t="e">
        <v>#N/A</v>
      </c>
      <c r="T25" s="4" t="e">
        <v>#N/A</v>
      </c>
      <c r="U25" s="4" t="e">
        <v>#N/A</v>
      </c>
      <c r="V25" s="4" t="e">
        <v>#N/A</v>
      </c>
      <c r="W25" s="4" t="e">
        <v>#N/A</v>
      </c>
      <c r="X25" s="4" t="e">
        <v>#N/A</v>
      </c>
      <c r="Y25" s="4" t="e">
        <v>#N/A</v>
      </c>
      <c r="Z25" s="4" t="e">
        <v>#N/A</v>
      </c>
      <c r="AA25" s="4" t="e">
        <v>#N/A</v>
      </c>
      <c r="AB25" s="4" t="e">
        <v>#N/A</v>
      </c>
      <c r="AC25" s="4" t="e">
        <v>#N/A</v>
      </c>
      <c r="AD25" s="4" t="e">
        <v>#N/A</v>
      </c>
      <c r="AE25" s="4" t="e">
        <v>#N/A</v>
      </c>
      <c r="AF25" s="4">
        <v>1.8819716749073441</v>
      </c>
      <c r="AG25" s="4" t="e">
        <v>#N/A</v>
      </c>
      <c r="AH25" s="4" t="e">
        <v>#N/A</v>
      </c>
      <c r="AI25" s="4" t="e">
        <v>#N/A</v>
      </c>
      <c r="AJ25" s="4">
        <v>1.6355023136833187</v>
      </c>
      <c r="AK25" s="4" t="e">
        <v>#N/A</v>
      </c>
      <c r="AL25" s="4" t="e">
        <v>#N/A</v>
      </c>
      <c r="AM25" s="4" t="e">
        <v>#N/A</v>
      </c>
      <c r="AN25" s="4" t="e">
        <v>#N/A</v>
      </c>
      <c r="AO25" s="4" t="e">
        <v>#N/A</v>
      </c>
      <c r="AP25" s="4" t="e">
        <v>#N/A</v>
      </c>
      <c r="AQ25" s="4" t="e">
        <v>#N/A</v>
      </c>
      <c r="AR25" s="4" t="e">
        <v>#N/A</v>
      </c>
      <c r="AS25" s="4" t="e">
        <v>#N/A</v>
      </c>
      <c r="AT25" s="4" t="e">
        <v>#N/A</v>
      </c>
      <c r="AU25" s="4" t="e">
        <v>#N/A</v>
      </c>
      <c r="AV25" s="4" t="e">
        <v>#N/A</v>
      </c>
      <c r="AW25" s="4" t="e">
        <v>#N/A</v>
      </c>
      <c r="AX25" s="4" t="e">
        <v>#N/A</v>
      </c>
      <c r="AY25" s="4" t="e">
        <v>#N/A</v>
      </c>
      <c r="AZ25" s="4" t="e">
        <v>#N/A</v>
      </c>
      <c r="BA25" s="4" t="e">
        <v>#N/A</v>
      </c>
      <c r="BB25" s="4" t="e">
        <v>#N/A</v>
      </c>
      <c r="BC25" s="4" t="e">
        <v>#N/A</v>
      </c>
      <c r="BD25" s="4" t="e">
        <v>#N/A</v>
      </c>
      <c r="BE25" s="4" t="e">
        <v>#N/A</v>
      </c>
      <c r="BF25" s="4" t="e">
        <v>#N/A</v>
      </c>
      <c r="BG25" s="4" t="e">
        <v>#N/A</v>
      </c>
      <c r="BH25" s="4" t="e">
        <v>#N/A</v>
      </c>
      <c r="BI25" s="4" t="e">
        <v>#N/A</v>
      </c>
      <c r="BJ25" s="4" t="e">
        <v>#N/A</v>
      </c>
      <c r="BK25" s="4" t="e">
        <v>#N/A</v>
      </c>
      <c r="BL25" s="4" t="e">
        <v>#N/A</v>
      </c>
      <c r="BM25" s="4" t="e">
        <v>#N/A</v>
      </c>
      <c r="BN25" s="4" t="e">
        <v>#N/A</v>
      </c>
      <c r="BO25" s="4" t="e">
        <v>#N/A</v>
      </c>
      <c r="BP25" s="4"/>
      <c r="BQ25" s="4"/>
      <c r="BX25" s="4"/>
      <c r="BY25" s="4"/>
      <c r="BZ25" s="4"/>
      <c r="CA25" s="4"/>
      <c r="CD25" s="4"/>
      <c r="CE25" s="4"/>
      <c r="CF25" s="4"/>
      <c r="CG25" s="4"/>
      <c r="CH25" s="4"/>
      <c r="CI25" s="4"/>
      <c r="CJ25" s="4"/>
      <c r="CK25" s="4"/>
      <c r="CN25" s="4"/>
      <c r="CO25" s="4"/>
      <c r="CP25" s="4"/>
      <c r="CQ25" s="4"/>
      <c r="CR25" s="4"/>
      <c r="CS25" s="4"/>
      <c r="CT25" s="4"/>
      <c r="CU25" s="4"/>
      <c r="CX25" s="4"/>
      <c r="CY25" s="4"/>
      <c r="CZ25" s="4"/>
      <c r="DA25" s="4"/>
      <c r="DB25" s="4"/>
      <c r="DC25" s="4"/>
      <c r="DD25" s="4">
        <v>3.2638194003957786</v>
      </c>
      <c r="DE25" s="18">
        <v>2.585043954644676</v>
      </c>
      <c r="DF25" s="18">
        <v>5</v>
      </c>
    </row>
    <row r="26" spans="1:110" x14ac:dyDescent="0.25">
      <c r="A26" s="3">
        <v>40178</v>
      </c>
      <c r="B26" s="4">
        <v>6.4674245187581789</v>
      </c>
      <c r="C26" s="4" t="e">
        <v>#N/A</v>
      </c>
      <c r="D26" s="4" t="e">
        <v>#N/A</v>
      </c>
      <c r="E26" s="4">
        <v>7.8153715427324926</v>
      </c>
      <c r="F26" s="4" t="e">
        <v>#N/A</v>
      </c>
      <c r="G26" s="4">
        <v>3.5366160949868073</v>
      </c>
      <c r="H26" s="4" t="e">
        <v>#N/A</v>
      </c>
      <c r="I26" s="4" t="e">
        <v>#N/A</v>
      </c>
      <c r="J26" s="4" t="e">
        <v>#N/A</v>
      </c>
      <c r="K26" s="4" t="e">
        <v>#N/A</v>
      </c>
      <c r="L26" s="4" t="e">
        <v>#N/A</v>
      </c>
      <c r="M26" s="4" t="e">
        <v>#N/A</v>
      </c>
      <c r="N26" s="4" t="e">
        <v>#N/A</v>
      </c>
      <c r="O26" s="4" t="e">
        <v>#N/A</v>
      </c>
      <c r="P26" s="4" t="e">
        <v>#N/A</v>
      </c>
      <c r="Q26" s="4" t="e">
        <v>#N/A</v>
      </c>
      <c r="R26" s="4" t="e">
        <v>#N/A</v>
      </c>
      <c r="S26" s="4" t="e">
        <v>#N/A</v>
      </c>
      <c r="T26" s="4" t="e">
        <v>#N/A</v>
      </c>
      <c r="U26" s="4" t="e">
        <v>#N/A</v>
      </c>
      <c r="V26" s="4" t="e">
        <v>#N/A</v>
      </c>
      <c r="W26" s="4" t="e">
        <v>#N/A</v>
      </c>
      <c r="X26" s="4" t="e">
        <v>#N/A</v>
      </c>
      <c r="Y26" s="4" t="e">
        <v>#N/A</v>
      </c>
      <c r="Z26" s="4" t="e">
        <v>#N/A</v>
      </c>
      <c r="AA26" s="4" t="e">
        <v>#N/A</v>
      </c>
      <c r="AB26" s="4" t="e">
        <v>#N/A</v>
      </c>
      <c r="AC26" s="4" t="e">
        <v>#N/A</v>
      </c>
      <c r="AD26" s="4" t="e">
        <v>#N/A</v>
      </c>
      <c r="AE26" s="4" t="e">
        <v>#N/A</v>
      </c>
      <c r="AF26" s="4">
        <v>2.0419267707826028</v>
      </c>
      <c r="AG26" s="4" t="e">
        <v>#N/A</v>
      </c>
      <c r="AH26" s="4" t="e">
        <v>#N/A</v>
      </c>
      <c r="AI26" s="4" t="e">
        <v>#N/A</v>
      </c>
      <c r="AJ26" s="4">
        <v>1.9248723538355006</v>
      </c>
      <c r="AK26" s="4" t="e">
        <v>#N/A</v>
      </c>
      <c r="AL26" s="4" t="e">
        <v>#N/A</v>
      </c>
      <c r="AM26" s="4" t="e">
        <v>#N/A</v>
      </c>
      <c r="AN26" s="4" t="e">
        <v>#N/A</v>
      </c>
      <c r="AO26" s="4" t="e">
        <v>#N/A</v>
      </c>
      <c r="AP26" s="4" t="e">
        <v>#N/A</v>
      </c>
      <c r="AQ26" s="4" t="e">
        <v>#N/A</v>
      </c>
      <c r="AR26" s="4" t="e">
        <v>#N/A</v>
      </c>
      <c r="AS26" s="4" t="e">
        <v>#N/A</v>
      </c>
      <c r="AT26" s="4" t="e">
        <v>#N/A</v>
      </c>
      <c r="AU26" s="4" t="e">
        <v>#N/A</v>
      </c>
      <c r="AV26" s="4" t="e">
        <v>#N/A</v>
      </c>
      <c r="AW26" s="4" t="e">
        <v>#N/A</v>
      </c>
      <c r="AX26" s="4" t="e">
        <v>#N/A</v>
      </c>
      <c r="AY26" s="4" t="e">
        <v>#N/A</v>
      </c>
      <c r="AZ26" s="4" t="e">
        <v>#N/A</v>
      </c>
      <c r="BA26" s="4" t="e">
        <v>#N/A</v>
      </c>
      <c r="BB26" s="4" t="e">
        <v>#N/A</v>
      </c>
      <c r="BC26" s="4" t="e">
        <v>#N/A</v>
      </c>
      <c r="BD26" s="4" t="e">
        <v>#N/A</v>
      </c>
      <c r="BE26" s="4" t="e">
        <v>#N/A</v>
      </c>
      <c r="BF26" s="4" t="e">
        <v>#N/A</v>
      </c>
      <c r="BG26" s="4" t="e">
        <v>#N/A</v>
      </c>
      <c r="BH26" s="4" t="e">
        <v>#N/A</v>
      </c>
      <c r="BI26" s="4" t="e">
        <v>#N/A</v>
      </c>
      <c r="BJ26" s="4" t="e">
        <v>#N/A</v>
      </c>
      <c r="BK26" s="4" t="e">
        <v>#N/A</v>
      </c>
      <c r="BL26" s="4" t="e">
        <v>#N/A</v>
      </c>
      <c r="BM26" s="4" t="e">
        <v>#N/A</v>
      </c>
      <c r="BN26" s="4" t="e">
        <v>#N/A</v>
      </c>
      <c r="BO26" s="4" t="e">
        <v>#N/A</v>
      </c>
      <c r="BP26" s="4"/>
      <c r="BQ26" s="4"/>
      <c r="BX26" s="4"/>
      <c r="BY26" s="4"/>
      <c r="BZ26" s="4"/>
      <c r="CA26" s="4"/>
      <c r="CD26" s="4"/>
      <c r="CE26" s="4"/>
      <c r="CF26" s="4"/>
      <c r="CG26" s="4"/>
      <c r="CH26" s="4"/>
      <c r="CI26" s="4"/>
      <c r="CJ26" s="4"/>
      <c r="CK26" s="4"/>
      <c r="CN26" s="4"/>
      <c r="CO26" s="4"/>
      <c r="CP26" s="4"/>
      <c r="CQ26" s="4"/>
      <c r="CR26" s="4"/>
      <c r="CS26" s="4"/>
      <c r="CT26" s="4"/>
      <c r="CU26" s="4"/>
      <c r="CX26" s="4"/>
      <c r="CY26" s="4"/>
      <c r="CZ26" s="4"/>
      <c r="DA26" s="4"/>
      <c r="DB26" s="4"/>
      <c r="DC26" s="4"/>
      <c r="DD26" s="4">
        <v>3.5366160949868073</v>
      </c>
      <c r="DE26" s="18">
        <v>2.6628022729353513</v>
      </c>
      <c r="DF26" s="18">
        <v>5</v>
      </c>
    </row>
    <row r="27" spans="1:110" x14ac:dyDescent="0.25">
      <c r="A27" s="3">
        <v>40209</v>
      </c>
      <c r="B27" s="4">
        <v>5.6796577261588466</v>
      </c>
      <c r="C27" s="4" t="e">
        <v>#N/A</v>
      </c>
      <c r="D27" s="4" t="e">
        <v>#N/A</v>
      </c>
      <c r="E27" s="4">
        <v>7.3484705812405382</v>
      </c>
      <c r="F27" s="4" t="e">
        <v>#N/A</v>
      </c>
      <c r="G27" s="4">
        <v>3.3111413001319265</v>
      </c>
      <c r="H27" s="4" t="e">
        <v>#N/A</v>
      </c>
      <c r="I27" s="4" t="e">
        <v>#N/A</v>
      </c>
      <c r="J27" s="4" t="e">
        <v>#N/A</v>
      </c>
      <c r="K27" s="4" t="e">
        <v>#N/A</v>
      </c>
      <c r="L27" s="4" t="e">
        <v>#N/A</v>
      </c>
      <c r="M27" s="4" t="e">
        <v>#N/A</v>
      </c>
      <c r="N27" s="4" t="e">
        <v>#N/A</v>
      </c>
      <c r="O27" s="4" t="e">
        <v>#N/A</v>
      </c>
      <c r="P27" s="4" t="e">
        <v>#N/A</v>
      </c>
      <c r="Q27" s="4" t="e">
        <v>#N/A</v>
      </c>
      <c r="R27" s="4" t="e">
        <v>#N/A</v>
      </c>
      <c r="S27" s="4" t="e">
        <v>#N/A</v>
      </c>
      <c r="T27" s="4" t="e">
        <v>#N/A</v>
      </c>
      <c r="U27" s="4" t="e">
        <v>#N/A</v>
      </c>
      <c r="V27" s="4" t="e">
        <v>#N/A</v>
      </c>
      <c r="W27" s="4" t="e">
        <v>#N/A</v>
      </c>
      <c r="X27" s="4" t="e">
        <v>#N/A</v>
      </c>
      <c r="Y27" s="4" t="e">
        <v>#N/A</v>
      </c>
      <c r="Z27" s="4" t="e">
        <v>#N/A</v>
      </c>
      <c r="AA27" s="4" t="e">
        <v>#N/A</v>
      </c>
      <c r="AB27" s="4" t="e">
        <v>#N/A</v>
      </c>
      <c r="AC27" s="4" t="e">
        <v>#N/A</v>
      </c>
      <c r="AD27" s="4" t="e">
        <v>#N/A</v>
      </c>
      <c r="AE27" s="4" t="e">
        <v>#N/A</v>
      </c>
      <c r="AF27" s="4" t="e">
        <v>#N/A</v>
      </c>
      <c r="AG27" s="4" t="e">
        <v>#N/A</v>
      </c>
      <c r="AH27" s="4" t="e">
        <v>#N/A</v>
      </c>
      <c r="AI27" s="4" t="e">
        <v>#N/A</v>
      </c>
      <c r="AJ27" s="4">
        <v>1.6582031275458664</v>
      </c>
      <c r="AK27" s="4" t="e">
        <v>#N/A</v>
      </c>
      <c r="AL27" s="4" t="e">
        <v>#N/A</v>
      </c>
      <c r="AM27" s="4" t="e">
        <v>#N/A</v>
      </c>
      <c r="AN27" s="4" t="e">
        <v>#N/A</v>
      </c>
      <c r="AO27" s="4" t="e">
        <v>#N/A</v>
      </c>
      <c r="AP27" s="4" t="e">
        <v>#N/A</v>
      </c>
      <c r="AQ27" s="4" t="e">
        <v>#N/A</v>
      </c>
      <c r="AR27" s="4" t="e">
        <v>#N/A</v>
      </c>
      <c r="AS27" s="4" t="e">
        <v>#N/A</v>
      </c>
      <c r="AT27" s="4" t="e">
        <v>#N/A</v>
      </c>
      <c r="AU27" s="4" t="e">
        <v>#N/A</v>
      </c>
      <c r="AV27" s="4" t="e">
        <v>#N/A</v>
      </c>
      <c r="AW27" s="4" t="e">
        <v>#N/A</v>
      </c>
      <c r="AX27" s="4" t="e">
        <v>#N/A</v>
      </c>
      <c r="AY27" s="4" t="e">
        <v>#N/A</v>
      </c>
      <c r="AZ27" s="4" t="e">
        <v>#N/A</v>
      </c>
      <c r="BA27" s="4" t="e">
        <v>#N/A</v>
      </c>
      <c r="BB27" s="4" t="e">
        <v>#N/A</v>
      </c>
      <c r="BC27" s="4" t="e">
        <v>#N/A</v>
      </c>
      <c r="BD27" s="4" t="e">
        <v>#N/A</v>
      </c>
      <c r="BE27" s="4" t="e">
        <v>#N/A</v>
      </c>
      <c r="BF27" s="4" t="e">
        <v>#N/A</v>
      </c>
      <c r="BG27" s="4" t="e">
        <v>#N/A</v>
      </c>
      <c r="BH27" s="4" t="e">
        <v>#N/A</v>
      </c>
      <c r="BI27" s="4" t="e">
        <v>#N/A</v>
      </c>
      <c r="BJ27" s="4" t="e">
        <v>#N/A</v>
      </c>
      <c r="BK27" s="4" t="e">
        <v>#N/A</v>
      </c>
      <c r="BL27" s="4" t="e">
        <v>#N/A</v>
      </c>
      <c r="BM27" s="4" t="e">
        <v>#N/A</v>
      </c>
      <c r="BN27" s="4" t="e">
        <v>#N/A</v>
      </c>
      <c r="BO27" s="4" t="e">
        <v>#N/A</v>
      </c>
      <c r="BP27" s="4"/>
      <c r="BQ27" s="4"/>
      <c r="BX27" s="4"/>
      <c r="BY27" s="4"/>
      <c r="BZ27" s="4"/>
      <c r="CA27" s="4"/>
      <c r="CD27" s="4"/>
      <c r="CE27" s="4"/>
      <c r="CF27" s="4"/>
      <c r="CG27" s="4"/>
      <c r="CH27" s="4"/>
      <c r="CI27" s="4"/>
      <c r="CJ27" s="4"/>
      <c r="CK27" s="4"/>
      <c r="CN27" s="4"/>
      <c r="CO27" s="4"/>
      <c r="CP27" s="4"/>
      <c r="CQ27" s="4"/>
      <c r="CR27" s="4"/>
      <c r="CS27" s="4"/>
      <c r="CT27" s="4"/>
      <c r="CU27" s="4"/>
      <c r="CX27" s="4"/>
      <c r="CY27" s="4"/>
      <c r="CZ27" s="4"/>
      <c r="DA27" s="4"/>
      <c r="DB27" s="4"/>
      <c r="DC27" s="4"/>
      <c r="DD27" s="4">
        <v>4.4953995131453865</v>
      </c>
      <c r="DE27" s="18">
        <v>2.5162518341675169</v>
      </c>
      <c r="DF27" s="18">
        <v>4</v>
      </c>
    </row>
    <row r="28" spans="1:110" x14ac:dyDescent="0.25">
      <c r="A28" s="3">
        <v>40237</v>
      </c>
      <c r="B28" s="4">
        <v>6.0928841381920629</v>
      </c>
      <c r="C28" s="4" t="e">
        <v>#N/A</v>
      </c>
      <c r="D28" s="4" t="e">
        <v>#N/A</v>
      </c>
      <c r="E28" s="4">
        <v>7.6995680683734475</v>
      </c>
      <c r="F28" s="4" t="e">
        <v>#N/A</v>
      </c>
      <c r="G28" s="4">
        <v>3.5850952452313094</v>
      </c>
      <c r="H28" s="4" t="e">
        <v>#N/A</v>
      </c>
      <c r="I28" s="4" t="e">
        <v>#N/A</v>
      </c>
      <c r="J28" s="4" t="e">
        <v>#N/A</v>
      </c>
      <c r="K28" s="4" t="e">
        <v>#N/A</v>
      </c>
      <c r="L28" s="4" t="e">
        <v>#N/A</v>
      </c>
      <c r="M28" s="4" t="e">
        <v>#N/A</v>
      </c>
      <c r="N28" s="4" t="e">
        <v>#N/A</v>
      </c>
      <c r="O28" s="4" t="e">
        <v>#N/A</v>
      </c>
      <c r="P28" s="4" t="e">
        <v>#N/A</v>
      </c>
      <c r="Q28" s="4" t="e">
        <v>#N/A</v>
      </c>
      <c r="R28" s="4" t="e">
        <v>#N/A</v>
      </c>
      <c r="S28" s="4" t="e">
        <v>#N/A</v>
      </c>
      <c r="T28" s="4" t="e">
        <v>#N/A</v>
      </c>
      <c r="U28" s="4" t="e">
        <v>#N/A</v>
      </c>
      <c r="V28" s="4" t="e">
        <v>#N/A</v>
      </c>
      <c r="W28" s="4" t="e">
        <v>#N/A</v>
      </c>
      <c r="X28" s="4" t="e">
        <v>#N/A</v>
      </c>
      <c r="Y28" s="4" t="e">
        <v>#N/A</v>
      </c>
      <c r="Z28" s="4" t="e">
        <v>#N/A</v>
      </c>
      <c r="AA28" s="4" t="e">
        <v>#N/A</v>
      </c>
      <c r="AB28" s="4" t="e">
        <v>#N/A</v>
      </c>
      <c r="AC28" s="4" t="e">
        <v>#N/A</v>
      </c>
      <c r="AD28" s="4" t="e">
        <v>#N/A</v>
      </c>
      <c r="AE28" s="4" t="e">
        <v>#N/A</v>
      </c>
      <c r="AF28" s="4">
        <v>2.0186327385858398</v>
      </c>
      <c r="AG28" s="4" t="e">
        <v>#N/A</v>
      </c>
      <c r="AH28" s="4" t="e">
        <v>#N/A</v>
      </c>
      <c r="AI28" s="4" t="e">
        <v>#N/A</v>
      </c>
      <c r="AJ28" s="4">
        <v>1.4029095428295062</v>
      </c>
      <c r="AK28" s="4" t="e">
        <v>#N/A</v>
      </c>
      <c r="AL28" s="4" t="e">
        <v>#N/A</v>
      </c>
      <c r="AM28" s="4" t="e">
        <v>#N/A</v>
      </c>
      <c r="AN28" s="4" t="e">
        <v>#N/A</v>
      </c>
      <c r="AO28" s="4" t="e">
        <v>#N/A</v>
      </c>
      <c r="AP28" s="4" t="e">
        <v>#N/A</v>
      </c>
      <c r="AQ28" s="4" t="e">
        <v>#N/A</v>
      </c>
      <c r="AR28" s="4" t="e">
        <v>#N/A</v>
      </c>
      <c r="AS28" s="4" t="e">
        <v>#N/A</v>
      </c>
      <c r="AT28" s="4" t="e">
        <v>#N/A</v>
      </c>
      <c r="AU28" s="4" t="e">
        <v>#N/A</v>
      </c>
      <c r="AV28" s="4" t="e">
        <v>#N/A</v>
      </c>
      <c r="AW28" s="4" t="e">
        <v>#N/A</v>
      </c>
      <c r="AX28" s="4" t="e">
        <v>#N/A</v>
      </c>
      <c r="AY28" s="4" t="e">
        <v>#N/A</v>
      </c>
      <c r="AZ28" s="4" t="e">
        <v>#N/A</v>
      </c>
      <c r="BA28" s="4" t="e">
        <v>#N/A</v>
      </c>
      <c r="BB28" s="4" t="e">
        <v>#N/A</v>
      </c>
      <c r="BC28" s="4" t="e">
        <v>#N/A</v>
      </c>
      <c r="BD28" s="4" t="e">
        <v>#N/A</v>
      </c>
      <c r="BE28" s="4" t="e">
        <v>#N/A</v>
      </c>
      <c r="BF28" s="4" t="e">
        <v>#N/A</v>
      </c>
      <c r="BG28" s="4" t="e">
        <v>#N/A</v>
      </c>
      <c r="BH28" s="4" t="e">
        <v>#N/A</v>
      </c>
      <c r="BI28" s="4" t="e">
        <v>#N/A</v>
      </c>
      <c r="BJ28" s="4" t="e">
        <v>#N/A</v>
      </c>
      <c r="BK28" s="4" t="e">
        <v>#N/A</v>
      </c>
      <c r="BL28" s="4" t="e">
        <v>#N/A</v>
      </c>
      <c r="BM28" s="4" t="e">
        <v>#N/A</v>
      </c>
      <c r="BN28" s="4" t="e">
        <v>#N/A</v>
      </c>
      <c r="BO28" s="4" t="e">
        <v>#N/A</v>
      </c>
      <c r="BP28" s="4"/>
      <c r="BQ28" s="4"/>
      <c r="BX28" s="4"/>
      <c r="BY28" s="4"/>
      <c r="BZ28" s="4"/>
      <c r="CA28" s="4"/>
      <c r="CD28" s="4"/>
      <c r="CE28" s="4"/>
      <c r="CF28" s="4"/>
      <c r="CG28" s="4"/>
      <c r="CH28" s="4"/>
      <c r="CI28" s="4"/>
      <c r="CJ28" s="4"/>
      <c r="CK28" s="4"/>
      <c r="CN28" s="4"/>
      <c r="CO28" s="4"/>
      <c r="CP28" s="4"/>
      <c r="CQ28" s="4"/>
      <c r="CR28" s="4"/>
      <c r="CS28" s="4"/>
      <c r="CT28" s="4"/>
      <c r="CU28" s="4"/>
      <c r="CX28" s="4"/>
      <c r="CY28" s="4"/>
      <c r="CZ28" s="4"/>
      <c r="DA28" s="4"/>
      <c r="DB28" s="4"/>
      <c r="DC28" s="4"/>
      <c r="DD28" s="4">
        <v>3.5850952452313094</v>
      </c>
      <c r="DE28" s="18">
        <v>2.6824475787486945</v>
      </c>
      <c r="DF28" s="18">
        <v>5</v>
      </c>
    </row>
    <row r="29" spans="1:110" x14ac:dyDescent="0.25">
      <c r="A29" s="3">
        <v>40268</v>
      </c>
      <c r="B29" s="4">
        <v>5.4912572192677889</v>
      </c>
      <c r="C29" s="4" t="e">
        <v>#N/A</v>
      </c>
      <c r="D29" s="4" t="e">
        <v>#N/A</v>
      </c>
      <c r="E29" s="4">
        <v>7.5819500590864362</v>
      </c>
      <c r="F29" s="4" t="e">
        <v>#N/A</v>
      </c>
      <c r="G29" s="4">
        <v>3.7779805773953083</v>
      </c>
      <c r="H29" s="4" t="e">
        <v>#N/A</v>
      </c>
      <c r="I29" s="4" t="e">
        <v>#N/A</v>
      </c>
      <c r="J29" s="4" t="e">
        <v>#N/A</v>
      </c>
      <c r="K29" s="4" t="e">
        <v>#N/A</v>
      </c>
      <c r="L29" s="4" t="e">
        <v>#N/A</v>
      </c>
      <c r="M29" s="4" t="e">
        <v>#N/A</v>
      </c>
      <c r="N29" s="4" t="e">
        <v>#N/A</v>
      </c>
      <c r="O29" s="4" t="e">
        <v>#N/A</v>
      </c>
      <c r="P29" s="4" t="e">
        <v>#N/A</v>
      </c>
      <c r="Q29" s="4" t="e">
        <v>#N/A</v>
      </c>
      <c r="R29" s="4" t="e">
        <v>#N/A</v>
      </c>
      <c r="S29" s="4" t="e">
        <v>#N/A</v>
      </c>
      <c r="T29" s="4" t="e">
        <v>#N/A</v>
      </c>
      <c r="U29" s="4" t="e">
        <v>#N/A</v>
      </c>
      <c r="V29" s="4" t="e">
        <v>#N/A</v>
      </c>
      <c r="W29" s="4" t="e">
        <v>#N/A</v>
      </c>
      <c r="X29" s="4" t="e">
        <v>#N/A</v>
      </c>
      <c r="Y29" s="4" t="e">
        <v>#N/A</v>
      </c>
      <c r="Z29" s="4" t="e">
        <v>#N/A</v>
      </c>
      <c r="AA29" s="4" t="e">
        <v>#N/A</v>
      </c>
      <c r="AB29" s="4" t="e">
        <v>#N/A</v>
      </c>
      <c r="AC29" s="4" t="e">
        <v>#N/A</v>
      </c>
      <c r="AD29" s="4" t="e">
        <v>#N/A</v>
      </c>
      <c r="AE29" s="4" t="e">
        <v>#N/A</v>
      </c>
      <c r="AF29" s="4">
        <v>2.0928385360621293</v>
      </c>
      <c r="AG29" s="4" t="e">
        <v>#N/A</v>
      </c>
      <c r="AH29" s="4" t="e">
        <v>#N/A</v>
      </c>
      <c r="AI29" s="4" t="e">
        <v>#N/A</v>
      </c>
      <c r="AJ29" s="4">
        <v>1.5371098749147618</v>
      </c>
      <c r="AK29" s="4" t="e">
        <v>#N/A</v>
      </c>
      <c r="AL29" s="4" t="e">
        <v>#N/A</v>
      </c>
      <c r="AM29" s="4" t="e">
        <v>#N/A</v>
      </c>
      <c r="AN29" s="4" t="e">
        <v>#N/A</v>
      </c>
      <c r="AO29" s="4" t="e">
        <v>#N/A</v>
      </c>
      <c r="AP29" s="4" t="e">
        <v>#N/A</v>
      </c>
      <c r="AQ29" s="4" t="e">
        <v>#N/A</v>
      </c>
      <c r="AR29" s="4" t="e">
        <v>#N/A</v>
      </c>
      <c r="AS29" s="4" t="e">
        <v>#N/A</v>
      </c>
      <c r="AT29" s="4" t="e">
        <v>#N/A</v>
      </c>
      <c r="AU29" s="4" t="e">
        <v>#N/A</v>
      </c>
      <c r="AV29" s="4" t="e">
        <v>#N/A</v>
      </c>
      <c r="AW29" s="4" t="e">
        <v>#N/A</v>
      </c>
      <c r="AX29" s="4" t="e">
        <v>#N/A</v>
      </c>
      <c r="AY29" s="4" t="e">
        <v>#N/A</v>
      </c>
      <c r="AZ29" s="4" t="e">
        <v>#N/A</v>
      </c>
      <c r="BA29" s="4" t="e">
        <v>#N/A</v>
      </c>
      <c r="BB29" s="4" t="e">
        <v>#N/A</v>
      </c>
      <c r="BC29" s="4" t="e">
        <v>#N/A</v>
      </c>
      <c r="BD29" s="4" t="e">
        <v>#N/A</v>
      </c>
      <c r="BE29" s="4" t="e">
        <v>#N/A</v>
      </c>
      <c r="BF29" s="4" t="e">
        <v>#N/A</v>
      </c>
      <c r="BG29" s="4" t="e">
        <v>#N/A</v>
      </c>
      <c r="BH29" s="4" t="e">
        <v>#N/A</v>
      </c>
      <c r="BI29" s="4" t="e">
        <v>#N/A</v>
      </c>
      <c r="BJ29" s="4" t="e">
        <v>#N/A</v>
      </c>
      <c r="BK29" s="4" t="e">
        <v>#N/A</v>
      </c>
      <c r="BL29" s="4" t="e">
        <v>#N/A</v>
      </c>
      <c r="BM29" s="4" t="e">
        <v>#N/A</v>
      </c>
      <c r="BN29" s="4" t="e">
        <v>#N/A</v>
      </c>
      <c r="BO29" s="4" t="e">
        <v>#N/A</v>
      </c>
      <c r="BP29" s="4"/>
      <c r="BQ29" s="4"/>
      <c r="BX29" s="4"/>
      <c r="BY29" s="4"/>
      <c r="BZ29" s="4"/>
      <c r="CA29" s="4"/>
      <c r="CD29" s="4"/>
      <c r="CE29" s="4"/>
      <c r="CF29" s="4"/>
      <c r="CG29" s="4"/>
      <c r="CH29" s="4"/>
      <c r="CI29" s="4"/>
      <c r="CJ29" s="4"/>
      <c r="CK29" s="4"/>
      <c r="CN29" s="4"/>
      <c r="CO29" s="4"/>
      <c r="CP29" s="4"/>
      <c r="CQ29" s="4"/>
      <c r="CR29" s="4"/>
      <c r="CS29" s="4"/>
      <c r="CT29" s="4"/>
      <c r="CU29" s="4"/>
      <c r="CX29" s="4"/>
      <c r="CY29" s="4"/>
      <c r="CZ29" s="4"/>
      <c r="DA29" s="4"/>
      <c r="DB29" s="4"/>
      <c r="DC29" s="4"/>
      <c r="DD29" s="4">
        <v>3.7779805773953083</v>
      </c>
      <c r="DE29" s="18">
        <v>2.4879861906852234</v>
      </c>
      <c r="DF29" s="18">
        <v>5</v>
      </c>
    </row>
    <row r="30" spans="1:110" x14ac:dyDescent="0.25">
      <c r="A30" s="3">
        <v>40298</v>
      </c>
      <c r="B30" s="4">
        <v>5.2164613175387204</v>
      </c>
      <c r="C30" s="4" t="e">
        <v>#N/A</v>
      </c>
      <c r="D30" s="4" t="e">
        <v>#N/A</v>
      </c>
      <c r="E30" s="4">
        <v>7.6952438881428566</v>
      </c>
      <c r="F30" s="4" t="e">
        <v>#N/A</v>
      </c>
      <c r="G30" s="4">
        <v>4.3707818840166626</v>
      </c>
      <c r="H30" s="4" t="e">
        <v>#N/A</v>
      </c>
      <c r="I30" s="4" t="e">
        <v>#N/A</v>
      </c>
      <c r="J30" s="4" t="e">
        <v>#N/A</v>
      </c>
      <c r="K30" s="4" t="e">
        <v>#N/A</v>
      </c>
      <c r="L30" s="4" t="e">
        <v>#N/A</v>
      </c>
      <c r="M30" s="4" t="e">
        <v>#N/A</v>
      </c>
      <c r="N30" s="4" t="e">
        <v>#N/A</v>
      </c>
      <c r="O30" s="4" t="e">
        <v>#N/A</v>
      </c>
      <c r="P30" s="4" t="e">
        <v>#N/A</v>
      </c>
      <c r="Q30" s="4" t="e">
        <v>#N/A</v>
      </c>
      <c r="R30" s="4" t="e">
        <v>#N/A</v>
      </c>
      <c r="S30" s="4" t="e">
        <v>#N/A</v>
      </c>
      <c r="T30" s="4" t="e">
        <v>#N/A</v>
      </c>
      <c r="U30" s="4" t="e">
        <v>#N/A</v>
      </c>
      <c r="V30" s="4" t="e">
        <v>#N/A</v>
      </c>
      <c r="W30" s="4" t="e">
        <v>#N/A</v>
      </c>
      <c r="X30" s="4" t="e">
        <v>#N/A</v>
      </c>
      <c r="Y30" s="4" t="e">
        <v>#N/A</v>
      </c>
      <c r="Z30" s="4" t="e">
        <v>#N/A</v>
      </c>
      <c r="AA30" s="4" t="e">
        <v>#N/A</v>
      </c>
      <c r="AB30" s="4" t="e">
        <v>#N/A</v>
      </c>
      <c r="AC30" s="4" t="e">
        <v>#N/A</v>
      </c>
      <c r="AD30" s="4" t="e">
        <v>#N/A</v>
      </c>
      <c r="AE30" s="4" t="e">
        <v>#N/A</v>
      </c>
      <c r="AF30" s="4">
        <v>2.2991172221852709</v>
      </c>
      <c r="AG30" s="4" t="e">
        <v>#N/A</v>
      </c>
      <c r="AH30" s="4" t="e">
        <v>#N/A</v>
      </c>
      <c r="AI30" s="4" t="e">
        <v>#N/A</v>
      </c>
      <c r="AJ30" s="4">
        <v>1.7673151425381355</v>
      </c>
      <c r="AK30" s="4" t="e">
        <v>#N/A</v>
      </c>
      <c r="AL30" s="4" t="e">
        <v>#N/A</v>
      </c>
      <c r="AM30" s="4" t="e">
        <v>#N/A</v>
      </c>
      <c r="AN30" s="4" t="e">
        <v>#N/A</v>
      </c>
      <c r="AO30" s="4" t="e">
        <v>#N/A</v>
      </c>
      <c r="AP30" s="4" t="e">
        <v>#N/A</v>
      </c>
      <c r="AQ30" s="4" t="e">
        <v>#N/A</v>
      </c>
      <c r="AR30" s="4" t="e">
        <v>#N/A</v>
      </c>
      <c r="AS30" s="4" t="e">
        <v>#N/A</v>
      </c>
      <c r="AT30" s="4" t="e">
        <v>#N/A</v>
      </c>
      <c r="AU30" s="4" t="e">
        <v>#N/A</v>
      </c>
      <c r="AV30" s="4" t="e">
        <v>#N/A</v>
      </c>
      <c r="AW30" s="4" t="e">
        <v>#N/A</v>
      </c>
      <c r="AX30" s="4" t="e">
        <v>#N/A</v>
      </c>
      <c r="AY30" s="4" t="e">
        <v>#N/A</v>
      </c>
      <c r="AZ30" s="4" t="e">
        <v>#N/A</v>
      </c>
      <c r="BA30" s="4" t="e">
        <v>#N/A</v>
      </c>
      <c r="BB30" s="4" t="e">
        <v>#N/A</v>
      </c>
      <c r="BC30" s="4" t="e">
        <v>#N/A</v>
      </c>
      <c r="BD30" s="4" t="e">
        <v>#N/A</v>
      </c>
      <c r="BE30" s="4" t="e">
        <v>#N/A</v>
      </c>
      <c r="BF30" s="4" t="e">
        <v>#N/A</v>
      </c>
      <c r="BG30" s="4" t="e">
        <v>#N/A</v>
      </c>
      <c r="BH30" s="4" t="e">
        <v>#N/A</v>
      </c>
      <c r="BI30" s="4" t="e">
        <v>#N/A</v>
      </c>
      <c r="BJ30" s="4" t="e">
        <v>#N/A</v>
      </c>
      <c r="BK30" s="4" t="e">
        <v>#N/A</v>
      </c>
      <c r="BL30" s="4" t="e">
        <v>#N/A</v>
      </c>
      <c r="BM30" s="4" t="e">
        <v>#N/A</v>
      </c>
      <c r="BN30" s="4" t="e">
        <v>#N/A</v>
      </c>
      <c r="BO30" s="4" t="e">
        <v>#N/A</v>
      </c>
      <c r="BP30" s="4"/>
      <c r="BQ30" s="4"/>
      <c r="BX30" s="4"/>
      <c r="BY30" s="4"/>
      <c r="BZ30" s="4"/>
      <c r="CA30" s="4"/>
      <c r="CD30" s="4"/>
      <c r="CE30" s="4"/>
      <c r="CF30" s="4"/>
      <c r="CG30" s="4"/>
      <c r="CH30" s="4"/>
      <c r="CI30" s="4"/>
      <c r="CJ30" s="4"/>
      <c r="CK30" s="4"/>
      <c r="CN30" s="4"/>
      <c r="CO30" s="4"/>
      <c r="CP30" s="4"/>
      <c r="CQ30" s="4"/>
      <c r="CR30" s="4"/>
      <c r="CS30" s="4"/>
      <c r="CT30" s="4"/>
      <c r="CU30" s="4"/>
      <c r="CX30" s="4"/>
      <c r="CY30" s="4"/>
      <c r="CZ30" s="4"/>
      <c r="DA30" s="4"/>
      <c r="DB30" s="4"/>
      <c r="DC30" s="4"/>
      <c r="DD30" s="4">
        <v>4.3707818840166626</v>
      </c>
      <c r="DE30" s="18">
        <v>2.3867368881562414</v>
      </c>
      <c r="DF30" s="18">
        <v>5</v>
      </c>
    </row>
    <row r="31" spans="1:110" x14ac:dyDescent="0.25">
      <c r="A31" s="3">
        <v>40329</v>
      </c>
      <c r="B31" s="4">
        <v>4.9804791506108073</v>
      </c>
      <c r="C31" s="4" t="e">
        <v>#N/A</v>
      </c>
      <c r="D31" s="4" t="e">
        <v>#N/A</v>
      </c>
      <c r="E31" s="4">
        <v>7.4847202560766748</v>
      </c>
      <c r="F31" s="4" t="e">
        <v>#N/A</v>
      </c>
      <c r="G31" s="4">
        <v>3.6035545722713866</v>
      </c>
      <c r="H31" s="4" t="e">
        <v>#N/A</v>
      </c>
      <c r="I31" s="4" t="e">
        <v>#N/A</v>
      </c>
      <c r="J31" s="4" t="e">
        <v>#N/A</v>
      </c>
      <c r="K31" s="4" t="e">
        <v>#N/A</v>
      </c>
      <c r="L31" s="4" t="e">
        <v>#N/A</v>
      </c>
      <c r="M31" s="4" t="e">
        <v>#N/A</v>
      </c>
      <c r="N31" s="4" t="e">
        <v>#N/A</v>
      </c>
      <c r="O31" s="4" t="e">
        <v>#N/A</v>
      </c>
      <c r="P31" s="4" t="e">
        <v>#N/A</v>
      </c>
      <c r="Q31" s="4" t="e">
        <v>#N/A</v>
      </c>
      <c r="R31" s="4" t="e">
        <v>#N/A</v>
      </c>
      <c r="S31" s="4" t="e">
        <v>#N/A</v>
      </c>
      <c r="T31" s="4" t="e">
        <v>#N/A</v>
      </c>
      <c r="U31" s="4" t="e">
        <v>#N/A</v>
      </c>
      <c r="V31" s="4" t="e">
        <v>#N/A</v>
      </c>
      <c r="W31" s="4" t="e">
        <v>#N/A</v>
      </c>
      <c r="X31" s="4" t="e">
        <v>#N/A</v>
      </c>
      <c r="Y31" s="4" t="e">
        <v>#N/A</v>
      </c>
      <c r="Z31" s="4" t="e">
        <v>#N/A</v>
      </c>
      <c r="AA31" s="4" t="e">
        <v>#N/A</v>
      </c>
      <c r="AB31" s="4" t="e">
        <v>#N/A</v>
      </c>
      <c r="AC31" s="4" t="e">
        <v>#N/A</v>
      </c>
      <c r="AD31" s="4" t="e">
        <v>#N/A</v>
      </c>
      <c r="AE31" s="4" t="e">
        <v>#N/A</v>
      </c>
      <c r="AF31" s="4">
        <v>2.0381630888441777</v>
      </c>
      <c r="AG31" s="4" t="e">
        <v>#N/A</v>
      </c>
      <c r="AH31" s="4" t="e">
        <v>#N/A</v>
      </c>
      <c r="AI31" s="4" t="e">
        <v>#N/A</v>
      </c>
      <c r="AJ31" s="4">
        <v>1.9257312778486941</v>
      </c>
      <c r="AK31" s="4" t="e">
        <v>#N/A</v>
      </c>
      <c r="AL31" s="4" t="e">
        <v>#N/A</v>
      </c>
      <c r="AM31" s="4" t="e">
        <v>#N/A</v>
      </c>
      <c r="AN31" s="4" t="e">
        <v>#N/A</v>
      </c>
      <c r="AO31" s="4" t="e">
        <v>#N/A</v>
      </c>
      <c r="AP31" s="4" t="e">
        <v>#N/A</v>
      </c>
      <c r="AQ31" s="4" t="e">
        <v>#N/A</v>
      </c>
      <c r="AR31" s="4" t="e">
        <v>#N/A</v>
      </c>
      <c r="AS31" s="4" t="e">
        <v>#N/A</v>
      </c>
      <c r="AT31" s="4" t="e">
        <v>#N/A</v>
      </c>
      <c r="AU31" s="4" t="e">
        <v>#N/A</v>
      </c>
      <c r="AV31" s="4" t="e">
        <v>#N/A</v>
      </c>
      <c r="AW31" s="4" t="e">
        <v>#N/A</v>
      </c>
      <c r="AX31" s="4" t="e">
        <v>#N/A</v>
      </c>
      <c r="AY31" s="4" t="e">
        <v>#N/A</v>
      </c>
      <c r="AZ31" s="4" t="e">
        <v>#N/A</v>
      </c>
      <c r="BA31" s="4" t="e">
        <v>#N/A</v>
      </c>
      <c r="BB31" s="4" t="e">
        <v>#N/A</v>
      </c>
      <c r="BC31" s="4" t="e">
        <v>#N/A</v>
      </c>
      <c r="BD31" s="4" t="e">
        <v>#N/A</v>
      </c>
      <c r="BE31" s="4" t="e">
        <v>#N/A</v>
      </c>
      <c r="BF31" s="4" t="e">
        <v>#N/A</v>
      </c>
      <c r="BG31" s="4" t="e">
        <v>#N/A</v>
      </c>
      <c r="BH31" s="4" t="e">
        <v>#N/A</v>
      </c>
      <c r="BI31" s="4" t="e">
        <v>#N/A</v>
      </c>
      <c r="BJ31" s="4" t="e">
        <v>#N/A</v>
      </c>
      <c r="BK31" s="4" t="e">
        <v>#N/A</v>
      </c>
      <c r="BL31" s="4" t="e">
        <v>#N/A</v>
      </c>
      <c r="BM31" s="4" t="e">
        <v>#N/A</v>
      </c>
      <c r="BN31" s="4" t="e">
        <v>#N/A</v>
      </c>
      <c r="BO31" s="4" t="e">
        <v>#N/A</v>
      </c>
      <c r="BP31" s="4"/>
      <c r="BQ31" s="4"/>
      <c r="BX31" s="4"/>
      <c r="BY31" s="4"/>
      <c r="BZ31" s="4"/>
      <c r="CA31" s="4"/>
      <c r="CD31" s="4"/>
      <c r="CE31" s="4"/>
      <c r="CF31" s="4"/>
      <c r="CG31" s="4"/>
      <c r="CH31" s="4"/>
      <c r="CI31" s="4"/>
      <c r="CJ31" s="4"/>
      <c r="CK31" s="4"/>
      <c r="CN31" s="4"/>
      <c r="CO31" s="4"/>
      <c r="CP31" s="4"/>
      <c r="CQ31" s="4"/>
      <c r="CR31" s="4"/>
      <c r="CS31" s="4"/>
      <c r="CT31" s="4"/>
      <c r="CU31" s="4"/>
      <c r="CX31" s="4"/>
      <c r="CY31" s="4"/>
      <c r="CZ31" s="4"/>
      <c r="DA31" s="4"/>
      <c r="DB31" s="4"/>
      <c r="DC31" s="4"/>
      <c r="DD31" s="4">
        <v>3.6035545722713866</v>
      </c>
      <c r="DE31" s="18">
        <v>2.3137072643181535</v>
      </c>
      <c r="DF31" s="18">
        <v>5</v>
      </c>
    </row>
    <row r="32" spans="1:110" x14ac:dyDescent="0.25">
      <c r="A32" s="3">
        <v>40359</v>
      </c>
      <c r="B32" s="4">
        <v>3.6657231624489017</v>
      </c>
      <c r="C32" s="4" t="e">
        <v>#N/A</v>
      </c>
      <c r="D32" s="4" t="e">
        <v>#N/A</v>
      </c>
      <c r="E32" s="4">
        <v>6.9438623551116105</v>
      </c>
      <c r="F32" s="4" t="e">
        <v>#N/A</v>
      </c>
      <c r="G32" s="4">
        <v>3.0000886187315636</v>
      </c>
      <c r="H32" s="4" t="e">
        <v>#N/A</v>
      </c>
      <c r="I32" s="4" t="e">
        <v>#N/A</v>
      </c>
      <c r="J32" s="4" t="e">
        <v>#N/A</v>
      </c>
      <c r="K32" s="4" t="e">
        <v>#N/A</v>
      </c>
      <c r="L32" s="4" t="e">
        <v>#N/A</v>
      </c>
      <c r="M32" s="4" t="e">
        <v>#N/A</v>
      </c>
      <c r="N32" s="4" t="e">
        <v>#N/A</v>
      </c>
      <c r="O32" s="4" t="e">
        <v>#N/A</v>
      </c>
      <c r="P32" s="4" t="e">
        <v>#N/A</v>
      </c>
      <c r="Q32" s="4" t="e">
        <v>#N/A</v>
      </c>
      <c r="R32" s="4" t="e">
        <v>#N/A</v>
      </c>
      <c r="S32" s="4" t="e">
        <v>#N/A</v>
      </c>
      <c r="T32" s="4" t="e">
        <v>#N/A</v>
      </c>
      <c r="U32" s="4" t="e">
        <v>#N/A</v>
      </c>
      <c r="V32" s="4" t="e">
        <v>#N/A</v>
      </c>
      <c r="W32" s="4" t="e">
        <v>#N/A</v>
      </c>
      <c r="X32" s="4" t="e">
        <v>#N/A</v>
      </c>
      <c r="Y32" s="4" t="e">
        <v>#N/A</v>
      </c>
      <c r="Z32" s="4" t="e">
        <v>#N/A</v>
      </c>
      <c r="AA32" s="4" t="e">
        <v>#N/A</v>
      </c>
      <c r="AB32" s="4" t="e">
        <v>#N/A</v>
      </c>
      <c r="AC32" s="4" t="e">
        <v>#N/A</v>
      </c>
      <c r="AD32" s="4" t="e">
        <v>#N/A</v>
      </c>
      <c r="AE32" s="4" t="e">
        <v>#N/A</v>
      </c>
      <c r="AF32" s="4">
        <v>1.9379863836279285</v>
      </c>
      <c r="AG32" s="4" t="e">
        <v>#N/A</v>
      </c>
      <c r="AH32" s="4" t="e">
        <v>#N/A</v>
      </c>
      <c r="AI32" s="4" t="e">
        <v>#N/A</v>
      </c>
      <c r="AJ32" s="4">
        <v>1.9099301775681836</v>
      </c>
      <c r="AK32" s="4" t="e">
        <v>#N/A</v>
      </c>
      <c r="AL32" s="4" t="e">
        <v>#N/A</v>
      </c>
      <c r="AM32" s="4" t="e">
        <v>#N/A</v>
      </c>
      <c r="AN32" s="4" t="e">
        <v>#N/A</v>
      </c>
      <c r="AO32" s="4" t="e">
        <v>#N/A</v>
      </c>
      <c r="AP32" s="4" t="e">
        <v>#N/A</v>
      </c>
      <c r="AQ32" s="4" t="e">
        <v>#N/A</v>
      </c>
      <c r="AR32" s="4" t="e">
        <v>#N/A</v>
      </c>
      <c r="AS32" s="4" t="e">
        <v>#N/A</v>
      </c>
      <c r="AT32" s="4" t="e">
        <v>#N/A</v>
      </c>
      <c r="AU32" s="4" t="e">
        <v>#N/A</v>
      </c>
      <c r="AV32" s="4" t="e">
        <v>#N/A</v>
      </c>
      <c r="AW32" s="4" t="e">
        <v>#N/A</v>
      </c>
      <c r="AX32" s="4" t="e">
        <v>#N/A</v>
      </c>
      <c r="AY32" s="4" t="e">
        <v>#N/A</v>
      </c>
      <c r="AZ32" s="4" t="e">
        <v>#N/A</v>
      </c>
      <c r="BA32" s="4" t="e">
        <v>#N/A</v>
      </c>
      <c r="BB32" s="4" t="e">
        <v>#N/A</v>
      </c>
      <c r="BC32" s="4" t="e">
        <v>#N/A</v>
      </c>
      <c r="BD32" s="4" t="e">
        <v>#N/A</v>
      </c>
      <c r="BE32" s="4" t="e">
        <v>#N/A</v>
      </c>
      <c r="BF32" s="4" t="e">
        <v>#N/A</v>
      </c>
      <c r="BG32" s="4" t="e">
        <v>#N/A</v>
      </c>
      <c r="BH32" s="4" t="e">
        <v>#N/A</v>
      </c>
      <c r="BI32" s="4" t="e">
        <v>#N/A</v>
      </c>
      <c r="BJ32" s="4" t="e">
        <v>#N/A</v>
      </c>
      <c r="BK32" s="4" t="e">
        <v>#N/A</v>
      </c>
      <c r="BL32" s="4" t="e">
        <v>#N/A</v>
      </c>
      <c r="BM32" s="4" t="e">
        <v>#N/A</v>
      </c>
      <c r="BN32" s="4" t="e">
        <v>#N/A</v>
      </c>
      <c r="BO32" s="4" t="e">
        <v>#N/A</v>
      </c>
      <c r="BP32" s="4"/>
      <c r="BQ32" s="4"/>
      <c r="BX32" s="4"/>
      <c r="BY32" s="4"/>
      <c r="BZ32" s="4"/>
      <c r="CA32" s="4"/>
      <c r="CD32" s="4"/>
      <c r="CE32" s="4"/>
      <c r="CF32" s="4"/>
      <c r="CG32" s="4"/>
      <c r="CH32" s="4"/>
      <c r="CI32" s="4"/>
      <c r="CJ32" s="4"/>
      <c r="CK32" s="4"/>
      <c r="CN32" s="4"/>
      <c r="CO32" s="4"/>
      <c r="CP32" s="4"/>
      <c r="CQ32" s="4"/>
      <c r="CR32" s="4"/>
      <c r="CS32" s="4"/>
      <c r="CT32" s="4"/>
      <c r="CU32" s="4"/>
      <c r="CX32" s="4"/>
      <c r="CY32" s="4"/>
      <c r="CZ32" s="4"/>
      <c r="DA32" s="4"/>
      <c r="DB32" s="4"/>
      <c r="DC32" s="4"/>
      <c r="DD32" s="4">
        <v>3.0000886187315636</v>
      </c>
      <c r="DE32" s="18">
        <v>2.0679344975603597</v>
      </c>
      <c r="DF32" s="18">
        <v>5</v>
      </c>
    </row>
    <row r="33" spans="1:110" x14ac:dyDescent="0.25">
      <c r="A33" s="3">
        <v>40390</v>
      </c>
      <c r="B33" s="4">
        <v>3.9833358138406849</v>
      </c>
      <c r="C33" s="4" t="e">
        <v>#N/A</v>
      </c>
      <c r="D33" s="4" t="e">
        <v>#N/A</v>
      </c>
      <c r="E33" s="4">
        <v>7.603198685483461</v>
      </c>
      <c r="F33" s="4" t="e">
        <v>#N/A</v>
      </c>
      <c r="G33" s="4">
        <v>3.638038471238938</v>
      </c>
      <c r="H33" s="4" t="e">
        <v>#N/A</v>
      </c>
      <c r="I33" s="4" t="e">
        <v>#N/A</v>
      </c>
      <c r="J33" s="4" t="e">
        <v>#N/A</v>
      </c>
      <c r="K33" s="4" t="e">
        <v>#N/A</v>
      </c>
      <c r="L33" s="4" t="e">
        <v>#N/A</v>
      </c>
      <c r="M33" s="4">
        <v>0</v>
      </c>
      <c r="N33" s="4" t="e">
        <v>#N/A</v>
      </c>
      <c r="O33" s="4" t="e">
        <v>#N/A</v>
      </c>
      <c r="P33" s="4" t="e">
        <v>#N/A</v>
      </c>
      <c r="Q33" s="4" t="e">
        <v>#N/A</v>
      </c>
      <c r="R33" s="4" t="e">
        <v>#N/A</v>
      </c>
      <c r="S33" s="4" t="e">
        <v>#N/A</v>
      </c>
      <c r="T33" s="4" t="e">
        <v>#N/A</v>
      </c>
      <c r="U33" s="4" t="e">
        <v>#N/A</v>
      </c>
      <c r="V33" s="4">
        <v>7.5466664689436023</v>
      </c>
      <c r="W33" s="4">
        <v>1.1154853273137697</v>
      </c>
      <c r="X33" s="4" t="e">
        <v>#N/A</v>
      </c>
      <c r="Y33" s="4" t="e">
        <v>#N/A</v>
      </c>
      <c r="Z33" s="4" t="e">
        <v>#N/A</v>
      </c>
      <c r="AA33" s="4" t="e">
        <v>#N/A</v>
      </c>
      <c r="AB33" s="4" t="e">
        <v>#N/A</v>
      </c>
      <c r="AC33" s="4" t="e">
        <v>#N/A</v>
      </c>
      <c r="AD33" s="4" t="e">
        <v>#N/A</v>
      </c>
      <c r="AE33" s="4" t="e">
        <v>#N/A</v>
      </c>
      <c r="AF33" s="4">
        <v>2.2134488966215766</v>
      </c>
      <c r="AG33" s="4" t="e">
        <v>#N/A</v>
      </c>
      <c r="AH33" s="4" t="e">
        <v>#N/A</v>
      </c>
      <c r="AI33" s="4">
        <v>0</v>
      </c>
      <c r="AJ33" s="4">
        <v>2.2021391683832565</v>
      </c>
      <c r="AK33" s="4" t="e">
        <v>#N/A</v>
      </c>
      <c r="AL33" s="4" t="e">
        <v>#N/A</v>
      </c>
      <c r="AM33" s="4" t="e">
        <v>#N/A</v>
      </c>
      <c r="AN33" s="4" t="e">
        <v>#N/A</v>
      </c>
      <c r="AO33" s="4" t="e">
        <v>#N/A</v>
      </c>
      <c r="AP33" s="4" t="e">
        <v>#N/A</v>
      </c>
      <c r="AQ33" s="4" t="e">
        <v>#N/A</v>
      </c>
      <c r="AR33" s="4" t="e">
        <v>#N/A</v>
      </c>
      <c r="AS33" s="4" t="e">
        <v>#N/A</v>
      </c>
      <c r="AT33" s="4" t="e">
        <v>#N/A</v>
      </c>
      <c r="AU33" s="4" t="e">
        <v>#N/A</v>
      </c>
      <c r="AV33" s="4" t="e">
        <v>#N/A</v>
      </c>
      <c r="AW33" s="4" t="e">
        <v>#N/A</v>
      </c>
      <c r="AX33" s="4" t="e">
        <v>#N/A</v>
      </c>
      <c r="AY33" s="4" t="e">
        <v>#N/A</v>
      </c>
      <c r="AZ33" s="4" t="e">
        <v>#N/A</v>
      </c>
      <c r="BA33" s="4" t="e">
        <v>#N/A</v>
      </c>
      <c r="BB33" s="4" t="e">
        <v>#N/A</v>
      </c>
      <c r="BC33" s="4" t="e">
        <v>#N/A</v>
      </c>
      <c r="BD33" s="4" t="e">
        <v>#N/A</v>
      </c>
      <c r="BE33" s="4" t="e">
        <v>#N/A</v>
      </c>
      <c r="BF33" s="4" t="e">
        <v>#N/A</v>
      </c>
      <c r="BG33" s="4" t="e">
        <v>#N/A</v>
      </c>
      <c r="BH33" s="4" t="e">
        <v>#N/A</v>
      </c>
      <c r="BI33" s="4" t="e">
        <v>#N/A</v>
      </c>
      <c r="BJ33" s="4" t="e">
        <v>#N/A</v>
      </c>
      <c r="BK33" s="4" t="e">
        <v>#N/A</v>
      </c>
      <c r="BL33" s="4" t="e">
        <v>#N/A</v>
      </c>
      <c r="BM33" s="4" t="e">
        <v>#N/A</v>
      </c>
      <c r="BN33" s="4" t="e">
        <v>#N/A</v>
      </c>
      <c r="BO33" s="4" t="e">
        <v>#N/A</v>
      </c>
      <c r="BP33" s="4"/>
      <c r="BQ33" s="4"/>
      <c r="BX33" s="4"/>
      <c r="BY33" s="4"/>
      <c r="BZ33" s="4"/>
      <c r="CA33" s="4"/>
      <c r="CD33" s="4"/>
      <c r="CE33" s="4"/>
      <c r="CF33" s="4"/>
      <c r="CG33" s="4"/>
      <c r="CH33" s="4"/>
      <c r="CI33" s="4"/>
      <c r="CJ33" s="4"/>
      <c r="CK33" s="4"/>
      <c r="CN33" s="4"/>
      <c r="CO33" s="4"/>
      <c r="CP33" s="4"/>
      <c r="CQ33" s="4"/>
      <c r="CR33" s="4"/>
      <c r="CS33" s="4"/>
      <c r="CT33" s="4"/>
      <c r="CU33" s="4"/>
      <c r="CX33" s="4"/>
      <c r="CY33" s="4"/>
      <c r="CZ33" s="4"/>
      <c r="DA33" s="4"/>
      <c r="DB33" s="4"/>
      <c r="DC33" s="4"/>
      <c r="DD33" s="4">
        <v>3.638038471238938</v>
      </c>
      <c r="DE33" s="18">
        <v>2.5956571041656398</v>
      </c>
      <c r="DF33" s="18">
        <v>7</v>
      </c>
    </row>
    <row r="34" spans="1:110" x14ac:dyDescent="0.25">
      <c r="A34" s="3">
        <v>40421</v>
      </c>
      <c r="B34" s="4">
        <v>3.8418666388784617</v>
      </c>
      <c r="C34" s="4" t="e">
        <v>#N/A</v>
      </c>
      <c r="D34" s="4" t="e">
        <v>#N/A</v>
      </c>
      <c r="E34" s="4">
        <v>6.5595557477262325</v>
      </c>
      <c r="F34" s="4" t="e">
        <v>#N/A</v>
      </c>
      <c r="G34" s="4">
        <v>3.407599407783418</v>
      </c>
      <c r="H34" s="4" t="e">
        <v>#N/A</v>
      </c>
      <c r="I34" s="4" t="e">
        <v>#N/A</v>
      </c>
      <c r="J34" s="4" t="e">
        <v>#N/A</v>
      </c>
      <c r="K34" s="4" t="e">
        <v>#N/A</v>
      </c>
      <c r="L34" s="4" t="e">
        <v>#N/A</v>
      </c>
      <c r="M34" s="4">
        <v>0</v>
      </c>
      <c r="N34" s="4" t="e">
        <v>#N/A</v>
      </c>
      <c r="O34" s="4" t="e">
        <v>#N/A</v>
      </c>
      <c r="P34" s="4" t="e">
        <v>#N/A</v>
      </c>
      <c r="Q34" s="4" t="e">
        <v>#N/A</v>
      </c>
      <c r="R34" s="4" t="e">
        <v>#N/A</v>
      </c>
      <c r="S34" s="4" t="e">
        <v>#N/A</v>
      </c>
      <c r="T34" s="4" t="e">
        <v>#N/A</v>
      </c>
      <c r="U34" s="4" t="e">
        <v>#N/A</v>
      </c>
      <c r="V34" s="4">
        <v>8.6720465564176479</v>
      </c>
      <c r="W34" s="4">
        <v>1.2686056607049834</v>
      </c>
      <c r="X34" s="4" t="e">
        <v>#N/A</v>
      </c>
      <c r="Y34" s="4" t="e">
        <v>#N/A</v>
      </c>
      <c r="Z34" s="4" t="e">
        <v>#N/A</v>
      </c>
      <c r="AA34" s="4" t="e">
        <v>#N/A</v>
      </c>
      <c r="AB34" s="4" t="e">
        <v>#N/A</v>
      </c>
      <c r="AC34" s="4" t="e">
        <v>#N/A</v>
      </c>
      <c r="AD34" s="4" t="e">
        <v>#N/A</v>
      </c>
      <c r="AE34" s="4" t="e">
        <v>#N/A</v>
      </c>
      <c r="AF34" s="4">
        <v>2.099938579741397</v>
      </c>
      <c r="AG34" s="4" t="e">
        <v>#N/A</v>
      </c>
      <c r="AH34" s="4" t="e">
        <v>#N/A</v>
      </c>
      <c r="AI34" s="4">
        <v>4.075446004150951</v>
      </c>
      <c r="AJ34" s="4">
        <v>2.3864514614095325</v>
      </c>
      <c r="AK34" s="4" t="e">
        <v>#N/A</v>
      </c>
      <c r="AL34" s="4" t="e">
        <v>#N/A</v>
      </c>
      <c r="AM34" s="4" t="e">
        <v>#N/A</v>
      </c>
      <c r="AN34" s="4" t="e">
        <v>#N/A</v>
      </c>
      <c r="AO34" s="4" t="e">
        <v>#N/A</v>
      </c>
      <c r="AP34" s="4" t="e">
        <v>#N/A</v>
      </c>
      <c r="AQ34" s="4" t="e">
        <v>#N/A</v>
      </c>
      <c r="AR34" s="4" t="e">
        <v>#N/A</v>
      </c>
      <c r="AS34" s="4" t="e">
        <v>#N/A</v>
      </c>
      <c r="AT34" s="4" t="e">
        <v>#N/A</v>
      </c>
      <c r="AU34" s="4" t="e">
        <v>#N/A</v>
      </c>
      <c r="AV34" s="4" t="e">
        <v>#N/A</v>
      </c>
      <c r="AW34" s="4" t="e">
        <v>#N/A</v>
      </c>
      <c r="AX34" s="4" t="e">
        <v>#N/A</v>
      </c>
      <c r="AY34" s="4" t="e">
        <v>#N/A</v>
      </c>
      <c r="AZ34" s="4" t="e">
        <v>#N/A</v>
      </c>
      <c r="BA34" s="4" t="e">
        <v>#N/A</v>
      </c>
      <c r="BB34" s="4" t="e">
        <v>#N/A</v>
      </c>
      <c r="BC34" s="4" t="e">
        <v>#N/A</v>
      </c>
      <c r="BD34" s="4" t="e">
        <v>#N/A</v>
      </c>
      <c r="BE34" s="4" t="e">
        <v>#N/A</v>
      </c>
      <c r="BF34" s="4" t="e">
        <v>#N/A</v>
      </c>
      <c r="BG34" s="4" t="e">
        <v>#N/A</v>
      </c>
      <c r="BH34" s="4" t="e">
        <v>#N/A</v>
      </c>
      <c r="BI34" s="4" t="e">
        <v>#N/A</v>
      </c>
      <c r="BJ34" s="4" t="e">
        <v>#N/A</v>
      </c>
      <c r="BK34" s="4" t="e">
        <v>#N/A</v>
      </c>
      <c r="BL34" s="4" t="e">
        <v>#N/A</v>
      </c>
      <c r="BM34" s="4" t="e">
        <v>#N/A</v>
      </c>
      <c r="BN34" s="4" t="e">
        <v>#N/A</v>
      </c>
      <c r="BO34" s="4" t="e">
        <v>#N/A</v>
      </c>
      <c r="BP34" s="4"/>
      <c r="BQ34" s="4"/>
      <c r="BX34" s="4"/>
      <c r="BY34" s="4"/>
      <c r="BZ34" s="4"/>
      <c r="CA34" s="4"/>
      <c r="CD34" s="4"/>
      <c r="CE34" s="4"/>
      <c r="CF34" s="4"/>
      <c r="CG34" s="4"/>
      <c r="CH34" s="4"/>
      <c r="CI34" s="4"/>
      <c r="CJ34" s="4"/>
      <c r="CK34" s="4"/>
      <c r="CN34" s="4"/>
      <c r="CO34" s="4"/>
      <c r="CP34" s="4"/>
      <c r="CQ34" s="4"/>
      <c r="CR34" s="4"/>
      <c r="CS34" s="4"/>
      <c r="CT34" s="4"/>
      <c r="CU34" s="4"/>
      <c r="CX34" s="4"/>
      <c r="CY34" s="4"/>
      <c r="CZ34" s="4"/>
      <c r="DA34" s="4"/>
      <c r="DB34" s="4"/>
      <c r="DC34" s="4"/>
      <c r="DD34" s="4">
        <v>3.6247330233309398</v>
      </c>
      <c r="DE34" s="18">
        <v>2.4617978007252974</v>
      </c>
      <c r="DF34" s="18">
        <v>8</v>
      </c>
    </row>
    <row r="35" spans="1:110" x14ac:dyDescent="0.25">
      <c r="A35" s="3">
        <v>40451</v>
      </c>
      <c r="B35" s="4">
        <v>3.4711788827640389</v>
      </c>
      <c r="C35" s="4" t="e">
        <v>#N/A</v>
      </c>
      <c r="D35" s="4" t="e">
        <v>#N/A</v>
      </c>
      <c r="E35" s="4">
        <v>7.1464991616279665</v>
      </c>
      <c r="F35" s="4" t="e">
        <v>#N/A</v>
      </c>
      <c r="G35" s="4">
        <v>3.9286314337986465</v>
      </c>
      <c r="H35" s="4" t="e">
        <v>#N/A</v>
      </c>
      <c r="I35" s="4" t="e">
        <v>#N/A</v>
      </c>
      <c r="J35" s="4" t="e">
        <v>#N/A</v>
      </c>
      <c r="K35" s="4" t="e">
        <v>#N/A</v>
      </c>
      <c r="L35" s="4" t="e">
        <v>#N/A</v>
      </c>
      <c r="M35" s="4">
        <v>0</v>
      </c>
      <c r="N35" s="4" t="e">
        <v>#N/A</v>
      </c>
      <c r="O35" s="4" t="e">
        <v>#N/A</v>
      </c>
      <c r="P35" s="4" t="e">
        <v>#N/A</v>
      </c>
      <c r="Q35" s="4" t="e">
        <v>#N/A</v>
      </c>
      <c r="R35" s="4" t="e">
        <v>#N/A</v>
      </c>
      <c r="S35" s="4" t="e">
        <v>#N/A</v>
      </c>
      <c r="T35" s="4" t="e">
        <v>#N/A</v>
      </c>
      <c r="U35" s="4" t="e">
        <v>#N/A</v>
      </c>
      <c r="V35" s="4">
        <v>9.5273354228979219</v>
      </c>
      <c r="W35" s="4">
        <v>1.420246570585171</v>
      </c>
      <c r="X35" s="4" t="e">
        <v>#N/A</v>
      </c>
      <c r="Y35" s="4" t="e">
        <v>#N/A</v>
      </c>
      <c r="Z35" s="4" t="e">
        <v>#N/A</v>
      </c>
      <c r="AA35" s="4" t="e">
        <v>#N/A</v>
      </c>
      <c r="AB35" s="4" t="e">
        <v>#N/A</v>
      </c>
      <c r="AC35" s="4" t="e">
        <v>#N/A</v>
      </c>
      <c r="AD35" s="4" t="e">
        <v>#N/A</v>
      </c>
      <c r="AE35" s="4" t="e">
        <v>#N/A</v>
      </c>
      <c r="AF35" s="4">
        <v>2.4108579287946816</v>
      </c>
      <c r="AG35" s="4" t="e">
        <v>#N/A</v>
      </c>
      <c r="AH35" s="4" t="e">
        <v>#N/A</v>
      </c>
      <c r="AI35" s="4">
        <v>4.6451320047311917</v>
      </c>
      <c r="AJ35" s="4">
        <v>2.4281515530032558</v>
      </c>
      <c r="AK35" s="4" t="e">
        <v>#N/A</v>
      </c>
      <c r="AL35" s="4" t="e">
        <v>#N/A</v>
      </c>
      <c r="AM35" s="4" t="e">
        <v>#N/A</v>
      </c>
      <c r="AN35" s="4" t="e">
        <v>#N/A</v>
      </c>
      <c r="AO35" s="4" t="e">
        <v>#N/A</v>
      </c>
      <c r="AP35" s="4" t="e">
        <v>#N/A</v>
      </c>
      <c r="AQ35" s="4" t="e">
        <v>#N/A</v>
      </c>
      <c r="AR35" s="4" t="e">
        <v>#N/A</v>
      </c>
      <c r="AS35" s="4" t="e">
        <v>#N/A</v>
      </c>
      <c r="AT35" s="4" t="e">
        <v>#N/A</v>
      </c>
      <c r="AU35" s="4" t="e">
        <v>#N/A</v>
      </c>
      <c r="AV35" s="4" t="e">
        <v>#N/A</v>
      </c>
      <c r="AW35" s="4" t="e">
        <v>#N/A</v>
      </c>
      <c r="AX35" s="4" t="e">
        <v>#N/A</v>
      </c>
      <c r="AY35" s="4" t="e">
        <v>#N/A</v>
      </c>
      <c r="AZ35" s="4" t="e">
        <v>#N/A</v>
      </c>
      <c r="BA35" s="4" t="e">
        <v>#N/A</v>
      </c>
      <c r="BB35" s="4" t="e">
        <v>#N/A</v>
      </c>
      <c r="BC35" s="4" t="e">
        <v>#N/A</v>
      </c>
      <c r="BD35" s="4" t="e">
        <v>#N/A</v>
      </c>
      <c r="BE35" s="4" t="e">
        <v>#N/A</v>
      </c>
      <c r="BF35" s="4" t="e">
        <v>#N/A</v>
      </c>
      <c r="BG35" s="4" t="e">
        <v>#N/A</v>
      </c>
      <c r="BH35" s="4" t="e">
        <v>#N/A</v>
      </c>
      <c r="BI35" s="4" t="e">
        <v>#N/A</v>
      </c>
      <c r="BJ35" s="4" t="e">
        <v>#N/A</v>
      </c>
      <c r="BK35" s="4" t="e">
        <v>#N/A</v>
      </c>
      <c r="BL35" s="4" t="e">
        <v>#N/A</v>
      </c>
      <c r="BM35" s="4" t="e">
        <v>#N/A</v>
      </c>
      <c r="BN35" s="4" t="e">
        <v>#N/A</v>
      </c>
      <c r="BO35" s="4" t="e">
        <v>#N/A</v>
      </c>
      <c r="BP35" s="4"/>
      <c r="BQ35" s="4"/>
      <c r="BX35" s="4"/>
      <c r="BY35" s="4"/>
      <c r="BZ35" s="4"/>
      <c r="CA35" s="4"/>
      <c r="CD35" s="4"/>
      <c r="CE35" s="4"/>
      <c r="CF35" s="4"/>
      <c r="CG35" s="4"/>
      <c r="CH35" s="4"/>
      <c r="CI35" s="4"/>
      <c r="CJ35" s="4"/>
      <c r="CK35" s="4"/>
      <c r="CN35" s="4"/>
      <c r="CO35" s="4"/>
      <c r="CP35" s="4"/>
      <c r="CQ35" s="4"/>
      <c r="CR35" s="4"/>
      <c r="CS35" s="4"/>
      <c r="CT35" s="4"/>
      <c r="CU35" s="4"/>
      <c r="CX35" s="4"/>
      <c r="CY35" s="4"/>
      <c r="CZ35" s="4"/>
      <c r="DA35" s="4"/>
      <c r="DB35" s="4"/>
      <c r="DC35" s="4"/>
      <c r="DD35" s="4">
        <v>3.6999051582813429</v>
      </c>
      <c r="DE35" s="18">
        <v>2.7175476650574155</v>
      </c>
      <c r="DF35" s="18">
        <v>8</v>
      </c>
    </row>
    <row r="36" spans="1:110" x14ac:dyDescent="0.25">
      <c r="A36" s="3">
        <v>40482</v>
      </c>
      <c r="B36" s="4">
        <v>3.736661015289013</v>
      </c>
      <c r="C36" s="4" t="e">
        <v>#N/A</v>
      </c>
      <c r="D36" s="4" t="e">
        <v>#N/A</v>
      </c>
      <c r="E36" s="4">
        <v>7.5400757456576306</v>
      </c>
      <c r="F36" s="4" t="e">
        <v>#N/A</v>
      </c>
      <c r="G36" s="4">
        <v>4.4484349790609139</v>
      </c>
      <c r="H36" s="4" t="e">
        <v>#N/A</v>
      </c>
      <c r="I36" s="4" t="e">
        <v>#N/A</v>
      </c>
      <c r="J36" s="4" t="e">
        <v>#N/A</v>
      </c>
      <c r="K36" s="4" t="e">
        <v>#N/A</v>
      </c>
      <c r="L36" s="4" t="e">
        <v>#N/A</v>
      </c>
      <c r="M36" s="4">
        <v>0</v>
      </c>
      <c r="N36" s="4" t="e">
        <v>#N/A</v>
      </c>
      <c r="O36" s="4" t="e">
        <v>#N/A</v>
      </c>
      <c r="P36" s="4" t="e">
        <v>#N/A</v>
      </c>
      <c r="Q36" s="4" t="e">
        <v>#N/A</v>
      </c>
      <c r="R36" s="4" t="e">
        <v>#N/A</v>
      </c>
      <c r="S36" s="4" t="e">
        <v>#N/A</v>
      </c>
      <c r="T36" s="4" t="e">
        <v>#N/A</v>
      </c>
      <c r="U36" s="4" t="e">
        <v>#N/A</v>
      </c>
      <c r="V36" s="4">
        <v>9.5626238716802181</v>
      </c>
      <c r="W36" s="4">
        <v>1.3783432831735682</v>
      </c>
      <c r="X36" s="4" t="e">
        <v>#N/A</v>
      </c>
      <c r="Y36" s="4" t="e">
        <v>#N/A</v>
      </c>
      <c r="Z36" s="4" t="e">
        <v>#N/A</v>
      </c>
      <c r="AA36" s="4" t="e">
        <v>#N/A</v>
      </c>
      <c r="AB36" s="4" t="e">
        <v>#N/A</v>
      </c>
      <c r="AC36" s="4" t="e">
        <v>#N/A</v>
      </c>
      <c r="AD36" s="4" t="e">
        <v>#N/A</v>
      </c>
      <c r="AE36" s="4" t="e">
        <v>#N/A</v>
      </c>
      <c r="AF36" s="4">
        <v>2.4257928820234573</v>
      </c>
      <c r="AG36" s="4" t="e">
        <v>#N/A</v>
      </c>
      <c r="AH36" s="4" t="e">
        <v>#N/A</v>
      </c>
      <c r="AI36" s="4">
        <v>6.6337940368118593</v>
      </c>
      <c r="AJ36" s="4">
        <v>2.5208903459170529</v>
      </c>
      <c r="AK36" s="4" t="e">
        <v>#N/A</v>
      </c>
      <c r="AL36" s="4" t="e">
        <v>#N/A</v>
      </c>
      <c r="AM36" s="4" t="e">
        <v>#N/A</v>
      </c>
      <c r="AN36" s="4" t="e">
        <v>#N/A</v>
      </c>
      <c r="AO36" s="4" t="e">
        <v>#N/A</v>
      </c>
      <c r="AP36" s="4" t="e">
        <v>#N/A</v>
      </c>
      <c r="AQ36" s="4" t="e">
        <v>#N/A</v>
      </c>
      <c r="AR36" s="4" t="e">
        <v>#N/A</v>
      </c>
      <c r="AS36" s="4" t="e">
        <v>#N/A</v>
      </c>
      <c r="AT36" s="4" t="e">
        <v>#N/A</v>
      </c>
      <c r="AU36" s="4" t="e">
        <v>#N/A</v>
      </c>
      <c r="AV36" s="4" t="e">
        <v>#N/A</v>
      </c>
      <c r="AW36" s="4" t="e">
        <v>#N/A</v>
      </c>
      <c r="AX36" s="4" t="e">
        <v>#N/A</v>
      </c>
      <c r="AY36" s="4" t="e">
        <v>#N/A</v>
      </c>
      <c r="AZ36" s="4" t="e">
        <v>#N/A</v>
      </c>
      <c r="BA36" s="4" t="e">
        <v>#N/A</v>
      </c>
      <c r="BB36" s="4" t="e">
        <v>#N/A</v>
      </c>
      <c r="BC36" s="4" t="e">
        <v>#N/A</v>
      </c>
      <c r="BD36" s="4" t="e">
        <v>#N/A</v>
      </c>
      <c r="BE36" s="4" t="e">
        <v>#N/A</v>
      </c>
      <c r="BF36" s="4" t="e">
        <v>#N/A</v>
      </c>
      <c r="BG36" s="4" t="e">
        <v>#N/A</v>
      </c>
      <c r="BH36" s="4" t="e">
        <v>#N/A</v>
      </c>
      <c r="BI36" s="4" t="e">
        <v>#N/A</v>
      </c>
      <c r="BJ36" s="4" t="e">
        <v>#N/A</v>
      </c>
      <c r="BK36" s="4" t="e">
        <v>#N/A</v>
      </c>
      <c r="BL36" s="4" t="e">
        <v>#N/A</v>
      </c>
      <c r="BM36" s="4" t="e">
        <v>#N/A</v>
      </c>
      <c r="BN36" s="4" t="e">
        <v>#N/A</v>
      </c>
      <c r="BO36" s="4" t="e">
        <v>#N/A</v>
      </c>
      <c r="BP36" s="4"/>
      <c r="BQ36" s="4"/>
      <c r="BX36" s="4"/>
      <c r="BY36" s="4"/>
      <c r="BZ36" s="4"/>
      <c r="CA36" s="4"/>
      <c r="CD36" s="4"/>
      <c r="CE36" s="4"/>
      <c r="CF36" s="4"/>
      <c r="CG36" s="4"/>
      <c r="CH36" s="4"/>
      <c r="CI36" s="4"/>
      <c r="CJ36" s="4"/>
      <c r="CK36" s="4"/>
      <c r="CN36" s="4"/>
      <c r="CO36" s="4"/>
      <c r="CP36" s="4"/>
      <c r="CQ36" s="4"/>
      <c r="CR36" s="4"/>
      <c r="CS36" s="4"/>
      <c r="CT36" s="4"/>
      <c r="CU36" s="4"/>
      <c r="CX36" s="4"/>
      <c r="CY36" s="4"/>
      <c r="CZ36" s="4"/>
      <c r="DA36" s="4"/>
      <c r="DB36" s="4"/>
      <c r="DC36" s="4"/>
      <c r="DD36" s="4">
        <v>4.0925479971749636</v>
      </c>
      <c r="DE36" s="18">
        <v>2.862159117113134</v>
      </c>
      <c r="DF36" s="18">
        <v>8</v>
      </c>
    </row>
    <row r="37" spans="1:110" x14ac:dyDescent="0.25">
      <c r="A37" s="3">
        <v>40512</v>
      </c>
      <c r="B37" s="4">
        <v>3.6902015093560765</v>
      </c>
      <c r="C37" s="4" t="e">
        <v>#N/A</v>
      </c>
      <c r="D37" s="4" t="e">
        <v>#N/A</v>
      </c>
      <c r="E37" s="4">
        <v>8.0816281472794493</v>
      </c>
      <c r="F37" s="4" t="e">
        <v>#N/A</v>
      </c>
      <c r="G37" s="4">
        <v>4.3344442176421225</v>
      </c>
      <c r="H37" s="4" t="e">
        <v>#N/A</v>
      </c>
      <c r="I37" s="4" t="e">
        <v>#N/A</v>
      </c>
      <c r="J37" s="4" t="e">
        <v>#N/A</v>
      </c>
      <c r="K37" s="4" t="e">
        <v>#N/A</v>
      </c>
      <c r="L37" s="4" t="e">
        <v>#N/A</v>
      </c>
      <c r="M37" s="4">
        <v>0</v>
      </c>
      <c r="N37" s="4" t="e">
        <v>#N/A</v>
      </c>
      <c r="O37" s="4" t="e">
        <v>#N/A</v>
      </c>
      <c r="P37" s="4" t="e">
        <v>#N/A</v>
      </c>
      <c r="Q37" s="4" t="e">
        <v>#N/A</v>
      </c>
      <c r="R37" s="4" t="e">
        <v>#N/A</v>
      </c>
      <c r="S37" s="4" t="e">
        <v>#N/A</v>
      </c>
      <c r="T37" s="4" t="e">
        <v>#N/A</v>
      </c>
      <c r="U37" s="4" t="e">
        <v>#N/A</v>
      </c>
      <c r="V37" s="4">
        <v>10.539826551812249</v>
      </c>
      <c r="W37" s="4">
        <v>1.4723044194929686</v>
      </c>
      <c r="X37" s="4" t="e">
        <v>#N/A</v>
      </c>
      <c r="Y37" s="4" t="e">
        <v>#N/A</v>
      </c>
      <c r="Z37" s="4" t="e">
        <v>#N/A</v>
      </c>
      <c r="AA37" s="4" t="e">
        <v>#N/A</v>
      </c>
      <c r="AB37" s="4" t="e">
        <v>#N/A</v>
      </c>
      <c r="AC37" s="4" t="e">
        <v>#N/A</v>
      </c>
      <c r="AD37" s="4" t="e">
        <v>#N/A</v>
      </c>
      <c r="AE37" s="4" t="e">
        <v>#N/A</v>
      </c>
      <c r="AF37" s="4">
        <v>2.4201437332597195</v>
      </c>
      <c r="AG37" s="4" t="e">
        <v>#N/A</v>
      </c>
      <c r="AH37" s="4" t="e">
        <v>#N/A</v>
      </c>
      <c r="AI37" s="4">
        <v>7.8754747230782041</v>
      </c>
      <c r="AJ37" s="4">
        <v>2.7700054942237822</v>
      </c>
      <c r="AK37" s="4" t="e">
        <v>#N/A</v>
      </c>
      <c r="AL37" s="4" t="e">
        <v>#N/A</v>
      </c>
      <c r="AM37" s="4" t="e">
        <v>#N/A</v>
      </c>
      <c r="AN37" s="4" t="e">
        <v>#N/A</v>
      </c>
      <c r="AO37" s="4" t="e">
        <v>#N/A</v>
      </c>
      <c r="AP37" s="4" t="e">
        <v>#N/A</v>
      </c>
      <c r="AQ37" s="4" t="e">
        <v>#N/A</v>
      </c>
      <c r="AR37" s="4" t="e">
        <v>#N/A</v>
      </c>
      <c r="AS37" s="4" t="e">
        <v>#N/A</v>
      </c>
      <c r="AT37" s="4" t="e">
        <v>#N/A</v>
      </c>
      <c r="AU37" s="4" t="e">
        <v>#N/A</v>
      </c>
      <c r="AV37" s="4" t="e">
        <v>#N/A</v>
      </c>
      <c r="AW37" s="4" t="e">
        <v>#N/A</v>
      </c>
      <c r="AX37" s="4" t="e">
        <v>#N/A</v>
      </c>
      <c r="AY37" s="4" t="e">
        <v>#N/A</v>
      </c>
      <c r="AZ37" s="4" t="e">
        <v>#N/A</v>
      </c>
      <c r="BA37" s="4" t="e">
        <v>#N/A</v>
      </c>
      <c r="BB37" s="4" t="e">
        <v>#N/A</v>
      </c>
      <c r="BC37" s="4" t="e">
        <v>#N/A</v>
      </c>
      <c r="BD37" s="4" t="e">
        <v>#N/A</v>
      </c>
      <c r="BE37" s="4" t="e">
        <v>#N/A</v>
      </c>
      <c r="BF37" s="4" t="e">
        <v>#N/A</v>
      </c>
      <c r="BG37" s="4" t="e">
        <v>#N/A</v>
      </c>
      <c r="BH37" s="4" t="e">
        <v>#N/A</v>
      </c>
      <c r="BI37" s="4" t="e">
        <v>#N/A</v>
      </c>
      <c r="BJ37" s="4" t="e">
        <v>#N/A</v>
      </c>
      <c r="BK37" s="4" t="e">
        <v>#N/A</v>
      </c>
      <c r="BL37" s="4" t="e">
        <v>#N/A</v>
      </c>
      <c r="BM37" s="4" t="e">
        <v>#N/A</v>
      </c>
      <c r="BN37" s="4" t="e">
        <v>#N/A</v>
      </c>
      <c r="BO37" s="4" t="e">
        <v>#N/A</v>
      </c>
      <c r="BP37" s="4"/>
      <c r="BQ37" s="4"/>
      <c r="BX37" s="4"/>
      <c r="BY37" s="4"/>
      <c r="BZ37" s="4"/>
      <c r="CA37" s="4"/>
      <c r="CD37" s="4"/>
      <c r="CE37" s="4"/>
      <c r="CF37" s="4"/>
      <c r="CG37" s="4"/>
      <c r="CH37" s="4"/>
      <c r="CI37" s="4"/>
      <c r="CJ37" s="4"/>
      <c r="CK37" s="4"/>
      <c r="CN37" s="4"/>
      <c r="CO37" s="4"/>
      <c r="CP37" s="4"/>
      <c r="CQ37" s="4"/>
      <c r="CR37" s="4"/>
      <c r="CS37" s="4"/>
      <c r="CT37" s="4"/>
      <c r="CU37" s="4"/>
      <c r="CX37" s="4"/>
      <c r="CY37" s="4"/>
      <c r="CZ37" s="4"/>
      <c r="DA37" s="4"/>
      <c r="DB37" s="4"/>
      <c r="DC37" s="4"/>
      <c r="DD37" s="4">
        <v>4.0123228634990991</v>
      </c>
      <c r="DE37" s="18">
        <v>3.2625785413348702</v>
      </c>
      <c r="DF37" s="18">
        <v>8</v>
      </c>
    </row>
    <row r="38" spans="1:110" x14ac:dyDescent="0.25">
      <c r="A38" s="3">
        <v>40543</v>
      </c>
      <c r="B38" s="4">
        <v>3.9037804632750661</v>
      </c>
      <c r="C38" s="4" t="e">
        <v>#N/A</v>
      </c>
      <c r="D38" s="4" t="e">
        <v>#N/A</v>
      </c>
      <c r="E38" s="4">
        <v>8.6765026315224922</v>
      </c>
      <c r="F38" s="4" t="e">
        <v>#N/A</v>
      </c>
      <c r="G38" s="4">
        <v>4.6918608318649051</v>
      </c>
      <c r="H38" s="4" t="e">
        <v>#N/A</v>
      </c>
      <c r="I38" s="4" t="e">
        <v>#N/A</v>
      </c>
      <c r="J38" s="4" t="e">
        <v>#N/A</v>
      </c>
      <c r="K38" s="4" t="e">
        <v>#N/A</v>
      </c>
      <c r="L38" s="4" t="e">
        <v>#N/A</v>
      </c>
      <c r="M38" s="4">
        <v>0</v>
      </c>
      <c r="N38" s="4" t="e">
        <v>#N/A</v>
      </c>
      <c r="O38" s="4" t="e">
        <v>#N/A</v>
      </c>
      <c r="P38" s="4" t="e">
        <v>#N/A</v>
      </c>
      <c r="Q38" s="4" t="e">
        <v>#N/A</v>
      </c>
      <c r="R38" s="4" t="e">
        <v>#N/A</v>
      </c>
      <c r="S38" s="4" t="e">
        <v>#N/A</v>
      </c>
      <c r="T38" s="4" t="e">
        <v>#N/A</v>
      </c>
      <c r="U38" s="4" t="e">
        <v>#N/A</v>
      </c>
      <c r="V38" s="4">
        <v>10.244451213080421</v>
      </c>
      <c r="W38" s="4">
        <v>1.7003851394092744</v>
      </c>
      <c r="X38" s="4" t="e">
        <v>#N/A</v>
      </c>
      <c r="Y38" s="4" t="e">
        <v>#N/A</v>
      </c>
      <c r="Z38" s="4" t="e">
        <v>#N/A</v>
      </c>
      <c r="AA38" s="4" t="e">
        <v>#N/A</v>
      </c>
      <c r="AB38" s="4" t="e">
        <v>#N/A</v>
      </c>
      <c r="AC38" s="4" t="e">
        <v>#N/A</v>
      </c>
      <c r="AD38" s="4" t="e">
        <v>#N/A</v>
      </c>
      <c r="AE38" s="4" t="e">
        <v>#N/A</v>
      </c>
      <c r="AF38" s="4">
        <v>2.5455574570721384</v>
      </c>
      <c r="AG38" s="4" t="e">
        <v>#N/A</v>
      </c>
      <c r="AH38" s="4" t="e">
        <v>#N/A</v>
      </c>
      <c r="AI38" s="4">
        <v>8.758789664362455</v>
      </c>
      <c r="AJ38" s="4">
        <v>2.6263519985457493</v>
      </c>
      <c r="AK38" s="4" t="e">
        <v>#N/A</v>
      </c>
      <c r="AL38" s="4" t="e">
        <v>#N/A</v>
      </c>
      <c r="AM38" s="4" t="e">
        <v>#N/A</v>
      </c>
      <c r="AN38" s="4" t="e">
        <v>#N/A</v>
      </c>
      <c r="AO38" s="4" t="e">
        <v>#N/A</v>
      </c>
      <c r="AP38" s="4" t="e">
        <v>#N/A</v>
      </c>
      <c r="AQ38" s="4" t="e">
        <v>#N/A</v>
      </c>
      <c r="AR38" s="4" t="e">
        <v>#N/A</v>
      </c>
      <c r="AS38" s="4" t="e">
        <v>#N/A</v>
      </c>
      <c r="AT38" s="4" t="e">
        <v>#N/A</v>
      </c>
      <c r="AU38" s="4" t="e">
        <v>#N/A</v>
      </c>
      <c r="AV38" s="4" t="e">
        <v>#N/A</v>
      </c>
      <c r="AW38" s="4" t="e">
        <v>#N/A</v>
      </c>
      <c r="AX38" s="4" t="e">
        <v>#N/A</v>
      </c>
      <c r="AY38" s="4" t="e">
        <v>#N/A</v>
      </c>
      <c r="AZ38" s="4" t="e">
        <v>#N/A</v>
      </c>
      <c r="BA38" s="4" t="e">
        <v>#N/A</v>
      </c>
      <c r="BB38" s="4" t="e">
        <v>#N/A</v>
      </c>
      <c r="BC38" s="4" t="e">
        <v>#N/A</v>
      </c>
      <c r="BD38" s="4" t="e">
        <v>#N/A</v>
      </c>
      <c r="BE38" s="4" t="e">
        <v>#N/A</v>
      </c>
      <c r="BF38" s="4" t="e">
        <v>#N/A</v>
      </c>
      <c r="BG38" s="4" t="e">
        <v>#N/A</v>
      </c>
      <c r="BH38" s="4" t="e">
        <v>#N/A</v>
      </c>
      <c r="BI38" s="4" t="e">
        <v>#N/A</v>
      </c>
      <c r="BJ38" s="4" t="e">
        <v>#N/A</v>
      </c>
      <c r="BK38" s="4" t="e">
        <v>#N/A</v>
      </c>
      <c r="BL38" s="4" t="e">
        <v>#N/A</v>
      </c>
      <c r="BM38" s="4" t="e">
        <v>#N/A</v>
      </c>
      <c r="BN38" s="4" t="e">
        <v>#N/A</v>
      </c>
      <c r="BO38" s="4" t="e">
        <v>#N/A</v>
      </c>
      <c r="BP38" s="4"/>
      <c r="BQ38" s="4"/>
      <c r="BX38" s="4"/>
      <c r="BY38" s="4"/>
      <c r="BZ38" s="4"/>
      <c r="CA38" s="4"/>
      <c r="CD38" s="4"/>
      <c r="CE38" s="4"/>
      <c r="CF38" s="4"/>
      <c r="CG38" s="4"/>
      <c r="CH38" s="4"/>
      <c r="CI38" s="4"/>
      <c r="CJ38" s="4"/>
      <c r="CK38" s="4"/>
      <c r="CN38" s="4"/>
      <c r="CO38" s="4"/>
      <c r="CP38" s="4"/>
      <c r="CQ38" s="4"/>
      <c r="CR38" s="4"/>
      <c r="CS38" s="4"/>
      <c r="CT38" s="4"/>
      <c r="CU38" s="4"/>
      <c r="CX38" s="4"/>
      <c r="CY38" s="4"/>
      <c r="CZ38" s="4"/>
      <c r="DA38" s="4"/>
      <c r="DB38" s="4"/>
      <c r="DC38" s="4"/>
      <c r="DD38" s="4">
        <v>4.2978206475699858</v>
      </c>
      <c r="DE38" s="18">
        <v>3.3328141786556005</v>
      </c>
      <c r="DF38" s="18">
        <v>8</v>
      </c>
    </row>
    <row r="39" spans="1:110" x14ac:dyDescent="0.25">
      <c r="A39" s="3">
        <v>40574</v>
      </c>
      <c r="B39" s="4">
        <v>4.1916808387192868</v>
      </c>
      <c r="C39" s="4" t="e">
        <v>#N/A</v>
      </c>
      <c r="D39" s="4" t="e">
        <v>#N/A</v>
      </c>
      <c r="E39" s="4">
        <v>7.4130697114343267</v>
      </c>
      <c r="F39" s="4" t="e">
        <v>#N/A</v>
      </c>
      <c r="G39" s="4">
        <v>4.9964631843926997</v>
      </c>
      <c r="H39" s="4" t="e">
        <v>#N/A</v>
      </c>
      <c r="I39" s="4" t="e">
        <v>#N/A</v>
      </c>
      <c r="J39" s="4" t="e">
        <v>#N/A</v>
      </c>
      <c r="K39" s="4" t="e">
        <v>#N/A</v>
      </c>
      <c r="L39" s="4" t="e">
        <v>#N/A</v>
      </c>
      <c r="M39" s="4">
        <v>0</v>
      </c>
      <c r="N39" s="4" t="e">
        <v>#N/A</v>
      </c>
      <c r="O39" s="4" t="e">
        <v>#N/A</v>
      </c>
      <c r="P39" s="4" t="e">
        <v>#N/A</v>
      </c>
      <c r="Q39" s="4" t="e">
        <v>#N/A</v>
      </c>
      <c r="R39" s="4" t="e">
        <v>#N/A</v>
      </c>
      <c r="S39" s="4" t="e">
        <v>#N/A</v>
      </c>
      <c r="T39" s="4" t="e">
        <v>#N/A</v>
      </c>
      <c r="U39" s="4" t="e">
        <v>#N/A</v>
      </c>
      <c r="V39" s="4">
        <v>9.9141210330773539</v>
      </c>
      <c r="W39" s="4">
        <v>1.7075515215187089</v>
      </c>
      <c r="X39" s="4" t="e">
        <v>#N/A</v>
      </c>
      <c r="Y39" s="4" t="e">
        <v>#N/A</v>
      </c>
      <c r="Z39" s="4" t="e">
        <v>#N/A</v>
      </c>
      <c r="AA39" s="4" t="e">
        <v>#N/A</v>
      </c>
      <c r="AB39" s="4" t="e">
        <v>#N/A</v>
      </c>
      <c r="AC39" s="4" t="e">
        <v>#N/A</v>
      </c>
      <c r="AD39" s="4" t="e">
        <v>#N/A</v>
      </c>
      <c r="AE39" s="4" t="e">
        <v>#N/A</v>
      </c>
      <c r="AF39" s="4">
        <v>2.6128931544060459</v>
      </c>
      <c r="AG39" s="4" t="e">
        <v>#N/A</v>
      </c>
      <c r="AH39" s="4" t="e">
        <v>#N/A</v>
      </c>
      <c r="AI39" s="4">
        <v>7.968992005758885</v>
      </c>
      <c r="AJ39" s="4">
        <v>2.5694477052439249</v>
      </c>
      <c r="AK39" s="4" t="e">
        <v>#N/A</v>
      </c>
      <c r="AL39" s="4" t="e">
        <v>#N/A</v>
      </c>
      <c r="AM39" s="4" t="e">
        <v>#N/A</v>
      </c>
      <c r="AN39" s="4" t="e">
        <v>#N/A</v>
      </c>
      <c r="AO39" s="4" t="e">
        <v>#N/A</v>
      </c>
      <c r="AP39" s="4" t="e">
        <v>#N/A</v>
      </c>
      <c r="AQ39" s="4" t="e">
        <v>#N/A</v>
      </c>
      <c r="AR39" s="4" t="e">
        <v>#N/A</v>
      </c>
      <c r="AS39" s="4" t="e">
        <v>#N/A</v>
      </c>
      <c r="AT39" s="4" t="e">
        <v>#N/A</v>
      </c>
      <c r="AU39" s="4" t="e">
        <v>#N/A</v>
      </c>
      <c r="AV39" s="4" t="e">
        <v>#N/A</v>
      </c>
      <c r="AW39" s="4" t="e">
        <v>#N/A</v>
      </c>
      <c r="AX39" s="4" t="e">
        <v>#N/A</v>
      </c>
      <c r="AY39" s="4" t="e">
        <v>#N/A</v>
      </c>
      <c r="AZ39" s="4" t="e">
        <v>#N/A</v>
      </c>
      <c r="BA39" s="4" t="e">
        <v>#N/A</v>
      </c>
      <c r="BB39" s="4" t="e">
        <v>#N/A</v>
      </c>
      <c r="BC39" s="4" t="e">
        <v>#N/A</v>
      </c>
      <c r="BD39" s="4" t="e">
        <v>#N/A</v>
      </c>
      <c r="BE39" s="4" t="e">
        <v>#N/A</v>
      </c>
      <c r="BF39" s="4" t="e">
        <v>#N/A</v>
      </c>
      <c r="BG39" s="4" t="e">
        <v>#N/A</v>
      </c>
      <c r="BH39" s="4" t="e">
        <v>#N/A</v>
      </c>
      <c r="BI39" s="4" t="e">
        <v>#N/A</v>
      </c>
      <c r="BJ39" s="4" t="e">
        <v>#N/A</v>
      </c>
      <c r="BK39" s="4" t="e">
        <v>#N/A</v>
      </c>
      <c r="BL39" s="4" t="e">
        <v>#N/A</v>
      </c>
      <c r="BM39" s="4" t="e">
        <v>#N/A</v>
      </c>
      <c r="BN39" s="4" t="e">
        <v>#N/A</v>
      </c>
      <c r="BO39" s="4" t="e">
        <v>#N/A</v>
      </c>
      <c r="BP39" s="4"/>
      <c r="BQ39" s="4"/>
      <c r="BX39" s="4"/>
      <c r="BY39" s="4"/>
      <c r="BZ39" s="4"/>
      <c r="CA39" s="4"/>
      <c r="CD39" s="4"/>
      <c r="CE39" s="4"/>
      <c r="CF39" s="4"/>
      <c r="CG39" s="4"/>
      <c r="CH39" s="4"/>
      <c r="CI39" s="4"/>
      <c r="CJ39" s="4"/>
      <c r="CK39" s="4"/>
      <c r="CN39" s="4"/>
      <c r="CO39" s="4"/>
      <c r="CP39" s="4"/>
      <c r="CQ39" s="4"/>
      <c r="CR39" s="4"/>
      <c r="CS39" s="4"/>
      <c r="CT39" s="4"/>
      <c r="CU39" s="4"/>
      <c r="CX39" s="4"/>
      <c r="CY39" s="4"/>
      <c r="CZ39" s="4"/>
      <c r="DA39" s="4"/>
      <c r="DB39" s="4"/>
      <c r="DC39" s="4"/>
      <c r="DD39" s="4">
        <v>4.5940720115559932</v>
      </c>
      <c r="DE39" s="18">
        <v>2.9676786891315938</v>
      </c>
      <c r="DF39" s="18">
        <v>8</v>
      </c>
    </row>
    <row r="40" spans="1:110" x14ac:dyDescent="0.25">
      <c r="A40" s="3">
        <v>40602</v>
      </c>
      <c r="B40" s="4">
        <v>4.3755822484537861</v>
      </c>
      <c r="C40" s="4" t="e">
        <v>#N/A</v>
      </c>
      <c r="D40" s="4" t="e">
        <v>#N/A</v>
      </c>
      <c r="E40" s="4">
        <v>7.9600396222677148</v>
      </c>
      <c r="F40" s="4" t="e">
        <v>#N/A</v>
      </c>
      <c r="G40" s="4">
        <v>4.7233535924294108</v>
      </c>
      <c r="H40" s="4" t="e">
        <v>#N/A</v>
      </c>
      <c r="I40" s="4" t="e">
        <v>#N/A</v>
      </c>
      <c r="J40" s="4" t="e">
        <v>#N/A</v>
      </c>
      <c r="K40" s="4" t="e">
        <v>#N/A</v>
      </c>
      <c r="L40" s="4" t="e">
        <v>#N/A</v>
      </c>
      <c r="M40" s="4">
        <v>0</v>
      </c>
      <c r="N40" s="4" t="e">
        <v>#N/A</v>
      </c>
      <c r="O40" s="4" t="e">
        <v>#N/A</v>
      </c>
      <c r="P40" s="4" t="e">
        <v>#N/A</v>
      </c>
      <c r="Q40" s="4" t="e">
        <v>#N/A</v>
      </c>
      <c r="R40" s="4" t="e">
        <v>#N/A</v>
      </c>
      <c r="S40" s="4" t="e">
        <v>#N/A</v>
      </c>
      <c r="T40" s="4" t="e">
        <v>#N/A</v>
      </c>
      <c r="U40" s="4" t="e">
        <v>#N/A</v>
      </c>
      <c r="V40" s="4">
        <v>9.9141210330773539</v>
      </c>
      <c r="W40" s="4">
        <v>1.7075515215187089</v>
      </c>
      <c r="X40" s="4" t="e">
        <v>#N/A</v>
      </c>
      <c r="Y40" s="4" t="e">
        <v>#N/A</v>
      </c>
      <c r="Z40" s="4" t="e">
        <v>#N/A</v>
      </c>
      <c r="AA40" s="4" t="e">
        <v>#N/A</v>
      </c>
      <c r="AB40" s="4" t="e">
        <v>#N/A</v>
      </c>
      <c r="AC40" s="4" t="e">
        <v>#N/A</v>
      </c>
      <c r="AD40" s="4" t="e">
        <v>#N/A</v>
      </c>
      <c r="AE40" s="4" t="e">
        <v>#N/A</v>
      </c>
      <c r="AF40" s="4">
        <v>2.7007840135339443</v>
      </c>
      <c r="AG40" s="4" t="e">
        <v>#N/A</v>
      </c>
      <c r="AH40" s="4" t="e">
        <v>#N/A</v>
      </c>
      <c r="AI40" s="4">
        <v>7.968992005758885</v>
      </c>
      <c r="AJ40" s="4">
        <v>2.5524757894868748</v>
      </c>
      <c r="AK40" s="4" t="e">
        <v>#N/A</v>
      </c>
      <c r="AL40" s="4" t="e">
        <v>#N/A</v>
      </c>
      <c r="AM40" s="4" t="e">
        <v>#N/A</v>
      </c>
      <c r="AN40" s="4" t="e">
        <v>#N/A</v>
      </c>
      <c r="AO40" s="4" t="e">
        <v>#N/A</v>
      </c>
      <c r="AP40" s="4" t="e">
        <v>#N/A</v>
      </c>
      <c r="AQ40" s="4" t="e">
        <v>#N/A</v>
      </c>
      <c r="AR40" s="4" t="e">
        <v>#N/A</v>
      </c>
      <c r="AS40" s="4" t="e">
        <v>#N/A</v>
      </c>
      <c r="AT40" s="4" t="e">
        <v>#N/A</v>
      </c>
      <c r="AU40" s="4" t="e">
        <v>#N/A</v>
      </c>
      <c r="AV40" s="4" t="e">
        <v>#N/A</v>
      </c>
      <c r="AW40" s="4" t="e">
        <v>#N/A</v>
      </c>
      <c r="AX40" s="4" t="e">
        <v>#N/A</v>
      </c>
      <c r="AY40" s="4" t="e">
        <v>#N/A</v>
      </c>
      <c r="AZ40" s="4" t="e">
        <v>#N/A</v>
      </c>
      <c r="BA40" s="4" t="e">
        <v>#N/A</v>
      </c>
      <c r="BB40" s="4" t="e">
        <v>#N/A</v>
      </c>
      <c r="BC40" s="4" t="e">
        <v>#N/A</v>
      </c>
      <c r="BD40" s="4" t="e">
        <v>#N/A</v>
      </c>
      <c r="BE40" s="4" t="e">
        <v>#N/A</v>
      </c>
      <c r="BF40" s="4" t="e">
        <v>#N/A</v>
      </c>
      <c r="BG40" s="4" t="e">
        <v>#N/A</v>
      </c>
      <c r="BH40" s="4" t="e">
        <v>#N/A</v>
      </c>
      <c r="BI40" s="4" t="e">
        <v>#N/A</v>
      </c>
      <c r="BJ40" s="4" t="e">
        <v>#N/A</v>
      </c>
      <c r="BK40" s="4" t="e">
        <v>#N/A</v>
      </c>
      <c r="BL40" s="4" t="e">
        <v>#N/A</v>
      </c>
      <c r="BM40" s="4" t="e">
        <v>#N/A</v>
      </c>
      <c r="BN40" s="4" t="e">
        <v>#N/A</v>
      </c>
      <c r="BO40" s="4" t="e">
        <v>#N/A</v>
      </c>
      <c r="BP40" s="4"/>
      <c r="BQ40" s="4"/>
      <c r="BX40" s="4"/>
      <c r="BY40" s="4"/>
      <c r="BZ40" s="4"/>
      <c r="CA40" s="4"/>
      <c r="CD40" s="4"/>
      <c r="CE40" s="4"/>
      <c r="CF40" s="4"/>
      <c r="CG40" s="4"/>
      <c r="CH40" s="4"/>
      <c r="CI40" s="4"/>
      <c r="CJ40" s="4"/>
      <c r="CK40" s="4"/>
      <c r="CN40" s="4"/>
      <c r="CO40" s="4"/>
      <c r="CP40" s="4"/>
      <c r="CQ40" s="4"/>
      <c r="CR40" s="4"/>
      <c r="CS40" s="4"/>
      <c r="CT40" s="4"/>
      <c r="CU40" s="4"/>
      <c r="CX40" s="4"/>
      <c r="CY40" s="4"/>
      <c r="CZ40" s="4"/>
      <c r="DA40" s="4"/>
      <c r="DB40" s="4"/>
      <c r="DC40" s="4"/>
      <c r="DD40" s="4">
        <v>4.5494679204415984</v>
      </c>
      <c r="DE40" s="18">
        <v>3.020315069062788</v>
      </c>
      <c r="DF40" s="18">
        <v>8</v>
      </c>
    </row>
    <row r="41" spans="1:110" x14ac:dyDescent="0.25">
      <c r="A41" s="3">
        <v>40633</v>
      </c>
      <c r="B41" s="4">
        <v>4.0839123251202185</v>
      </c>
      <c r="C41" s="4" t="e">
        <v>#N/A</v>
      </c>
      <c r="D41" s="4" t="e">
        <v>#N/A</v>
      </c>
      <c r="E41" s="4">
        <v>7.6589939483424692</v>
      </c>
      <c r="F41" s="4" t="e">
        <v>#N/A</v>
      </c>
      <c r="G41" s="4">
        <v>4.9547476014307366</v>
      </c>
      <c r="H41" s="4" t="e">
        <v>#N/A</v>
      </c>
      <c r="I41" s="4" t="e">
        <v>#N/A</v>
      </c>
      <c r="J41" s="4" t="e">
        <v>#N/A</v>
      </c>
      <c r="K41" s="4" t="e">
        <v>#N/A</v>
      </c>
      <c r="L41" s="4" t="e">
        <v>#N/A</v>
      </c>
      <c r="M41" s="4">
        <v>4.7142067341988874</v>
      </c>
      <c r="N41" s="4" t="e">
        <v>#N/A</v>
      </c>
      <c r="O41" s="4" t="e">
        <v>#N/A</v>
      </c>
      <c r="P41" s="4" t="e">
        <v>#N/A</v>
      </c>
      <c r="Q41" s="4" t="e">
        <v>#N/A</v>
      </c>
      <c r="R41" s="4" t="e">
        <v>#N/A</v>
      </c>
      <c r="S41" s="4" t="e">
        <v>#N/A</v>
      </c>
      <c r="T41" s="4" t="e">
        <v>#N/A</v>
      </c>
      <c r="U41" s="4" t="e">
        <v>#N/A</v>
      </c>
      <c r="V41" s="4">
        <v>9.6282700101709704</v>
      </c>
      <c r="W41" s="4">
        <v>1.9365935022416594</v>
      </c>
      <c r="X41" s="4" t="e">
        <v>#N/A</v>
      </c>
      <c r="Y41" s="4" t="e">
        <v>#N/A</v>
      </c>
      <c r="Z41" s="4" t="e">
        <v>#N/A</v>
      </c>
      <c r="AA41" s="4" t="e">
        <v>#N/A</v>
      </c>
      <c r="AB41" s="4" t="e">
        <v>#N/A</v>
      </c>
      <c r="AC41" s="4" t="e">
        <v>#N/A</v>
      </c>
      <c r="AD41" s="4" t="e">
        <v>#N/A</v>
      </c>
      <c r="AE41" s="4" t="e">
        <v>#N/A</v>
      </c>
      <c r="AF41" s="4">
        <v>2.5628957764338667</v>
      </c>
      <c r="AG41" s="4" t="e">
        <v>#N/A</v>
      </c>
      <c r="AH41" s="4" t="e">
        <v>#N/A</v>
      </c>
      <c r="AI41" s="4">
        <v>8.7726566643934234</v>
      </c>
      <c r="AJ41" s="4">
        <v>2.5777553916128766</v>
      </c>
      <c r="AK41" s="4" t="e">
        <v>#N/A</v>
      </c>
      <c r="AL41" s="4" t="e">
        <v>#N/A</v>
      </c>
      <c r="AM41" s="4" t="e">
        <v>#N/A</v>
      </c>
      <c r="AN41" s="4" t="e">
        <v>#N/A</v>
      </c>
      <c r="AO41" s="4" t="e">
        <v>#N/A</v>
      </c>
      <c r="AP41" s="4" t="e">
        <v>#N/A</v>
      </c>
      <c r="AQ41" s="4" t="e">
        <v>#N/A</v>
      </c>
      <c r="AR41" s="4" t="e">
        <v>#N/A</v>
      </c>
      <c r="AS41" s="4" t="e">
        <v>#N/A</v>
      </c>
      <c r="AT41" s="4" t="e">
        <v>#N/A</v>
      </c>
      <c r="AU41" s="4" t="e">
        <v>#N/A</v>
      </c>
      <c r="AV41" s="4" t="e">
        <v>#N/A</v>
      </c>
      <c r="AW41" s="4" t="e">
        <v>#N/A</v>
      </c>
      <c r="AX41" s="4" t="e">
        <v>#N/A</v>
      </c>
      <c r="AY41" s="4" t="e">
        <v>#N/A</v>
      </c>
      <c r="AZ41" s="4" t="e">
        <v>#N/A</v>
      </c>
      <c r="BA41" s="4" t="e">
        <v>#N/A</v>
      </c>
      <c r="BB41" s="4" t="e">
        <v>#N/A</v>
      </c>
      <c r="BC41" s="4" t="e">
        <v>#N/A</v>
      </c>
      <c r="BD41" s="4" t="e">
        <v>#N/A</v>
      </c>
      <c r="BE41" s="4" t="e">
        <v>#N/A</v>
      </c>
      <c r="BF41" s="4" t="e">
        <v>#N/A</v>
      </c>
      <c r="BG41" s="4" t="e">
        <v>#N/A</v>
      </c>
      <c r="BH41" s="4" t="e">
        <v>#N/A</v>
      </c>
      <c r="BI41" s="4" t="e">
        <v>#N/A</v>
      </c>
      <c r="BJ41" s="4" t="e">
        <v>#N/A</v>
      </c>
      <c r="BK41" s="4" t="e">
        <v>#N/A</v>
      </c>
      <c r="BL41" s="4" t="e">
        <v>#N/A</v>
      </c>
      <c r="BM41" s="4" t="e">
        <v>#N/A</v>
      </c>
      <c r="BN41" s="4" t="e">
        <v>#N/A</v>
      </c>
      <c r="BO41" s="4" t="e">
        <v>#N/A</v>
      </c>
      <c r="BP41" s="4"/>
      <c r="BQ41" s="4"/>
      <c r="BX41" s="4"/>
      <c r="BY41" s="4"/>
      <c r="BZ41" s="4"/>
      <c r="CA41" s="4"/>
      <c r="CD41" s="4"/>
      <c r="CE41" s="4"/>
      <c r="CF41" s="4"/>
      <c r="CG41" s="4"/>
      <c r="CH41" s="4"/>
      <c r="CI41" s="4"/>
      <c r="CJ41" s="4"/>
      <c r="CK41" s="4"/>
      <c r="CN41" s="4"/>
      <c r="CO41" s="4"/>
      <c r="CP41" s="4"/>
      <c r="CQ41" s="4"/>
      <c r="CR41" s="4"/>
      <c r="CS41" s="4"/>
      <c r="CT41" s="4"/>
      <c r="CU41" s="4"/>
      <c r="CX41" s="4"/>
      <c r="CY41" s="4"/>
      <c r="CZ41" s="4"/>
      <c r="DA41" s="4"/>
      <c r="DB41" s="4"/>
      <c r="DC41" s="4"/>
      <c r="DD41" s="4">
        <v>4.7142067341988874</v>
      </c>
      <c r="DE41" s="18">
        <v>2.838161916172687</v>
      </c>
      <c r="DF41" s="18">
        <v>9</v>
      </c>
    </row>
    <row r="42" spans="1:110" x14ac:dyDescent="0.25">
      <c r="A42" s="3">
        <v>40663</v>
      </c>
      <c r="B42" s="4">
        <v>4.1319437401649886</v>
      </c>
      <c r="C42" s="4" t="e">
        <v>#N/A</v>
      </c>
      <c r="D42" s="4" t="e">
        <v>#N/A</v>
      </c>
      <c r="E42" s="4">
        <v>8.2375094341999535</v>
      </c>
      <c r="F42" s="4" t="e">
        <v>#N/A</v>
      </c>
      <c r="G42" s="4">
        <v>5.0524720485124126</v>
      </c>
      <c r="H42" s="4" t="e">
        <v>#N/A</v>
      </c>
      <c r="I42" s="4" t="e">
        <v>#N/A</v>
      </c>
      <c r="J42" s="4" t="e">
        <v>#N/A</v>
      </c>
      <c r="K42" s="4" t="e">
        <v>#N/A</v>
      </c>
      <c r="L42" s="4" t="e">
        <v>#N/A</v>
      </c>
      <c r="M42" s="4">
        <v>14.342540687115005</v>
      </c>
      <c r="N42" s="4" t="e">
        <v>#N/A</v>
      </c>
      <c r="O42" s="4" t="e">
        <v>#N/A</v>
      </c>
      <c r="P42" s="4" t="e">
        <v>#N/A</v>
      </c>
      <c r="Q42" s="4" t="e">
        <v>#N/A</v>
      </c>
      <c r="R42" s="4" t="e">
        <v>#N/A</v>
      </c>
      <c r="S42" s="4" t="e">
        <v>#N/A</v>
      </c>
      <c r="T42" s="4" t="e">
        <v>#N/A</v>
      </c>
      <c r="U42" s="4" t="e">
        <v>#N/A</v>
      </c>
      <c r="V42" s="4">
        <v>10.02318286293549</v>
      </c>
      <c r="W42" s="4">
        <v>1.9516871334985402</v>
      </c>
      <c r="X42" s="4" t="e">
        <v>#N/A</v>
      </c>
      <c r="Y42" s="4" t="e">
        <v>#N/A</v>
      </c>
      <c r="Z42" s="4" t="e">
        <v>#N/A</v>
      </c>
      <c r="AA42" s="4" t="e">
        <v>#N/A</v>
      </c>
      <c r="AB42" s="4" t="e">
        <v>#N/A</v>
      </c>
      <c r="AC42" s="4" t="e">
        <v>#N/A</v>
      </c>
      <c r="AD42" s="4" t="e">
        <v>#N/A</v>
      </c>
      <c r="AE42" s="4">
        <v>0</v>
      </c>
      <c r="AF42" s="4">
        <v>2.7310275308426419</v>
      </c>
      <c r="AG42" s="4" t="e">
        <v>#N/A</v>
      </c>
      <c r="AH42" s="4" t="e">
        <v>#N/A</v>
      </c>
      <c r="AI42" s="4">
        <v>9.9794206575380545E-3</v>
      </c>
      <c r="AJ42" s="4">
        <v>2.6746288209281919</v>
      </c>
      <c r="AK42" s="4" t="e">
        <v>#N/A</v>
      </c>
      <c r="AL42" s="4" t="e">
        <v>#N/A</v>
      </c>
      <c r="AM42" s="4" t="e">
        <v>#N/A</v>
      </c>
      <c r="AN42" s="4" t="e">
        <v>#N/A</v>
      </c>
      <c r="AO42" s="4" t="e">
        <v>#N/A</v>
      </c>
      <c r="AP42" s="4" t="e">
        <v>#N/A</v>
      </c>
      <c r="AQ42" s="4" t="e">
        <v>#N/A</v>
      </c>
      <c r="AR42" s="4" t="e">
        <v>#N/A</v>
      </c>
      <c r="AS42" s="4" t="e">
        <v>#N/A</v>
      </c>
      <c r="AT42" s="4" t="e">
        <v>#N/A</v>
      </c>
      <c r="AU42" s="4" t="e">
        <v>#N/A</v>
      </c>
      <c r="AV42" s="4" t="e">
        <v>#N/A</v>
      </c>
      <c r="AW42" s="4" t="e">
        <v>#N/A</v>
      </c>
      <c r="AX42" s="4" t="e">
        <v>#N/A</v>
      </c>
      <c r="AY42" s="4" t="e">
        <v>#N/A</v>
      </c>
      <c r="AZ42" s="4" t="e">
        <v>#N/A</v>
      </c>
      <c r="BA42" s="4" t="e">
        <v>#N/A</v>
      </c>
      <c r="BB42" s="4" t="e">
        <v>#N/A</v>
      </c>
      <c r="BC42" s="4" t="e">
        <v>#N/A</v>
      </c>
      <c r="BD42" s="4" t="e">
        <v>#N/A</v>
      </c>
      <c r="BE42" s="4" t="e">
        <v>#N/A</v>
      </c>
      <c r="BF42" s="4" t="e">
        <v>#N/A</v>
      </c>
      <c r="BG42" s="4" t="e">
        <v>#N/A</v>
      </c>
      <c r="BH42" s="4" t="e">
        <v>#N/A</v>
      </c>
      <c r="BI42" s="4" t="e">
        <v>#N/A</v>
      </c>
      <c r="BJ42" s="4" t="e">
        <v>#N/A</v>
      </c>
      <c r="BK42" s="4" t="e">
        <v>#N/A</v>
      </c>
      <c r="BL42" s="4" t="e">
        <v>#N/A</v>
      </c>
      <c r="BM42" s="4" t="e">
        <v>#N/A</v>
      </c>
      <c r="BN42" s="4" t="e">
        <v>#N/A</v>
      </c>
      <c r="BO42" s="4" t="e">
        <v>#N/A</v>
      </c>
      <c r="BP42" s="4"/>
      <c r="BQ42" s="4"/>
      <c r="BX42" s="4"/>
      <c r="BY42" s="4"/>
      <c r="BZ42" s="4"/>
      <c r="CA42" s="4"/>
      <c r="CD42" s="4"/>
      <c r="CE42" s="4"/>
      <c r="CF42" s="4"/>
      <c r="CG42" s="4"/>
      <c r="CH42" s="4"/>
      <c r="CI42" s="4"/>
      <c r="CJ42" s="4"/>
      <c r="CK42" s="4"/>
      <c r="CN42" s="4"/>
      <c r="CO42" s="4"/>
      <c r="CP42" s="4"/>
      <c r="CQ42" s="4"/>
      <c r="CR42" s="4"/>
      <c r="CS42" s="4"/>
      <c r="CT42" s="4"/>
      <c r="CU42" s="4"/>
      <c r="CX42" s="4"/>
      <c r="CY42" s="4"/>
      <c r="CZ42" s="4"/>
      <c r="DA42" s="4"/>
      <c r="DB42" s="4"/>
      <c r="DC42" s="4"/>
      <c r="DD42" s="4">
        <v>4.1319437401649886</v>
      </c>
      <c r="DE42" s="18">
        <v>4.5632099439141456</v>
      </c>
      <c r="DF42" s="18">
        <v>9</v>
      </c>
    </row>
    <row r="43" spans="1:110" x14ac:dyDescent="0.25">
      <c r="A43" s="3">
        <v>40694</v>
      </c>
      <c r="B43" s="4">
        <v>4.2649543999645809</v>
      </c>
      <c r="C43" s="4" t="e">
        <v>#N/A</v>
      </c>
      <c r="D43" s="4" t="e">
        <v>#N/A</v>
      </c>
      <c r="E43" s="4">
        <v>8.547402775459199</v>
      </c>
      <c r="F43" s="4" t="e">
        <v>#N/A</v>
      </c>
      <c r="G43" s="4">
        <v>4.8121654363051301</v>
      </c>
      <c r="H43" s="4" t="e">
        <v>#N/A</v>
      </c>
      <c r="I43" s="4" t="e">
        <v>#N/A</v>
      </c>
      <c r="J43" s="4" t="e">
        <v>#N/A</v>
      </c>
      <c r="K43" s="4" t="e">
        <v>#N/A</v>
      </c>
      <c r="L43" s="4" t="e">
        <v>#N/A</v>
      </c>
      <c r="M43" s="4">
        <v>14.469930031117039</v>
      </c>
      <c r="N43" s="4" t="e">
        <v>#N/A</v>
      </c>
      <c r="O43" s="4" t="e">
        <v>#N/A</v>
      </c>
      <c r="P43" s="4" t="e">
        <v>#N/A</v>
      </c>
      <c r="Q43" s="4" t="e">
        <v>#N/A</v>
      </c>
      <c r="R43" s="4" t="e">
        <v>#N/A</v>
      </c>
      <c r="S43" s="4" t="e">
        <v>#N/A</v>
      </c>
      <c r="T43" s="4" t="e">
        <v>#N/A</v>
      </c>
      <c r="U43" s="4" t="e">
        <v>#N/A</v>
      </c>
      <c r="V43" s="4">
        <v>10.127906157300963</v>
      </c>
      <c r="W43" s="4">
        <v>1.7479270432073017</v>
      </c>
      <c r="X43" s="4" t="e">
        <v>#N/A</v>
      </c>
      <c r="Y43" s="4" t="e">
        <v>#N/A</v>
      </c>
      <c r="Z43" s="4" t="e">
        <v>#N/A</v>
      </c>
      <c r="AA43" s="4" t="e">
        <v>#N/A</v>
      </c>
      <c r="AB43" s="4" t="e">
        <v>#N/A</v>
      </c>
      <c r="AC43" s="4" t="e">
        <v>#N/A</v>
      </c>
      <c r="AD43" s="4" t="e">
        <v>#N/A</v>
      </c>
      <c r="AE43" s="4">
        <v>0</v>
      </c>
      <c r="AF43" s="4">
        <v>2.6207512947817335</v>
      </c>
      <c r="AG43" s="4" t="e">
        <v>#N/A</v>
      </c>
      <c r="AH43" s="4" t="e">
        <v>#N/A</v>
      </c>
      <c r="AI43" s="4">
        <v>9.2129764371133675E-3</v>
      </c>
      <c r="AJ43" s="4">
        <v>2.5489105635547937</v>
      </c>
      <c r="AK43" s="4" t="e">
        <v>#N/A</v>
      </c>
      <c r="AL43" s="4" t="e">
        <v>#N/A</v>
      </c>
      <c r="AM43" s="4" t="e">
        <v>#N/A</v>
      </c>
      <c r="AN43" s="4">
        <v>0</v>
      </c>
      <c r="AO43" s="4" t="e">
        <v>#N/A</v>
      </c>
      <c r="AP43" s="4" t="e">
        <v>#N/A</v>
      </c>
      <c r="AQ43" s="4" t="e">
        <v>#N/A</v>
      </c>
      <c r="AR43" s="4" t="e">
        <v>#N/A</v>
      </c>
      <c r="AS43" s="4" t="e">
        <v>#N/A</v>
      </c>
      <c r="AT43" s="4" t="e">
        <v>#N/A</v>
      </c>
      <c r="AU43" s="4" t="e">
        <v>#N/A</v>
      </c>
      <c r="AV43" s="4" t="e">
        <v>#N/A</v>
      </c>
      <c r="AW43" s="4" t="e">
        <v>#N/A</v>
      </c>
      <c r="AX43" s="4" t="e">
        <v>#N/A</v>
      </c>
      <c r="AY43" s="4" t="e">
        <v>#N/A</v>
      </c>
      <c r="AZ43" s="4" t="e">
        <v>#N/A</v>
      </c>
      <c r="BA43" s="4" t="e">
        <v>#N/A</v>
      </c>
      <c r="BB43" s="4" t="e">
        <v>#N/A</v>
      </c>
      <c r="BC43" s="4" t="e">
        <v>#N/A</v>
      </c>
      <c r="BD43" s="4" t="e">
        <v>#N/A</v>
      </c>
      <c r="BE43" s="4" t="e">
        <v>#N/A</v>
      </c>
      <c r="BF43" s="4" t="e">
        <v>#N/A</v>
      </c>
      <c r="BG43" s="4" t="e">
        <v>#N/A</v>
      </c>
      <c r="BH43" s="4" t="e">
        <v>#N/A</v>
      </c>
      <c r="BI43" s="4" t="e">
        <v>#N/A</v>
      </c>
      <c r="BJ43" s="4" t="e">
        <v>#N/A</v>
      </c>
      <c r="BK43" s="4" t="e">
        <v>#N/A</v>
      </c>
      <c r="BL43" s="4" t="e">
        <v>#N/A</v>
      </c>
      <c r="BM43" s="4" t="e">
        <v>#N/A</v>
      </c>
      <c r="BN43" s="4" t="e">
        <v>#N/A</v>
      </c>
      <c r="BO43" s="4" t="e">
        <v>#N/A</v>
      </c>
      <c r="BP43" s="4"/>
      <c r="BQ43" s="4"/>
      <c r="BX43" s="4"/>
      <c r="BY43" s="4"/>
      <c r="BZ43" s="4"/>
      <c r="CA43" s="4"/>
      <c r="CD43" s="4"/>
      <c r="CE43" s="4"/>
      <c r="CF43" s="4"/>
      <c r="CG43" s="4"/>
      <c r="CH43" s="4"/>
      <c r="CI43" s="4"/>
      <c r="CJ43" s="4"/>
      <c r="CK43" s="4"/>
      <c r="CN43" s="4"/>
      <c r="CO43" s="4"/>
      <c r="CP43" s="4"/>
      <c r="CQ43" s="4"/>
      <c r="CR43" s="4"/>
      <c r="CS43" s="4"/>
      <c r="CT43" s="4"/>
      <c r="CU43" s="4"/>
      <c r="CX43" s="4"/>
      <c r="CY43" s="4"/>
      <c r="CZ43" s="4"/>
      <c r="DA43" s="4"/>
      <c r="DB43" s="4"/>
      <c r="DC43" s="4"/>
      <c r="DD43" s="4">
        <v>4.2649543999645809</v>
      </c>
      <c r="DE43" s="18">
        <v>4.6687042764912663</v>
      </c>
      <c r="DF43" s="18">
        <v>9</v>
      </c>
    </row>
    <row r="44" spans="1:110" x14ac:dyDescent="0.25">
      <c r="A44" s="3">
        <v>40724</v>
      </c>
      <c r="B44" s="4">
        <v>3.832517318265181</v>
      </c>
      <c r="C44" s="4" t="e">
        <v>#N/A</v>
      </c>
      <c r="D44" s="4" t="e">
        <v>#N/A</v>
      </c>
      <c r="E44" s="4">
        <v>8.1451368447740222</v>
      </c>
      <c r="F44" s="4" t="e">
        <v>#N/A</v>
      </c>
      <c r="G44" s="4">
        <v>4.3217677109596817</v>
      </c>
      <c r="H44" s="4" t="e">
        <v>#N/A</v>
      </c>
      <c r="I44" s="4" t="e">
        <v>#N/A</v>
      </c>
      <c r="J44" s="4" t="e">
        <v>#N/A</v>
      </c>
      <c r="K44" s="4" t="e">
        <v>#N/A</v>
      </c>
      <c r="L44" s="4" t="e">
        <v>#N/A</v>
      </c>
      <c r="M44" s="4">
        <v>13.226011303740393</v>
      </c>
      <c r="N44" s="4" t="e">
        <v>#N/A</v>
      </c>
      <c r="O44" s="4" t="e">
        <v>#N/A</v>
      </c>
      <c r="P44" s="4" t="e">
        <v>#N/A</v>
      </c>
      <c r="Q44" s="4" t="e">
        <v>#N/A</v>
      </c>
      <c r="R44" s="4" t="e">
        <v>#N/A</v>
      </c>
      <c r="S44" s="4" t="e">
        <v>#N/A</v>
      </c>
      <c r="T44" s="4" t="e">
        <v>#N/A</v>
      </c>
      <c r="U44" s="4" t="e">
        <v>#N/A</v>
      </c>
      <c r="V44" s="4">
        <v>8.9759499192807493</v>
      </c>
      <c r="W44" s="4">
        <v>1.8148333415118876</v>
      </c>
      <c r="X44" s="4" t="e">
        <v>#N/A</v>
      </c>
      <c r="Y44" s="4" t="e">
        <v>#N/A</v>
      </c>
      <c r="Z44" s="4" t="e">
        <v>#N/A</v>
      </c>
      <c r="AA44" s="4" t="e">
        <v>#N/A</v>
      </c>
      <c r="AB44" s="4" t="e">
        <v>#N/A</v>
      </c>
      <c r="AC44" s="4" t="e">
        <v>#N/A</v>
      </c>
      <c r="AD44" s="4" t="e">
        <v>#N/A</v>
      </c>
      <c r="AE44" s="4">
        <v>0</v>
      </c>
      <c r="AF44" s="4">
        <v>2.5802415031817794</v>
      </c>
      <c r="AG44" s="4" t="e">
        <v>#N/A</v>
      </c>
      <c r="AH44" s="4" t="e">
        <v>#N/A</v>
      </c>
      <c r="AI44" s="4">
        <v>3.0464499677486883</v>
      </c>
      <c r="AJ44" s="4">
        <v>2.4940016783052514</v>
      </c>
      <c r="AK44" s="4" t="e">
        <v>#N/A</v>
      </c>
      <c r="AL44" s="4" t="e">
        <v>#N/A</v>
      </c>
      <c r="AM44" s="4" t="e">
        <v>#N/A</v>
      </c>
      <c r="AN44" s="4">
        <v>0</v>
      </c>
      <c r="AO44" s="4" t="e">
        <v>#N/A</v>
      </c>
      <c r="AP44" s="4" t="e">
        <v>#N/A</v>
      </c>
      <c r="AQ44" s="4" t="e">
        <v>#N/A</v>
      </c>
      <c r="AR44" s="4" t="e">
        <v>#N/A</v>
      </c>
      <c r="AS44" s="4" t="e">
        <v>#N/A</v>
      </c>
      <c r="AT44" s="4" t="e">
        <v>#N/A</v>
      </c>
      <c r="AU44" s="4" t="e">
        <v>#N/A</v>
      </c>
      <c r="AV44" s="4" t="e">
        <v>#N/A</v>
      </c>
      <c r="AW44" s="4" t="e">
        <v>#N/A</v>
      </c>
      <c r="AX44" s="4" t="e">
        <v>#N/A</v>
      </c>
      <c r="AY44" s="4" t="e">
        <v>#N/A</v>
      </c>
      <c r="AZ44" s="4" t="e">
        <v>#N/A</v>
      </c>
      <c r="BA44" s="4" t="e">
        <v>#N/A</v>
      </c>
      <c r="BB44" s="4" t="e">
        <v>#N/A</v>
      </c>
      <c r="BC44" s="4" t="e">
        <v>#N/A</v>
      </c>
      <c r="BD44" s="4" t="e">
        <v>#N/A</v>
      </c>
      <c r="BE44" s="4" t="e">
        <v>#N/A</v>
      </c>
      <c r="BF44" s="4" t="e">
        <v>#N/A</v>
      </c>
      <c r="BG44" s="4" t="e">
        <v>#N/A</v>
      </c>
      <c r="BH44" s="4" t="e">
        <v>#N/A</v>
      </c>
      <c r="BI44" s="4" t="e">
        <v>#N/A</v>
      </c>
      <c r="BJ44" s="4" t="e">
        <v>#N/A</v>
      </c>
      <c r="BK44" s="4" t="e">
        <v>#N/A</v>
      </c>
      <c r="BL44" s="4" t="e">
        <v>#N/A</v>
      </c>
      <c r="BM44" s="4" t="e">
        <v>#N/A</v>
      </c>
      <c r="BN44" s="4" t="e">
        <v>#N/A</v>
      </c>
      <c r="BO44" s="4" t="e">
        <v>#N/A</v>
      </c>
      <c r="BP44" s="4"/>
      <c r="BQ44" s="4"/>
      <c r="BX44" s="4"/>
      <c r="BY44" s="4"/>
      <c r="BZ44" s="4"/>
      <c r="CA44" s="4"/>
      <c r="CD44" s="4"/>
      <c r="CE44" s="4"/>
      <c r="CF44" s="4"/>
      <c r="CG44" s="4"/>
      <c r="CH44" s="4"/>
      <c r="CI44" s="4"/>
      <c r="CJ44" s="4"/>
      <c r="CK44" s="4"/>
      <c r="CN44" s="4"/>
      <c r="CO44" s="4"/>
      <c r="CP44" s="4"/>
      <c r="CQ44" s="4"/>
      <c r="CR44" s="4"/>
      <c r="CS44" s="4"/>
      <c r="CT44" s="4"/>
      <c r="CU44" s="4"/>
      <c r="CX44" s="4"/>
      <c r="CY44" s="4"/>
      <c r="CZ44" s="4"/>
      <c r="DA44" s="4"/>
      <c r="DB44" s="4"/>
      <c r="DC44" s="4"/>
      <c r="DD44" s="4">
        <v>3.832517318265181</v>
      </c>
      <c r="DE44" s="18">
        <v>3.8725760230956872</v>
      </c>
      <c r="DF44" s="18">
        <v>9</v>
      </c>
    </row>
    <row r="45" spans="1:110" x14ac:dyDescent="0.25">
      <c r="A45" s="3">
        <v>40755</v>
      </c>
      <c r="B45" s="4">
        <v>3.3767582728093033</v>
      </c>
      <c r="C45" s="4" t="e">
        <v>#N/A</v>
      </c>
      <c r="D45" s="4" t="e">
        <v>#N/A</v>
      </c>
      <c r="E45" s="4">
        <v>7.3631451316884213</v>
      </c>
      <c r="F45" s="4" t="e">
        <v>#N/A</v>
      </c>
      <c r="G45" s="4">
        <v>3.8515239793677836</v>
      </c>
      <c r="H45" s="4" t="e">
        <v>#N/A</v>
      </c>
      <c r="I45" s="4" t="e">
        <v>#N/A</v>
      </c>
      <c r="J45" s="4" t="e">
        <v>#N/A</v>
      </c>
      <c r="K45" s="4" t="e">
        <v>#N/A</v>
      </c>
      <c r="L45" s="4" t="e">
        <v>#N/A</v>
      </c>
      <c r="M45" s="4">
        <v>13.096839273705445</v>
      </c>
      <c r="N45" s="4" t="e">
        <v>#N/A</v>
      </c>
      <c r="O45" s="4" t="e">
        <v>#N/A</v>
      </c>
      <c r="P45" s="4" t="e">
        <v>#N/A</v>
      </c>
      <c r="Q45" s="4" t="e">
        <v>#N/A</v>
      </c>
      <c r="R45" s="4" t="e">
        <v>#N/A</v>
      </c>
      <c r="S45" s="4" t="e">
        <v>#N/A</v>
      </c>
      <c r="T45" s="4" t="e">
        <v>#N/A</v>
      </c>
      <c r="U45" s="4" t="e">
        <v>#N/A</v>
      </c>
      <c r="V45" s="4">
        <v>7.6689758156168262</v>
      </c>
      <c r="W45" s="4">
        <v>1.2458446127644316</v>
      </c>
      <c r="X45" s="4" t="e">
        <v>#N/A</v>
      </c>
      <c r="Y45" s="4" t="e">
        <v>#N/A</v>
      </c>
      <c r="Z45" s="4" t="e">
        <v>#N/A</v>
      </c>
      <c r="AA45" s="4" t="e">
        <v>#N/A</v>
      </c>
      <c r="AB45" s="4" t="e">
        <v>#N/A</v>
      </c>
      <c r="AC45" s="4" t="e">
        <v>#N/A</v>
      </c>
      <c r="AD45" s="4" t="e">
        <v>#N/A</v>
      </c>
      <c r="AE45" s="4">
        <v>0</v>
      </c>
      <c r="AF45" s="4">
        <v>2.1548972875167505</v>
      </c>
      <c r="AG45" s="4" t="e">
        <v>#N/A</v>
      </c>
      <c r="AH45" s="4" t="e">
        <v>#N/A</v>
      </c>
      <c r="AI45" s="4">
        <v>2.8444407032368217</v>
      </c>
      <c r="AJ45" s="4">
        <v>2.4225198852842391</v>
      </c>
      <c r="AK45" s="4">
        <v>0</v>
      </c>
      <c r="AL45" s="4" t="e">
        <v>#N/A</v>
      </c>
      <c r="AM45" s="4" t="e">
        <v>#N/A</v>
      </c>
      <c r="AN45" s="4">
        <v>0</v>
      </c>
      <c r="AO45" s="4" t="e">
        <v>#N/A</v>
      </c>
      <c r="AP45" s="4" t="e">
        <v>#N/A</v>
      </c>
      <c r="AQ45" s="4" t="e">
        <v>#N/A</v>
      </c>
      <c r="AR45" s="4" t="e">
        <v>#N/A</v>
      </c>
      <c r="AS45" s="4" t="e">
        <v>#N/A</v>
      </c>
      <c r="AT45" s="4" t="e">
        <v>#N/A</v>
      </c>
      <c r="AU45" s="4" t="e">
        <v>#N/A</v>
      </c>
      <c r="AV45" s="4" t="e">
        <v>#N/A</v>
      </c>
      <c r="AW45" s="4" t="e">
        <v>#N/A</v>
      </c>
      <c r="AX45" s="4" t="e">
        <v>#N/A</v>
      </c>
      <c r="AY45" s="4" t="e">
        <v>#N/A</v>
      </c>
      <c r="AZ45" s="4" t="e">
        <v>#N/A</v>
      </c>
      <c r="BA45" s="4" t="e">
        <v>#N/A</v>
      </c>
      <c r="BB45" s="4" t="e">
        <v>#N/A</v>
      </c>
      <c r="BC45" s="4" t="e">
        <v>#N/A</v>
      </c>
      <c r="BD45" s="4" t="e">
        <v>#N/A</v>
      </c>
      <c r="BE45" s="4" t="e">
        <v>#N/A</v>
      </c>
      <c r="BF45" s="4" t="e">
        <v>#N/A</v>
      </c>
      <c r="BG45" s="4" t="e">
        <v>#N/A</v>
      </c>
      <c r="BH45" s="4" t="e">
        <v>#N/A</v>
      </c>
      <c r="BI45" s="4" t="e">
        <v>#N/A</v>
      </c>
      <c r="BJ45" s="4" t="e">
        <v>#N/A</v>
      </c>
      <c r="BK45" s="4" t="e">
        <v>#N/A</v>
      </c>
      <c r="BL45" s="4" t="e">
        <v>#N/A</v>
      </c>
      <c r="BM45" s="4" t="e">
        <v>#N/A</v>
      </c>
      <c r="BN45" s="4" t="e">
        <v>#N/A</v>
      </c>
      <c r="BO45" s="4" t="e">
        <v>#N/A</v>
      </c>
      <c r="BP45" s="4"/>
      <c r="BQ45" s="4"/>
      <c r="BX45" s="4"/>
      <c r="BY45" s="4"/>
      <c r="BZ45" s="4"/>
      <c r="CA45" s="4"/>
      <c r="CD45" s="4"/>
      <c r="CE45" s="4"/>
      <c r="CF45" s="4"/>
      <c r="CG45" s="4"/>
      <c r="CH45" s="4"/>
      <c r="CI45" s="4"/>
      <c r="CJ45" s="4"/>
      <c r="CK45" s="4"/>
      <c r="CN45" s="4"/>
      <c r="CO45" s="4"/>
      <c r="CP45" s="4"/>
      <c r="CQ45" s="4"/>
      <c r="CR45" s="4"/>
      <c r="CS45" s="4"/>
      <c r="CT45" s="4"/>
      <c r="CU45" s="4"/>
      <c r="CX45" s="4"/>
      <c r="CY45" s="4"/>
      <c r="CZ45" s="4"/>
      <c r="DA45" s="4"/>
      <c r="DB45" s="4"/>
      <c r="DC45" s="4"/>
      <c r="DD45" s="4">
        <v>3.3767582728093033</v>
      </c>
      <c r="DE45" s="18">
        <v>3.8012020916303135</v>
      </c>
      <c r="DF45" s="18">
        <v>9</v>
      </c>
    </row>
    <row r="46" spans="1:110" x14ac:dyDescent="0.25">
      <c r="A46" s="3">
        <v>40786</v>
      </c>
      <c r="B46" s="4">
        <v>3.0757626084976333</v>
      </c>
      <c r="C46" s="4" t="e">
        <v>#N/A</v>
      </c>
      <c r="D46" s="4" t="e">
        <v>#N/A</v>
      </c>
      <c r="E46" s="4">
        <v>7.8549918956230202</v>
      </c>
      <c r="F46" s="4" t="e">
        <v>#N/A</v>
      </c>
      <c r="G46" s="4">
        <v>2.9771829721306973</v>
      </c>
      <c r="H46" s="4" t="e">
        <v>#N/A</v>
      </c>
      <c r="I46" s="4" t="e">
        <v>#N/A</v>
      </c>
      <c r="J46" s="4" t="e">
        <v>#N/A</v>
      </c>
      <c r="K46" s="4" t="e">
        <v>#N/A</v>
      </c>
      <c r="L46" s="4" t="e">
        <v>#N/A</v>
      </c>
      <c r="M46" s="4">
        <v>12.394082044384668</v>
      </c>
      <c r="N46" s="4" t="e">
        <v>#N/A</v>
      </c>
      <c r="O46" s="4" t="e">
        <v>#N/A</v>
      </c>
      <c r="P46" s="4" t="e">
        <v>#N/A</v>
      </c>
      <c r="Q46" s="4" t="e">
        <v>#N/A</v>
      </c>
      <c r="R46" s="4" t="e">
        <v>#N/A</v>
      </c>
      <c r="S46" s="4" t="e">
        <v>#N/A</v>
      </c>
      <c r="T46" s="4" t="e">
        <v>#N/A</v>
      </c>
      <c r="U46" s="4" t="e">
        <v>#N/A</v>
      </c>
      <c r="V46" s="4">
        <v>6.7413643032177246</v>
      </c>
      <c r="W46" s="4">
        <v>1.0061887474602607</v>
      </c>
      <c r="X46" s="4" t="e">
        <v>#N/A</v>
      </c>
      <c r="Y46" s="4" t="e">
        <v>#N/A</v>
      </c>
      <c r="Z46" s="4" t="e">
        <v>#N/A</v>
      </c>
      <c r="AA46" s="4" t="e">
        <v>#N/A</v>
      </c>
      <c r="AB46" s="4" t="e">
        <v>#N/A</v>
      </c>
      <c r="AC46" s="4" t="e">
        <v>#N/A</v>
      </c>
      <c r="AD46" s="4" t="e">
        <v>#N/A</v>
      </c>
      <c r="AE46" s="4">
        <v>0</v>
      </c>
      <c r="AF46" s="4">
        <v>1.8657118475031103</v>
      </c>
      <c r="AG46" s="4" t="e">
        <v>#N/A</v>
      </c>
      <c r="AH46" s="4" t="e">
        <v>#N/A</v>
      </c>
      <c r="AI46" s="4">
        <v>2.8444407032368217</v>
      </c>
      <c r="AJ46" s="4">
        <v>2.0020875896516861</v>
      </c>
      <c r="AK46" s="4">
        <v>0</v>
      </c>
      <c r="AL46" s="4" t="e">
        <v>#N/A</v>
      </c>
      <c r="AM46" s="4" t="e">
        <v>#N/A</v>
      </c>
      <c r="AN46" s="4">
        <v>0</v>
      </c>
      <c r="AO46" s="4" t="e">
        <v>#N/A</v>
      </c>
      <c r="AP46" s="4" t="e">
        <v>#N/A</v>
      </c>
      <c r="AQ46" s="4" t="e">
        <v>#N/A</v>
      </c>
      <c r="AR46" s="4" t="e">
        <v>#N/A</v>
      </c>
      <c r="AS46" s="4" t="e">
        <v>#N/A</v>
      </c>
      <c r="AT46" s="4" t="e">
        <v>#N/A</v>
      </c>
      <c r="AU46" s="4" t="e">
        <v>#N/A</v>
      </c>
      <c r="AV46" s="4" t="e">
        <v>#N/A</v>
      </c>
      <c r="AW46" s="4" t="e">
        <v>#N/A</v>
      </c>
      <c r="AX46" s="4" t="e">
        <v>#N/A</v>
      </c>
      <c r="AY46" s="4" t="e">
        <v>#N/A</v>
      </c>
      <c r="AZ46" s="4" t="e">
        <v>#N/A</v>
      </c>
      <c r="BA46" s="4" t="e">
        <v>#N/A</v>
      </c>
      <c r="BB46" s="4" t="e">
        <v>#N/A</v>
      </c>
      <c r="BC46" s="4" t="e">
        <v>#N/A</v>
      </c>
      <c r="BD46" s="4" t="e">
        <v>#N/A</v>
      </c>
      <c r="BE46" s="4" t="e">
        <v>#N/A</v>
      </c>
      <c r="BF46" s="4" t="e">
        <v>#N/A</v>
      </c>
      <c r="BG46" s="4" t="e">
        <v>#N/A</v>
      </c>
      <c r="BH46" s="4" t="e">
        <v>#N/A</v>
      </c>
      <c r="BI46" s="4" t="e">
        <v>#N/A</v>
      </c>
      <c r="BJ46" s="4" t="e">
        <v>#N/A</v>
      </c>
      <c r="BK46" s="4" t="e">
        <v>#N/A</v>
      </c>
      <c r="BL46" s="4" t="e">
        <v>#N/A</v>
      </c>
      <c r="BM46" s="4" t="e">
        <v>#N/A</v>
      </c>
      <c r="BN46" s="4" t="e">
        <v>#N/A</v>
      </c>
      <c r="BO46" s="4" t="e">
        <v>#N/A</v>
      </c>
      <c r="BP46" s="4"/>
      <c r="BQ46" s="4"/>
      <c r="BX46" s="4"/>
      <c r="BY46" s="4"/>
      <c r="BZ46" s="4"/>
      <c r="CA46" s="4"/>
      <c r="CD46" s="4"/>
      <c r="CE46" s="4"/>
      <c r="CF46" s="4"/>
      <c r="CG46" s="4"/>
      <c r="CH46" s="4"/>
      <c r="CI46" s="4"/>
      <c r="CJ46" s="4"/>
      <c r="CK46" s="4"/>
      <c r="CN46" s="4"/>
      <c r="CO46" s="4"/>
      <c r="CP46" s="4"/>
      <c r="CQ46" s="4"/>
      <c r="CR46" s="4"/>
      <c r="CS46" s="4"/>
      <c r="CT46" s="4"/>
      <c r="CU46" s="4"/>
      <c r="CX46" s="4"/>
      <c r="CY46" s="4"/>
      <c r="CZ46" s="4"/>
      <c r="DA46" s="4"/>
      <c r="DB46" s="4"/>
      <c r="DC46" s="4"/>
      <c r="DD46" s="4">
        <v>2.9771829721306973</v>
      </c>
      <c r="DE46" s="18">
        <v>3.7259672847060048</v>
      </c>
      <c r="DF46" s="18">
        <v>9</v>
      </c>
    </row>
    <row r="47" spans="1:110" x14ac:dyDescent="0.25">
      <c r="A47" s="3">
        <v>40816</v>
      </c>
      <c r="B47" s="4">
        <v>3.0052374453717485</v>
      </c>
      <c r="C47" s="4" t="e">
        <v>#N/A</v>
      </c>
      <c r="D47" s="4" t="e">
        <v>#N/A</v>
      </c>
      <c r="E47" s="4">
        <v>7.1361395038226156</v>
      </c>
      <c r="F47" s="4" t="e">
        <v>#N/A</v>
      </c>
      <c r="G47" s="4">
        <v>2.9338976893190556</v>
      </c>
      <c r="H47" s="4" t="e">
        <v>#N/A</v>
      </c>
      <c r="I47" s="4" t="e">
        <v>#N/A</v>
      </c>
      <c r="J47" s="4" t="e">
        <v>#N/A</v>
      </c>
      <c r="K47" s="4" t="e">
        <v>#N/A</v>
      </c>
      <c r="L47" s="4" t="e">
        <v>#N/A</v>
      </c>
      <c r="M47" s="4">
        <v>10.014290517821117</v>
      </c>
      <c r="N47" s="4" t="e">
        <v>#N/A</v>
      </c>
      <c r="O47" s="4" t="e">
        <v>#N/A</v>
      </c>
      <c r="P47" s="4" t="e">
        <v>#N/A</v>
      </c>
      <c r="Q47" s="4" t="e">
        <v>#N/A</v>
      </c>
      <c r="R47" s="4" t="e">
        <v>#N/A</v>
      </c>
      <c r="S47" s="4" t="e">
        <v>#N/A</v>
      </c>
      <c r="T47" s="4" t="e">
        <v>#N/A</v>
      </c>
      <c r="U47" s="4" t="e">
        <v>#N/A</v>
      </c>
      <c r="V47" s="4">
        <v>7.1641824565918828</v>
      </c>
      <c r="W47" s="4">
        <v>1.002529879287678</v>
      </c>
      <c r="X47" s="4" t="e">
        <v>#N/A</v>
      </c>
      <c r="Y47" s="4" t="e">
        <v>#N/A</v>
      </c>
      <c r="Z47" s="4" t="e">
        <v>#N/A</v>
      </c>
      <c r="AA47" s="4" t="e">
        <v>#N/A</v>
      </c>
      <c r="AB47" s="4" t="e">
        <v>#N/A</v>
      </c>
      <c r="AC47" s="4" t="e">
        <v>#N/A</v>
      </c>
      <c r="AD47" s="4" t="e">
        <v>#N/A</v>
      </c>
      <c r="AE47" s="4">
        <v>0</v>
      </c>
      <c r="AF47" s="4">
        <v>1.5941471230332129</v>
      </c>
      <c r="AG47" s="4" t="e">
        <v>#N/A</v>
      </c>
      <c r="AH47" s="4" t="e">
        <v>#N/A</v>
      </c>
      <c r="AI47" s="4">
        <v>5.6802793399853977</v>
      </c>
      <c r="AJ47" s="4">
        <v>1.7770762698671434</v>
      </c>
      <c r="AK47" s="4">
        <v>0</v>
      </c>
      <c r="AL47" s="4" t="e">
        <v>#N/A</v>
      </c>
      <c r="AM47" s="4" t="e">
        <v>#N/A</v>
      </c>
      <c r="AN47" s="4">
        <v>0</v>
      </c>
      <c r="AO47" s="4" t="e">
        <v>#N/A</v>
      </c>
      <c r="AP47" s="4" t="e">
        <v>#N/A</v>
      </c>
      <c r="AQ47" s="4" t="e">
        <v>#N/A</v>
      </c>
      <c r="AR47" s="4" t="e">
        <v>#N/A</v>
      </c>
      <c r="AS47" s="4" t="e">
        <v>#N/A</v>
      </c>
      <c r="AT47" s="4" t="e">
        <v>#N/A</v>
      </c>
      <c r="AU47" s="4" t="e">
        <v>#N/A</v>
      </c>
      <c r="AV47" s="4" t="e">
        <v>#N/A</v>
      </c>
      <c r="AW47" s="4" t="e">
        <v>#N/A</v>
      </c>
      <c r="AX47" s="4" t="e">
        <v>#N/A</v>
      </c>
      <c r="AY47" s="4" t="e">
        <v>#N/A</v>
      </c>
      <c r="AZ47" s="4" t="e">
        <v>#N/A</v>
      </c>
      <c r="BA47" s="4" t="e">
        <v>#N/A</v>
      </c>
      <c r="BB47" s="4" t="e">
        <v>#N/A</v>
      </c>
      <c r="BC47" s="4" t="e">
        <v>#N/A</v>
      </c>
      <c r="BD47" s="4" t="e">
        <v>#N/A</v>
      </c>
      <c r="BE47" s="4" t="e">
        <v>#N/A</v>
      </c>
      <c r="BF47" s="4" t="e">
        <v>#N/A</v>
      </c>
      <c r="BG47" s="4" t="e">
        <v>#N/A</v>
      </c>
      <c r="BH47" s="4" t="e">
        <v>#N/A</v>
      </c>
      <c r="BI47" s="4" t="e">
        <v>#N/A</v>
      </c>
      <c r="BJ47" s="4" t="e">
        <v>#N/A</v>
      </c>
      <c r="BK47" s="4" t="e">
        <v>#N/A</v>
      </c>
      <c r="BL47" s="4" t="e">
        <v>#N/A</v>
      </c>
      <c r="BM47" s="4" t="e">
        <v>#N/A</v>
      </c>
      <c r="BN47" s="4" t="e">
        <v>#N/A</v>
      </c>
      <c r="BO47" s="4" t="e">
        <v>#N/A</v>
      </c>
      <c r="BP47" s="4"/>
      <c r="BQ47" s="4"/>
      <c r="BX47" s="4"/>
      <c r="BY47" s="4"/>
      <c r="BZ47" s="4"/>
      <c r="CA47" s="4"/>
      <c r="CD47" s="4"/>
      <c r="CE47" s="4"/>
      <c r="CF47" s="4"/>
      <c r="CG47" s="4"/>
      <c r="CH47" s="4"/>
      <c r="CI47" s="4"/>
      <c r="CJ47" s="4"/>
      <c r="CK47" s="4"/>
      <c r="CN47" s="4"/>
      <c r="CO47" s="4"/>
      <c r="CP47" s="4"/>
      <c r="CQ47" s="4"/>
      <c r="CR47" s="4"/>
      <c r="CS47" s="4"/>
      <c r="CT47" s="4"/>
      <c r="CU47" s="4"/>
      <c r="CX47" s="4"/>
      <c r="CY47" s="4"/>
      <c r="CZ47" s="4"/>
      <c r="DA47" s="4"/>
      <c r="DB47" s="4"/>
      <c r="DC47" s="4"/>
      <c r="DD47" s="4">
        <v>3.0052374453717485</v>
      </c>
      <c r="DE47" s="18">
        <v>3.1349050398045635</v>
      </c>
      <c r="DF47" s="18">
        <v>9</v>
      </c>
    </row>
    <row r="48" spans="1:110" x14ac:dyDescent="0.25">
      <c r="A48" s="3">
        <v>40847</v>
      </c>
      <c r="B48" s="4">
        <v>3.6567659606281806</v>
      </c>
      <c r="C48" s="4" t="e">
        <v>#N/A</v>
      </c>
      <c r="D48" s="4" t="e">
        <v>#N/A</v>
      </c>
      <c r="E48" s="4">
        <v>7.4168780963671317</v>
      </c>
      <c r="F48" s="4" t="e">
        <v>#N/A</v>
      </c>
      <c r="G48" s="4">
        <v>3.6528553627127951</v>
      </c>
      <c r="H48" s="4" t="e">
        <v>#N/A</v>
      </c>
      <c r="I48" s="4" t="e">
        <v>#N/A</v>
      </c>
      <c r="J48" s="4" t="e">
        <v>#N/A</v>
      </c>
      <c r="K48" s="4" t="e">
        <v>#N/A</v>
      </c>
      <c r="L48" s="4" t="e">
        <v>#N/A</v>
      </c>
      <c r="M48" s="4">
        <v>7.1441755332434189</v>
      </c>
      <c r="N48" s="4" t="e">
        <v>#N/A</v>
      </c>
      <c r="O48" s="4" t="e">
        <v>#N/A</v>
      </c>
      <c r="P48" s="4" t="e">
        <v>#N/A</v>
      </c>
      <c r="Q48" s="4" t="e">
        <v>#N/A</v>
      </c>
      <c r="R48" s="4" t="e">
        <v>#N/A</v>
      </c>
      <c r="S48" s="4" t="e">
        <v>#N/A</v>
      </c>
      <c r="T48" s="4" t="e">
        <v>#N/A</v>
      </c>
      <c r="U48" s="4" t="e">
        <v>#N/A</v>
      </c>
      <c r="V48" s="4">
        <v>8.2498145433916932</v>
      </c>
      <c r="W48" s="4">
        <v>2.3935474570780695</v>
      </c>
      <c r="X48" s="4" t="e">
        <v>#N/A</v>
      </c>
      <c r="Y48" s="4" t="e">
        <v>#N/A</v>
      </c>
      <c r="Z48" s="4" t="e">
        <v>#N/A</v>
      </c>
      <c r="AA48" s="4" t="e">
        <v>#N/A</v>
      </c>
      <c r="AB48" s="4" t="e">
        <v>#N/A</v>
      </c>
      <c r="AC48" s="4" t="e">
        <v>#N/A</v>
      </c>
      <c r="AD48" s="4" t="e">
        <v>#N/A</v>
      </c>
      <c r="AE48" s="4">
        <v>0</v>
      </c>
      <c r="AF48" s="4">
        <v>1.8498917875819401</v>
      </c>
      <c r="AG48" s="4" t="e">
        <v>#N/A</v>
      </c>
      <c r="AH48" s="4">
        <v>0</v>
      </c>
      <c r="AI48" s="4">
        <v>6.6678294287192372</v>
      </c>
      <c r="AJ48" s="4">
        <v>2.0708194509818645</v>
      </c>
      <c r="AK48" s="4">
        <v>0</v>
      </c>
      <c r="AL48" s="4" t="e">
        <v>#N/A</v>
      </c>
      <c r="AM48" s="4" t="e">
        <v>#N/A</v>
      </c>
      <c r="AN48" s="4">
        <v>0</v>
      </c>
      <c r="AO48" s="4" t="e">
        <v>#N/A</v>
      </c>
      <c r="AP48" s="4" t="e">
        <v>#N/A</v>
      </c>
      <c r="AQ48" s="4" t="e">
        <v>#N/A</v>
      </c>
      <c r="AR48" s="4" t="e">
        <v>#N/A</v>
      </c>
      <c r="AS48" s="4" t="e">
        <v>#N/A</v>
      </c>
      <c r="AT48" s="4" t="e">
        <v>#N/A</v>
      </c>
      <c r="AU48" s="4" t="e">
        <v>#N/A</v>
      </c>
      <c r="AV48" s="4" t="e">
        <v>#N/A</v>
      </c>
      <c r="AW48" s="4" t="e">
        <v>#N/A</v>
      </c>
      <c r="AX48" s="4" t="e">
        <v>#N/A</v>
      </c>
      <c r="AY48" s="4" t="e">
        <v>#N/A</v>
      </c>
      <c r="AZ48" s="4" t="e">
        <v>#N/A</v>
      </c>
      <c r="BA48" s="4" t="e">
        <v>#N/A</v>
      </c>
      <c r="BB48" s="4" t="e">
        <v>#N/A</v>
      </c>
      <c r="BC48" s="4" t="e">
        <v>#N/A</v>
      </c>
      <c r="BD48" s="4" t="e">
        <v>#N/A</v>
      </c>
      <c r="BE48" s="4" t="e">
        <v>#N/A</v>
      </c>
      <c r="BF48" s="4" t="e">
        <v>#N/A</v>
      </c>
      <c r="BG48" s="4" t="e">
        <v>#N/A</v>
      </c>
      <c r="BH48" s="4" t="e">
        <v>#N/A</v>
      </c>
      <c r="BI48" s="4" t="e">
        <v>#N/A</v>
      </c>
      <c r="BJ48" s="4" t="e">
        <v>#N/A</v>
      </c>
      <c r="BK48" s="4" t="e">
        <v>#N/A</v>
      </c>
      <c r="BL48" s="4" t="e">
        <v>#N/A</v>
      </c>
      <c r="BM48" s="4" t="e">
        <v>#N/A</v>
      </c>
      <c r="BN48" s="4" t="e">
        <v>#N/A</v>
      </c>
      <c r="BO48" s="4" t="e">
        <v>#N/A</v>
      </c>
      <c r="BP48" s="4"/>
      <c r="BQ48" s="4"/>
      <c r="BX48" s="4"/>
      <c r="BY48" s="4"/>
      <c r="BZ48" s="4"/>
      <c r="CA48" s="4"/>
      <c r="CD48" s="4"/>
      <c r="CE48" s="4"/>
      <c r="CF48" s="4"/>
      <c r="CG48" s="4"/>
      <c r="CH48" s="4"/>
      <c r="CI48" s="4"/>
      <c r="CJ48" s="4"/>
      <c r="CK48" s="4"/>
      <c r="CN48" s="4"/>
      <c r="CO48" s="4"/>
      <c r="CP48" s="4"/>
      <c r="CQ48" s="4"/>
      <c r="CR48" s="4"/>
      <c r="CS48" s="4"/>
      <c r="CT48" s="4"/>
      <c r="CU48" s="4"/>
      <c r="CX48" s="4"/>
      <c r="CY48" s="4"/>
      <c r="CZ48" s="4"/>
      <c r="DA48" s="4"/>
      <c r="DB48" s="4"/>
      <c r="DC48" s="4"/>
      <c r="DD48" s="4">
        <v>3.6567659606281806</v>
      </c>
      <c r="DE48" s="18">
        <v>2.5567964857094152</v>
      </c>
      <c r="DF48" s="18">
        <v>9</v>
      </c>
    </row>
    <row r="49" spans="1:114" x14ac:dyDescent="0.25">
      <c r="A49" s="3">
        <v>40877</v>
      </c>
      <c r="B49" s="4">
        <v>3.40933432983423</v>
      </c>
      <c r="C49" s="4" t="e">
        <v>#N/A</v>
      </c>
      <c r="D49" s="4" t="e">
        <v>#N/A</v>
      </c>
      <c r="E49" s="4">
        <v>8.4551864347601704</v>
      </c>
      <c r="F49" s="4" t="e">
        <v>#N/A</v>
      </c>
      <c r="G49" s="4">
        <v>3.6221887531899379</v>
      </c>
      <c r="H49" s="4" t="e">
        <v>#N/A</v>
      </c>
      <c r="I49" s="4" t="e">
        <v>#N/A</v>
      </c>
      <c r="J49" s="4" t="e">
        <v>#N/A</v>
      </c>
      <c r="K49" s="4" t="e">
        <v>#N/A</v>
      </c>
      <c r="L49" s="4" t="e">
        <v>#N/A</v>
      </c>
      <c r="M49" s="4">
        <v>7.991958136020779</v>
      </c>
      <c r="N49" s="4" t="e">
        <v>#N/A</v>
      </c>
      <c r="O49" s="4" t="e">
        <v>#N/A</v>
      </c>
      <c r="P49" s="4" t="e">
        <v>#N/A</v>
      </c>
      <c r="Q49" s="4" t="e">
        <v>#N/A</v>
      </c>
      <c r="R49" s="4" t="e">
        <v>#N/A</v>
      </c>
      <c r="S49" s="4" t="e">
        <v>#N/A</v>
      </c>
      <c r="T49" s="4" t="e">
        <v>#N/A</v>
      </c>
      <c r="U49" s="4" t="e">
        <v>#N/A</v>
      </c>
      <c r="V49" s="4">
        <v>8.7244781032850707</v>
      </c>
      <c r="W49" s="4">
        <v>2.6837551020408164</v>
      </c>
      <c r="X49" s="4" t="e">
        <v>#N/A</v>
      </c>
      <c r="Y49" s="4" t="e">
        <v>#N/A</v>
      </c>
      <c r="Z49" s="4" t="e">
        <v>#N/A</v>
      </c>
      <c r="AA49" s="4">
        <v>0</v>
      </c>
      <c r="AB49" s="4" t="e">
        <v>#N/A</v>
      </c>
      <c r="AC49" s="4" t="e">
        <v>#N/A</v>
      </c>
      <c r="AD49" s="4" t="e">
        <v>#N/A</v>
      </c>
      <c r="AE49" s="4">
        <v>0</v>
      </c>
      <c r="AF49" s="4">
        <v>1.8498917875819401</v>
      </c>
      <c r="AG49" s="4" t="e">
        <v>#N/A</v>
      </c>
      <c r="AH49" s="4">
        <v>0</v>
      </c>
      <c r="AI49" s="4">
        <v>6.3338055889439069</v>
      </c>
      <c r="AJ49" s="4">
        <v>6.8558787354944712</v>
      </c>
      <c r="AK49" s="4">
        <v>0</v>
      </c>
      <c r="AL49" s="4" t="e">
        <v>#N/A</v>
      </c>
      <c r="AM49" s="4" t="e">
        <v>#N/A</v>
      </c>
      <c r="AN49" s="4">
        <v>0</v>
      </c>
      <c r="AO49" s="4" t="e">
        <v>#N/A</v>
      </c>
      <c r="AP49" s="4" t="e">
        <v>#N/A</v>
      </c>
      <c r="AQ49" s="4" t="e">
        <v>#N/A</v>
      </c>
      <c r="AR49" s="4" t="e">
        <v>#N/A</v>
      </c>
      <c r="AS49" s="4">
        <v>0</v>
      </c>
      <c r="AT49" s="4" t="e">
        <v>#N/A</v>
      </c>
      <c r="AU49" s="4" t="e">
        <v>#N/A</v>
      </c>
      <c r="AV49" s="4" t="e">
        <v>#N/A</v>
      </c>
      <c r="AW49" s="4" t="e">
        <v>#N/A</v>
      </c>
      <c r="AX49" s="4" t="e">
        <v>#N/A</v>
      </c>
      <c r="AY49" s="4" t="e">
        <v>#N/A</v>
      </c>
      <c r="AZ49" s="4" t="e">
        <v>#N/A</v>
      </c>
      <c r="BA49" s="4" t="e">
        <v>#N/A</v>
      </c>
      <c r="BB49" s="4" t="e">
        <v>#N/A</v>
      </c>
      <c r="BC49" s="4" t="e">
        <v>#N/A</v>
      </c>
      <c r="BD49" s="4" t="e">
        <v>#N/A</v>
      </c>
      <c r="BE49" s="4" t="e">
        <v>#N/A</v>
      </c>
      <c r="BF49" s="4" t="e">
        <v>#N/A</v>
      </c>
      <c r="BG49" s="4" t="e">
        <v>#N/A</v>
      </c>
      <c r="BH49" s="4" t="e">
        <v>#N/A</v>
      </c>
      <c r="BI49" s="4" t="e">
        <v>#N/A</v>
      </c>
      <c r="BJ49" s="4" t="e">
        <v>#N/A</v>
      </c>
      <c r="BK49" s="4" t="e">
        <v>#N/A</v>
      </c>
      <c r="BL49" s="4" t="e">
        <v>#N/A</v>
      </c>
      <c r="BM49" s="4" t="e">
        <v>#N/A</v>
      </c>
      <c r="BN49" s="4" t="e">
        <v>#N/A</v>
      </c>
      <c r="BO49" s="4" t="e">
        <v>#N/A</v>
      </c>
      <c r="BP49" s="4"/>
      <c r="BQ49" s="4"/>
      <c r="BX49" s="4"/>
      <c r="BY49" s="4"/>
      <c r="BZ49" s="4"/>
      <c r="CA49" s="4"/>
      <c r="CD49" s="4"/>
      <c r="CE49" s="4"/>
      <c r="CF49" s="4"/>
      <c r="CG49" s="4"/>
      <c r="CH49" s="4"/>
      <c r="CI49" s="4"/>
      <c r="CJ49" s="4"/>
      <c r="CK49" s="4"/>
      <c r="CN49" s="4"/>
      <c r="CO49" s="4"/>
      <c r="CP49" s="4"/>
      <c r="CQ49" s="4"/>
      <c r="CR49" s="4"/>
      <c r="CS49" s="4"/>
      <c r="CT49" s="4"/>
      <c r="CU49" s="4"/>
      <c r="CX49" s="4"/>
      <c r="CY49" s="4"/>
      <c r="CZ49" s="4"/>
      <c r="DA49" s="4"/>
      <c r="DB49" s="4"/>
      <c r="DC49" s="4"/>
      <c r="DD49" s="4">
        <v>6.3338055889439069</v>
      </c>
      <c r="DE49" s="18">
        <v>2.6693925875587281</v>
      </c>
      <c r="DF49" s="18">
        <v>9</v>
      </c>
    </row>
    <row r="50" spans="1:114" x14ac:dyDescent="0.25">
      <c r="A50" s="3">
        <v>40908</v>
      </c>
      <c r="B50" s="4">
        <v>3.0693813755195674</v>
      </c>
      <c r="C50" s="4" t="e">
        <v>#N/A</v>
      </c>
      <c r="D50" s="4" t="e">
        <v>#N/A</v>
      </c>
      <c r="E50" s="4">
        <v>7.8152825998482083</v>
      </c>
      <c r="F50" s="4" t="e">
        <v>#N/A</v>
      </c>
      <c r="G50" s="4">
        <v>3.2245666241341597</v>
      </c>
      <c r="H50" s="4" t="e">
        <v>#N/A</v>
      </c>
      <c r="I50" s="4" t="e">
        <v>#N/A</v>
      </c>
      <c r="J50" s="4" t="e">
        <v>#N/A</v>
      </c>
      <c r="K50" s="4" t="e">
        <v>#N/A</v>
      </c>
      <c r="L50" s="4" t="e">
        <v>#N/A</v>
      </c>
      <c r="M50" s="4">
        <v>9.0430091413157481</v>
      </c>
      <c r="N50" s="4" t="e">
        <v>#N/A</v>
      </c>
      <c r="O50" s="4" t="e">
        <v>#N/A</v>
      </c>
      <c r="P50" s="4" t="e">
        <v>#N/A</v>
      </c>
      <c r="Q50" s="4" t="e">
        <v>#N/A</v>
      </c>
      <c r="R50" s="4" t="e">
        <v>#N/A</v>
      </c>
      <c r="S50" s="4" t="e">
        <v>#N/A</v>
      </c>
      <c r="T50" s="4" t="e">
        <v>#N/A</v>
      </c>
      <c r="U50" s="4" t="e">
        <v>#N/A</v>
      </c>
      <c r="V50" s="4">
        <v>7.8197776748829737</v>
      </c>
      <c r="W50" s="4">
        <v>2.8954203109815353</v>
      </c>
      <c r="X50" s="4" t="e">
        <v>#N/A</v>
      </c>
      <c r="Y50" s="4" t="e">
        <v>#N/A</v>
      </c>
      <c r="Z50" s="4" t="e">
        <v>#N/A</v>
      </c>
      <c r="AA50" s="4">
        <v>0</v>
      </c>
      <c r="AB50" s="4" t="e">
        <v>#N/A</v>
      </c>
      <c r="AC50" s="4" t="e">
        <v>#N/A</v>
      </c>
      <c r="AD50" s="4" t="e">
        <v>#N/A</v>
      </c>
      <c r="AE50" s="4">
        <v>0</v>
      </c>
      <c r="AF50" s="4">
        <v>1.6216526183987625</v>
      </c>
      <c r="AG50" s="4" t="e">
        <v>#N/A</v>
      </c>
      <c r="AH50" s="4">
        <v>0</v>
      </c>
      <c r="AI50" s="4">
        <v>6.3945369891360579</v>
      </c>
      <c r="AJ50" s="4">
        <v>5.8739862903501869</v>
      </c>
      <c r="AK50" s="4">
        <v>0</v>
      </c>
      <c r="AL50" s="4" t="e">
        <v>#N/A</v>
      </c>
      <c r="AM50" s="4" t="e">
        <v>#N/A</v>
      </c>
      <c r="AN50" s="4">
        <v>0</v>
      </c>
      <c r="AO50" s="4" t="e">
        <v>#N/A</v>
      </c>
      <c r="AP50" s="4" t="e">
        <v>#N/A</v>
      </c>
      <c r="AQ50" s="4" t="e">
        <v>#N/A</v>
      </c>
      <c r="AR50" s="4" t="e">
        <v>#N/A</v>
      </c>
      <c r="AS50" s="4">
        <v>0</v>
      </c>
      <c r="AT50" s="4" t="e">
        <v>#N/A</v>
      </c>
      <c r="AU50" s="4" t="e">
        <v>#N/A</v>
      </c>
      <c r="AV50" s="4" t="e">
        <v>#N/A</v>
      </c>
      <c r="AW50" s="4" t="e">
        <v>#N/A</v>
      </c>
      <c r="AX50" s="4" t="e">
        <v>#N/A</v>
      </c>
      <c r="AY50" s="4" t="e">
        <v>#N/A</v>
      </c>
      <c r="AZ50" s="4" t="e">
        <v>#N/A</v>
      </c>
      <c r="BA50" s="4" t="e">
        <v>#N/A</v>
      </c>
      <c r="BB50" s="4" t="e">
        <v>#N/A</v>
      </c>
      <c r="BC50" s="4" t="e">
        <v>#N/A</v>
      </c>
      <c r="BD50" s="4" t="e">
        <v>#N/A</v>
      </c>
      <c r="BE50" s="4" t="e">
        <v>#N/A</v>
      </c>
      <c r="BF50" s="4" t="e">
        <v>#N/A</v>
      </c>
      <c r="BG50" s="4" t="e">
        <v>#N/A</v>
      </c>
      <c r="BH50" s="4" t="e">
        <v>#N/A</v>
      </c>
      <c r="BI50" s="4" t="e">
        <v>#N/A</v>
      </c>
      <c r="BJ50" s="4" t="e">
        <v>#N/A</v>
      </c>
      <c r="BK50" s="4" t="e">
        <v>#N/A</v>
      </c>
      <c r="BL50" s="4" t="e">
        <v>#N/A</v>
      </c>
      <c r="BM50" s="4" t="e">
        <v>#N/A</v>
      </c>
      <c r="BN50" s="4" t="e">
        <v>#N/A</v>
      </c>
      <c r="BO50" s="4" t="e">
        <v>#N/A</v>
      </c>
      <c r="BP50" s="4"/>
      <c r="BQ50" s="4"/>
      <c r="BX50" s="4"/>
      <c r="BY50" s="4"/>
      <c r="BZ50" s="4"/>
      <c r="CA50" s="4"/>
      <c r="CD50" s="4"/>
      <c r="CE50" s="4"/>
      <c r="CF50" s="4"/>
      <c r="CG50" s="4"/>
      <c r="CH50" s="4"/>
      <c r="CI50" s="4"/>
      <c r="CJ50" s="4"/>
      <c r="CK50" s="4"/>
      <c r="CN50" s="4"/>
      <c r="CO50" s="4"/>
      <c r="CP50" s="4"/>
      <c r="CQ50" s="4"/>
      <c r="CR50" s="4"/>
      <c r="CS50" s="4"/>
      <c r="CT50" s="4"/>
      <c r="CU50" s="4"/>
      <c r="CX50" s="4"/>
      <c r="CY50" s="4"/>
      <c r="CZ50" s="4"/>
      <c r="DA50" s="4"/>
      <c r="DB50" s="4"/>
      <c r="DC50" s="4"/>
      <c r="DD50" s="4">
        <v>5.8739862903501869</v>
      </c>
      <c r="DE50" s="18">
        <v>2.6647812357138845</v>
      </c>
      <c r="DF50" s="18">
        <v>9</v>
      </c>
    </row>
    <row r="51" spans="1:114" x14ac:dyDescent="0.25">
      <c r="A51" s="3">
        <v>40939</v>
      </c>
      <c r="B51" s="4">
        <v>3.3603592727878309</v>
      </c>
      <c r="C51" s="4" t="e">
        <v>#N/A</v>
      </c>
      <c r="D51" s="4" t="e">
        <v>#N/A</v>
      </c>
      <c r="E51" s="4">
        <v>7.2625906119046055</v>
      </c>
      <c r="F51" s="4" t="e">
        <v>#N/A</v>
      </c>
      <c r="G51" s="4">
        <v>3.8273787823550856</v>
      </c>
      <c r="H51" s="4" t="e">
        <v>#N/A</v>
      </c>
      <c r="I51" s="4" t="e">
        <v>#N/A</v>
      </c>
      <c r="J51" s="4" t="e">
        <v>#N/A</v>
      </c>
      <c r="K51" s="4" t="e">
        <v>#N/A</v>
      </c>
      <c r="L51" s="4" t="e">
        <v>#N/A</v>
      </c>
      <c r="M51" s="4">
        <v>10.333188153310104</v>
      </c>
      <c r="N51" s="4" t="e">
        <v>#N/A</v>
      </c>
      <c r="O51" s="4" t="e">
        <v>#N/A</v>
      </c>
      <c r="P51" s="4" t="e">
        <v>#N/A</v>
      </c>
      <c r="Q51" s="4" t="e">
        <v>#N/A</v>
      </c>
      <c r="R51" s="4" t="e">
        <v>#N/A</v>
      </c>
      <c r="S51" s="4" t="e">
        <v>#N/A</v>
      </c>
      <c r="T51" s="4" t="e">
        <v>#N/A</v>
      </c>
      <c r="U51" s="4" t="e">
        <v>#N/A</v>
      </c>
      <c r="V51" s="4">
        <v>7.8108680537154509</v>
      </c>
      <c r="W51" s="4">
        <v>1.3751398453225976</v>
      </c>
      <c r="X51" s="4" t="e">
        <v>#N/A</v>
      </c>
      <c r="Y51" s="4" t="e">
        <v>#N/A</v>
      </c>
      <c r="Z51" s="4" t="e">
        <v>#N/A</v>
      </c>
      <c r="AA51" s="4">
        <v>0</v>
      </c>
      <c r="AB51" s="4" t="e">
        <v>#N/A</v>
      </c>
      <c r="AC51" s="4" t="e">
        <v>#N/A</v>
      </c>
      <c r="AD51" s="4" t="e">
        <v>#N/A</v>
      </c>
      <c r="AE51" s="4">
        <v>0</v>
      </c>
      <c r="AF51" s="4">
        <v>2.8659165659983792</v>
      </c>
      <c r="AG51" s="4" t="e">
        <v>#N/A</v>
      </c>
      <c r="AH51" s="4">
        <v>0</v>
      </c>
      <c r="AI51" s="4">
        <v>6.6133886465961966</v>
      </c>
      <c r="AJ51" s="4">
        <v>6.7620897122890495</v>
      </c>
      <c r="AK51" s="4">
        <v>0</v>
      </c>
      <c r="AL51" s="4" t="e">
        <v>#N/A</v>
      </c>
      <c r="AM51" s="4" t="e">
        <v>#N/A</v>
      </c>
      <c r="AN51" s="4">
        <v>0</v>
      </c>
      <c r="AO51" s="4" t="e">
        <v>#N/A</v>
      </c>
      <c r="AP51" s="4" t="e">
        <v>#N/A</v>
      </c>
      <c r="AQ51" s="4" t="e">
        <v>#N/A</v>
      </c>
      <c r="AR51" s="4" t="e">
        <v>#N/A</v>
      </c>
      <c r="AS51" s="4">
        <v>0</v>
      </c>
      <c r="AT51" s="4" t="e">
        <v>#N/A</v>
      </c>
      <c r="AU51" s="4" t="e">
        <v>#N/A</v>
      </c>
      <c r="AV51" s="4" t="e">
        <v>#N/A</v>
      </c>
      <c r="AW51" s="4" t="e">
        <v>#N/A</v>
      </c>
      <c r="AX51" s="4" t="e">
        <v>#N/A</v>
      </c>
      <c r="AY51" s="4" t="e">
        <v>#N/A</v>
      </c>
      <c r="AZ51" s="4" t="e">
        <v>#N/A</v>
      </c>
      <c r="BA51" s="4" t="e">
        <v>#N/A</v>
      </c>
      <c r="BB51" s="4" t="e">
        <v>#N/A</v>
      </c>
      <c r="BC51" s="4" t="e">
        <v>#N/A</v>
      </c>
      <c r="BD51" s="4" t="e">
        <v>#N/A</v>
      </c>
      <c r="BE51" s="4" t="e">
        <v>#N/A</v>
      </c>
      <c r="BF51" s="4" t="e">
        <v>#N/A</v>
      </c>
      <c r="BG51" s="4" t="e">
        <v>#N/A</v>
      </c>
      <c r="BH51" s="4" t="e">
        <v>#N/A</v>
      </c>
      <c r="BI51" s="4" t="e">
        <v>#N/A</v>
      </c>
      <c r="BJ51" s="4" t="e">
        <v>#N/A</v>
      </c>
      <c r="BK51" s="4" t="e">
        <v>#N/A</v>
      </c>
      <c r="BL51" s="4" t="e">
        <v>#N/A</v>
      </c>
      <c r="BM51" s="4" t="e">
        <v>#N/A</v>
      </c>
      <c r="BN51" s="4" t="e">
        <v>#N/A</v>
      </c>
      <c r="BO51" s="4" t="e">
        <v>#N/A</v>
      </c>
      <c r="BP51" s="4"/>
      <c r="BQ51" s="4"/>
      <c r="BX51" s="4"/>
      <c r="BY51" s="4"/>
      <c r="BZ51" s="4"/>
      <c r="CA51" s="4"/>
      <c r="CD51" s="4"/>
      <c r="CE51" s="4"/>
      <c r="CF51" s="4"/>
      <c r="CG51" s="4"/>
      <c r="CH51" s="4"/>
      <c r="CI51" s="4"/>
      <c r="CJ51" s="4"/>
      <c r="CK51" s="4"/>
      <c r="CN51" s="4"/>
      <c r="CO51" s="4"/>
      <c r="CP51" s="4"/>
      <c r="CQ51" s="4"/>
      <c r="CR51" s="4"/>
      <c r="CS51" s="4"/>
      <c r="CT51" s="4"/>
      <c r="CU51" s="4"/>
      <c r="CX51" s="4"/>
      <c r="CY51" s="4"/>
      <c r="CZ51" s="4"/>
      <c r="DA51" s="4"/>
      <c r="DB51" s="4"/>
      <c r="DC51" s="4"/>
      <c r="DD51" s="4">
        <v>6.6133886465961966</v>
      </c>
      <c r="DE51" s="18">
        <v>2.8703545943851525</v>
      </c>
      <c r="DF51" s="18">
        <v>9</v>
      </c>
    </row>
    <row r="52" spans="1:114" x14ac:dyDescent="0.25">
      <c r="A52" s="3">
        <v>40968</v>
      </c>
      <c r="B52" s="4">
        <v>3.5709922310384576</v>
      </c>
      <c r="C52" s="4" t="e">
        <v>#N/A</v>
      </c>
      <c r="D52" s="4" t="e">
        <v>#N/A</v>
      </c>
      <c r="E52" s="4">
        <v>7.5855589302201212</v>
      </c>
      <c r="F52" s="4" t="e">
        <v>#N/A</v>
      </c>
      <c r="G52" s="4">
        <v>3.7393165647366642</v>
      </c>
      <c r="H52" s="4" t="e">
        <v>#N/A</v>
      </c>
      <c r="I52" s="4" t="e">
        <v>#N/A</v>
      </c>
      <c r="J52" s="4" t="e">
        <v>#N/A</v>
      </c>
      <c r="K52" s="4" t="e">
        <v>#N/A</v>
      </c>
      <c r="L52" s="4" t="e">
        <v>#N/A</v>
      </c>
      <c r="M52" s="4">
        <v>11.743031358885016</v>
      </c>
      <c r="N52" s="4" t="e">
        <v>#N/A</v>
      </c>
      <c r="O52" s="4" t="e">
        <v>#N/A</v>
      </c>
      <c r="P52" s="4" t="e">
        <v>#N/A</v>
      </c>
      <c r="Q52" s="4" t="e">
        <v>#N/A</v>
      </c>
      <c r="R52" s="4" t="e">
        <v>#N/A</v>
      </c>
      <c r="S52" s="4" t="e">
        <v>#N/A</v>
      </c>
      <c r="T52" s="4" t="e">
        <v>#N/A</v>
      </c>
      <c r="U52" s="4" t="e">
        <v>#N/A</v>
      </c>
      <c r="V52" s="4">
        <v>7.2284355966344052</v>
      </c>
      <c r="W52" s="4">
        <v>1.3119755270685456</v>
      </c>
      <c r="X52" s="4" t="e">
        <v>#N/A</v>
      </c>
      <c r="Y52" s="4" t="e">
        <v>#N/A</v>
      </c>
      <c r="Z52" s="4" t="e">
        <v>#N/A</v>
      </c>
      <c r="AA52" s="4">
        <v>0</v>
      </c>
      <c r="AB52" s="4" t="e">
        <v>#N/A</v>
      </c>
      <c r="AC52" s="4" t="e">
        <v>#N/A</v>
      </c>
      <c r="AD52" s="4" t="e">
        <v>#N/A</v>
      </c>
      <c r="AE52" s="4">
        <v>0</v>
      </c>
      <c r="AF52" s="4">
        <v>2.5460660098475851</v>
      </c>
      <c r="AG52" s="4" t="e">
        <v>#N/A</v>
      </c>
      <c r="AH52" s="4">
        <v>0</v>
      </c>
      <c r="AI52" s="4">
        <v>5.09889198914831</v>
      </c>
      <c r="AJ52" s="4">
        <v>7.8244768475248963</v>
      </c>
      <c r="AK52" s="4">
        <v>0</v>
      </c>
      <c r="AL52" s="4" t="e">
        <v>#N/A</v>
      </c>
      <c r="AM52" s="4" t="e">
        <v>#N/A</v>
      </c>
      <c r="AN52" s="4">
        <v>0</v>
      </c>
      <c r="AO52" s="4" t="e">
        <v>#N/A</v>
      </c>
      <c r="AP52" s="4" t="e">
        <v>#N/A</v>
      </c>
      <c r="AQ52" s="4" t="e">
        <v>#N/A</v>
      </c>
      <c r="AR52" s="4" t="e">
        <v>#N/A</v>
      </c>
      <c r="AS52" s="4">
        <v>0</v>
      </c>
      <c r="AT52" s="4" t="e">
        <v>#N/A</v>
      </c>
      <c r="AU52" s="4" t="e">
        <v>#N/A</v>
      </c>
      <c r="AV52" s="4" t="e">
        <v>#N/A</v>
      </c>
      <c r="AW52" s="4" t="e">
        <v>#N/A</v>
      </c>
      <c r="AX52" s="4" t="e">
        <v>#N/A</v>
      </c>
      <c r="AY52" s="4" t="e">
        <v>#N/A</v>
      </c>
      <c r="AZ52" s="4" t="e">
        <v>#N/A</v>
      </c>
      <c r="BA52" s="4" t="e">
        <v>#N/A</v>
      </c>
      <c r="BB52" s="4" t="e">
        <v>#N/A</v>
      </c>
      <c r="BC52" s="4" t="e">
        <v>#N/A</v>
      </c>
      <c r="BD52" s="4" t="e">
        <v>#N/A</v>
      </c>
      <c r="BE52" s="4" t="e">
        <v>#N/A</v>
      </c>
      <c r="BF52" s="4" t="e">
        <v>#N/A</v>
      </c>
      <c r="BG52" s="4" t="e">
        <v>#N/A</v>
      </c>
      <c r="BH52" s="4" t="e">
        <v>#N/A</v>
      </c>
      <c r="BI52" s="4" t="e">
        <v>#N/A</v>
      </c>
      <c r="BJ52" s="4" t="e">
        <v>#N/A</v>
      </c>
      <c r="BK52" s="4" t="e">
        <v>#N/A</v>
      </c>
      <c r="BL52" s="4" t="e">
        <v>#N/A</v>
      </c>
      <c r="BM52" s="4" t="e">
        <v>#N/A</v>
      </c>
      <c r="BN52" s="4" t="e">
        <v>#N/A</v>
      </c>
      <c r="BO52" s="4" t="e">
        <v>#N/A</v>
      </c>
      <c r="BP52" s="4"/>
      <c r="BQ52" s="4"/>
      <c r="BX52" s="4"/>
      <c r="BY52" s="4"/>
      <c r="BZ52" s="4"/>
      <c r="CA52" s="4"/>
      <c r="CD52" s="4"/>
      <c r="CE52" s="4"/>
      <c r="CF52" s="4"/>
      <c r="CG52" s="4"/>
      <c r="CH52" s="4"/>
      <c r="CI52" s="4"/>
      <c r="CJ52" s="4"/>
      <c r="CK52" s="4"/>
      <c r="CN52" s="4"/>
      <c r="CO52" s="4"/>
      <c r="CP52" s="4"/>
      <c r="CQ52" s="4"/>
      <c r="CR52" s="4"/>
      <c r="CS52" s="4"/>
      <c r="CT52" s="4"/>
      <c r="CU52" s="4"/>
      <c r="CX52" s="4"/>
      <c r="CY52" s="4"/>
      <c r="CZ52" s="4"/>
      <c r="DA52" s="4"/>
      <c r="DB52" s="4"/>
      <c r="DC52" s="4"/>
      <c r="DD52" s="4">
        <v>5.09889198914831</v>
      </c>
      <c r="DE52" s="18">
        <v>3.2560769087754897</v>
      </c>
      <c r="DF52" s="18">
        <v>9</v>
      </c>
    </row>
    <row r="53" spans="1:114" x14ac:dyDescent="0.25">
      <c r="A53" s="3">
        <v>40999</v>
      </c>
      <c r="B53" s="4">
        <v>4.1145034948089876</v>
      </c>
      <c r="C53" s="4" t="e">
        <v>#N/A</v>
      </c>
      <c r="D53" s="4" t="e">
        <v>#N/A</v>
      </c>
      <c r="E53" s="4">
        <v>7.8064738665121167</v>
      </c>
      <c r="F53" s="4" t="e">
        <v>#N/A</v>
      </c>
      <c r="G53" s="4">
        <v>4.1809216745442273</v>
      </c>
      <c r="H53" s="4" t="e">
        <v>#N/A</v>
      </c>
      <c r="I53" s="4" t="e">
        <v>#N/A</v>
      </c>
      <c r="J53" s="4" t="e">
        <v>#N/A</v>
      </c>
      <c r="K53" s="4" t="e">
        <v>#N/A</v>
      </c>
      <c r="L53" s="4" t="e">
        <v>#N/A</v>
      </c>
      <c r="M53" s="4">
        <v>12.365853658536585</v>
      </c>
      <c r="N53" s="4" t="e">
        <v>#N/A</v>
      </c>
      <c r="O53" s="4" t="e">
        <v>#N/A</v>
      </c>
      <c r="P53" s="4" t="e">
        <v>#N/A</v>
      </c>
      <c r="Q53" s="4" t="e">
        <v>#N/A</v>
      </c>
      <c r="R53" s="4" t="e">
        <v>#N/A</v>
      </c>
      <c r="S53" s="4" t="e">
        <v>#N/A</v>
      </c>
      <c r="T53" s="4" t="e">
        <v>#N/A</v>
      </c>
      <c r="U53" s="4" t="e">
        <v>#N/A</v>
      </c>
      <c r="V53" s="4">
        <v>6.9087840249768329</v>
      </c>
      <c r="W53" s="4">
        <v>1.7528098315499523</v>
      </c>
      <c r="X53" s="4" t="e">
        <v>#N/A</v>
      </c>
      <c r="Y53" s="4" t="e">
        <v>#N/A</v>
      </c>
      <c r="Z53" s="4" t="e">
        <v>#N/A</v>
      </c>
      <c r="AA53" s="4">
        <v>0</v>
      </c>
      <c r="AB53" s="4" t="e">
        <v>#N/A</v>
      </c>
      <c r="AC53" s="4" t="e">
        <v>#N/A</v>
      </c>
      <c r="AD53" s="4" t="e">
        <v>#N/A</v>
      </c>
      <c r="AE53" s="4">
        <v>0</v>
      </c>
      <c r="AF53" s="4">
        <v>2.6643102695467142</v>
      </c>
      <c r="AG53" s="4" t="e">
        <v>#N/A</v>
      </c>
      <c r="AH53" s="4">
        <v>0</v>
      </c>
      <c r="AI53" s="4">
        <v>4.9291860530495786</v>
      </c>
      <c r="AJ53" s="4">
        <v>8.4448159586050622</v>
      </c>
      <c r="AK53" s="4">
        <v>0</v>
      </c>
      <c r="AL53" s="4" t="e">
        <v>#N/A</v>
      </c>
      <c r="AM53" s="4" t="e">
        <v>#N/A</v>
      </c>
      <c r="AN53" s="4">
        <v>0</v>
      </c>
      <c r="AO53" s="4" t="e">
        <v>#N/A</v>
      </c>
      <c r="AP53" s="4" t="e">
        <v>#N/A</v>
      </c>
      <c r="AQ53" s="4" t="e">
        <v>#N/A</v>
      </c>
      <c r="AR53" s="4" t="e">
        <v>#N/A</v>
      </c>
      <c r="AS53" s="4">
        <v>0</v>
      </c>
      <c r="AT53" s="4" t="e">
        <v>#N/A</v>
      </c>
      <c r="AU53" s="4" t="e">
        <v>#N/A</v>
      </c>
      <c r="AV53" s="4" t="e">
        <v>#N/A</v>
      </c>
      <c r="AW53" s="4" t="e">
        <v>#N/A</v>
      </c>
      <c r="AX53" s="4" t="e">
        <v>#N/A</v>
      </c>
      <c r="AY53" s="4" t="e">
        <v>#N/A</v>
      </c>
      <c r="AZ53" s="4" t="e">
        <v>#N/A</v>
      </c>
      <c r="BA53" s="4" t="e">
        <v>#N/A</v>
      </c>
      <c r="BB53" s="4" t="e">
        <v>#N/A</v>
      </c>
      <c r="BC53" s="4" t="e">
        <v>#N/A</v>
      </c>
      <c r="BD53" s="4" t="e">
        <v>#N/A</v>
      </c>
      <c r="BE53" s="4" t="e">
        <v>#N/A</v>
      </c>
      <c r="BF53" s="4" t="e">
        <v>#N/A</v>
      </c>
      <c r="BG53" s="4" t="e">
        <v>#N/A</v>
      </c>
      <c r="BH53" s="4" t="e">
        <v>#N/A</v>
      </c>
      <c r="BI53" s="4" t="e">
        <v>#N/A</v>
      </c>
      <c r="BJ53" s="4" t="e">
        <v>#N/A</v>
      </c>
      <c r="BK53" s="4" t="e">
        <v>#N/A</v>
      </c>
      <c r="BL53" s="4" t="e">
        <v>#N/A</v>
      </c>
      <c r="BM53" s="4" t="e">
        <v>#N/A</v>
      </c>
      <c r="BN53" s="4" t="e">
        <v>#N/A</v>
      </c>
      <c r="BO53" s="4" t="e">
        <v>#N/A</v>
      </c>
      <c r="BP53" s="4"/>
      <c r="BQ53" s="4"/>
      <c r="BX53" s="4"/>
      <c r="BY53" s="4"/>
      <c r="BZ53" s="4"/>
      <c r="CA53" s="4"/>
      <c r="CD53" s="4"/>
      <c r="CE53" s="4"/>
      <c r="CF53" s="4"/>
      <c r="CG53" s="4"/>
      <c r="CH53" s="4"/>
      <c r="CI53" s="4"/>
      <c r="CJ53" s="4"/>
      <c r="CK53" s="4"/>
      <c r="CN53" s="4"/>
      <c r="CO53" s="4"/>
      <c r="CP53" s="4"/>
      <c r="CQ53" s="4"/>
      <c r="CR53" s="4"/>
      <c r="CS53" s="4"/>
      <c r="CT53" s="4"/>
      <c r="CU53" s="4"/>
      <c r="CX53" s="4"/>
      <c r="CY53" s="4"/>
      <c r="CZ53" s="4"/>
      <c r="DA53" s="4"/>
      <c r="DB53" s="4"/>
      <c r="DC53" s="4"/>
      <c r="DD53" s="4">
        <v>4.9291860530495786</v>
      </c>
      <c r="DE53" s="18">
        <v>3.3107724377776111</v>
      </c>
      <c r="DF53" s="18">
        <v>9</v>
      </c>
    </row>
    <row r="54" spans="1:114" x14ac:dyDescent="0.25">
      <c r="A54" s="3">
        <v>41029</v>
      </c>
      <c r="B54" s="4">
        <v>4.023362987845382</v>
      </c>
      <c r="C54" s="4" t="e">
        <v>#N/A</v>
      </c>
      <c r="D54" s="4" t="e">
        <v>#N/A</v>
      </c>
      <c r="E54" s="4">
        <v>8.5877970271655553</v>
      </c>
      <c r="F54" s="4" t="e">
        <v>#N/A</v>
      </c>
      <c r="G54" s="4">
        <v>3.8894820922940578</v>
      </c>
      <c r="H54" s="4" t="e">
        <v>#N/A</v>
      </c>
      <c r="I54" s="4" t="e">
        <v>#N/A</v>
      </c>
      <c r="J54" s="4" t="e">
        <v>#N/A</v>
      </c>
      <c r="K54" s="4" t="e">
        <v>#N/A</v>
      </c>
      <c r="L54" s="4" t="e">
        <v>#N/A</v>
      </c>
      <c r="M54" s="4">
        <v>10.475710861594866</v>
      </c>
      <c r="N54" s="4" t="e">
        <v>#N/A</v>
      </c>
      <c r="O54" s="4" t="e">
        <v>#N/A</v>
      </c>
      <c r="P54" s="4" t="e">
        <v>#N/A</v>
      </c>
      <c r="Q54" s="4" t="e">
        <v>#N/A</v>
      </c>
      <c r="R54" s="4" t="e">
        <v>#N/A</v>
      </c>
      <c r="S54" s="4" t="e">
        <v>#N/A</v>
      </c>
      <c r="T54" s="4" t="e">
        <v>#N/A</v>
      </c>
      <c r="U54" s="4" t="e">
        <v>#N/A</v>
      </c>
      <c r="V54" s="4">
        <v>6.9863231289825753</v>
      </c>
      <c r="W54" s="4">
        <v>1.6256455400226375</v>
      </c>
      <c r="X54" s="4" t="e">
        <v>#N/A</v>
      </c>
      <c r="Y54" s="4" t="e">
        <v>#N/A</v>
      </c>
      <c r="Z54" s="4" t="e">
        <v>#N/A</v>
      </c>
      <c r="AA54" s="4">
        <v>0</v>
      </c>
      <c r="AB54" s="4" t="e">
        <v>#N/A</v>
      </c>
      <c r="AC54" s="4" t="e">
        <v>#N/A</v>
      </c>
      <c r="AD54" s="4" t="e">
        <v>#N/A</v>
      </c>
      <c r="AE54" s="4">
        <v>3.4986189528413014</v>
      </c>
      <c r="AF54" s="4">
        <v>2.1629806890826071</v>
      </c>
      <c r="AG54" s="4" t="e">
        <v>#N/A</v>
      </c>
      <c r="AH54" s="4">
        <v>0</v>
      </c>
      <c r="AI54" s="4">
        <v>4.3353712861308571</v>
      </c>
      <c r="AJ54" s="4">
        <v>8.5114956281165295</v>
      </c>
      <c r="AK54" s="4">
        <v>0</v>
      </c>
      <c r="AL54" s="4" t="e">
        <v>#N/A</v>
      </c>
      <c r="AM54" s="4" t="e">
        <v>#N/A</v>
      </c>
      <c r="AN54" s="4">
        <v>5.7103337407347396</v>
      </c>
      <c r="AO54" s="4" t="e">
        <v>#N/A</v>
      </c>
      <c r="AP54" s="4" t="e">
        <v>#N/A</v>
      </c>
      <c r="AQ54" s="4" t="e">
        <v>#N/A</v>
      </c>
      <c r="AR54" s="4" t="e">
        <v>#N/A</v>
      </c>
      <c r="AS54" s="4">
        <v>0</v>
      </c>
      <c r="AT54" s="4" t="e">
        <v>#N/A</v>
      </c>
      <c r="AU54" s="4" t="e">
        <v>#N/A</v>
      </c>
      <c r="AV54" s="4" t="e">
        <v>#N/A</v>
      </c>
      <c r="AW54" s="4" t="e">
        <v>#N/A</v>
      </c>
      <c r="AX54" s="4" t="e">
        <v>#N/A</v>
      </c>
      <c r="AY54" s="4" t="e">
        <v>#N/A</v>
      </c>
      <c r="AZ54" s="4" t="e">
        <v>#N/A</v>
      </c>
      <c r="BA54" s="4" t="e">
        <v>#N/A</v>
      </c>
      <c r="BB54" s="4" t="e">
        <v>#N/A</v>
      </c>
      <c r="BC54" s="4" t="e">
        <v>#N/A</v>
      </c>
      <c r="BD54" s="4" t="e">
        <v>#N/A</v>
      </c>
      <c r="BE54" s="4" t="e">
        <v>#N/A</v>
      </c>
      <c r="BF54" s="4" t="e">
        <v>#N/A</v>
      </c>
      <c r="BG54" s="4" t="e">
        <v>#N/A</v>
      </c>
      <c r="BH54" s="4" t="e">
        <v>#N/A</v>
      </c>
      <c r="BI54" s="4" t="e">
        <v>#N/A</v>
      </c>
      <c r="BJ54" s="4" t="e">
        <v>#N/A</v>
      </c>
      <c r="BK54" s="4" t="e">
        <v>#N/A</v>
      </c>
      <c r="BL54" s="4" t="e">
        <v>#N/A</v>
      </c>
      <c r="BM54" s="4" t="e">
        <v>#N/A</v>
      </c>
      <c r="BN54" s="4" t="e">
        <v>#N/A</v>
      </c>
      <c r="BO54" s="4" t="e">
        <v>#N/A</v>
      </c>
      <c r="BP54" s="4"/>
      <c r="BQ54" s="4"/>
      <c r="BX54" s="4"/>
      <c r="BY54" s="4"/>
      <c r="BZ54" s="4"/>
      <c r="CA54" s="4"/>
      <c r="CD54" s="4"/>
      <c r="CE54" s="4"/>
      <c r="CF54" s="4"/>
      <c r="CG54" s="4"/>
      <c r="CH54" s="4"/>
      <c r="CI54" s="4"/>
      <c r="CJ54" s="4"/>
      <c r="CK54" s="4"/>
      <c r="CN54" s="4"/>
      <c r="CO54" s="4"/>
      <c r="CP54" s="4"/>
      <c r="CQ54" s="4"/>
      <c r="CR54" s="4"/>
      <c r="CS54" s="4"/>
      <c r="CT54" s="4"/>
      <c r="CU54" s="4"/>
      <c r="CX54" s="4"/>
      <c r="CY54" s="4"/>
      <c r="CZ54" s="4"/>
      <c r="DA54" s="4"/>
      <c r="DB54" s="4"/>
      <c r="DC54" s="4"/>
      <c r="DD54" s="4">
        <v>4.3353712861308571</v>
      </c>
      <c r="DE54" s="18">
        <v>2.8610047074898026</v>
      </c>
      <c r="DF54" s="18">
        <v>11</v>
      </c>
      <c r="DH54" s="24">
        <v>8.5877970271655553</v>
      </c>
      <c r="DI54" s="24">
        <v>4.3353712861308571</v>
      </c>
      <c r="DJ54" s="24">
        <v>3.6940505225676796</v>
      </c>
    </row>
    <row r="55" spans="1:114" x14ac:dyDescent="0.25">
      <c r="A55" s="3">
        <v>41060</v>
      </c>
      <c r="B55" s="4">
        <v>3.7235594775796002</v>
      </c>
      <c r="C55" s="4" t="e">
        <v>#N/A</v>
      </c>
      <c r="D55" s="4" t="e">
        <v>#N/A</v>
      </c>
      <c r="E55" s="4">
        <v>7.9232576208260275</v>
      </c>
      <c r="F55" s="4" t="e">
        <v>#N/A</v>
      </c>
      <c r="G55" s="4">
        <v>3.1565757730207276</v>
      </c>
      <c r="H55" s="4" t="e">
        <v>#N/A</v>
      </c>
      <c r="I55" s="4" t="e">
        <v>#N/A</v>
      </c>
      <c r="J55" s="4" t="e">
        <v>#N/A</v>
      </c>
      <c r="K55" s="4" t="e">
        <v>#N/A</v>
      </c>
      <c r="L55" s="4" t="e">
        <v>#N/A</v>
      </c>
      <c r="M55" s="4">
        <v>10.107698854262145</v>
      </c>
      <c r="N55" s="4" t="e">
        <v>#N/A</v>
      </c>
      <c r="O55" s="4" t="e">
        <v>#N/A</v>
      </c>
      <c r="P55" s="4" t="e">
        <v>#N/A</v>
      </c>
      <c r="Q55" s="4" t="e">
        <v>#N/A</v>
      </c>
      <c r="R55" s="4" t="e">
        <v>#N/A</v>
      </c>
      <c r="S55" s="4" t="e">
        <v>#N/A</v>
      </c>
      <c r="T55" s="4" t="e">
        <v>#N/A</v>
      </c>
      <c r="U55" s="4" t="e">
        <v>#N/A</v>
      </c>
      <c r="V55" s="4">
        <v>6.218041147838119</v>
      </c>
      <c r="W55" s="4">
        <v>1.7730892690482336</v>
      </c>
      <c r="X55" s="4" t="e">
        <v>#N/A</v>
      </c>
      <c r="Y55" s="4" t="e">
        <v>#N/A</v>
      </c>
      <c r="Z55" s="4" t="e">
        <v>#N/A</v>
      </c>
      <c r="AA55" s="4">
        <v>0</v>
      </c>
      <c r="AB55" s="4" t="e">
        <v>#N/A</v>
      </c>
      <c r="AC55" s="4" t="e">
        <v>#N/A</v>
      </c>
      <c r="AD55" s="4" t="e">
        <v>#N/A</v>
      </c>
      <c r="AE55" s="4">
        <v>3.811091027255372</v>
      </c>
      <c r="AF55" s="4">
        <v>2.0246622837094232</v>
      </c>
      <c r="AG55" s="4" t="e">
        <v>#N/A</v>
      </c>
      <c r="AH55" s="4">
        <v>0</v>
      </c>
      <c r="AI55" s="4">
        <v>4.2637122566080334</v>
      </c>
      <c r="AJ55" s="4">
        <v>6.9475233700161185</v>
      </c>
      <c r="AK55" s="4">
        <v>0</v>
      </c>
      <c r="AL55" s="4" t="e">
        <v>#N/A</v>
      </c>
      <c r="AM55" s="4" t="e">
        <v>#N/A</v>
      </c>
      <c r="AN55" s="4">
        <v>20.967323921096501</v>
      </c>
      <c r="AO55" s="4" t="e">
        <v>#N/A</v>
      </c>
      <c r="AP55" s="4" t="e">
        <v>#N/A</v>
      </c>
      <c r="AQ55" s="4" t="e">
        <v>#N/A</v>
      </c>
      <c r="AR55" s="4" t="e">
        <v>#N/A</v>
      </c>
      <c r="AS55" s="4">
        <v>0</v>
      </c>
      <c r="AT55" s="4" t="e">
        <v>#N/A</v>
      </c>
      <c r="AU55" s="4" t="e">
        <v>#N/A</v>
      </c>
      <c r="AV55" s="4" t="e">
        <v>#N/A</v>
      </c>
      <c r="AW55" s="4" t="e">
        <v>#N/A</v>
      </c>
      <c r="AX55" s="4" t="e">
        <v>#N/A</v>
      </c>
      <c r="AY55" s="4" t="e">
        <v>#N/A</v>
      </c>
      <c r="AZ55" s="4" t="e">
        <v>#N/A</v>
      </c>
      <c r="BA55" s="4" t="e">
        <v>#N/A</v>
      </c>
      <c r="BB55" s="4" t="e">
        <v>#N/A</v>
      </c>
      <c r="BC55" s="4" t="e">
        <v>#N/A</v>
      </c>
      <c r="BD55" s="4" t="e">
        <v>#N/A</v>
      </c>
      <c r="BE55" s="4" t="e">
        <v>#N/A</v>
      </c>
      <c r="BF55" s="4" t="e">
        <v>#N/A</v>
      </c>
      <c r="BG55" s="4" t="e">
        <v>#N/A</v>
      </c>
      <c r="BH55" s="4" t="e">
        <v>#N/A</v>
      </c>
      <c r="BI55" s="4" t="e">
        <v>#N/A</v>
      </c>
      <c r="BJ55" s="4" t="e">
        <v>#N/A</v>
      </c>
      <c r="BK55" s="4" t="e">
        <v>#N/A</v>
      </c>
      <c r="BL55" s="4" t="e">
        <v>#N/A</v>
      </c>
      <c r="BM55" s="4" t="e">
        <v>#N/A</v>
      </c>
      <c r="BN55" s="4" t="e">
        <v>#N/A</v>
      </c>
      <c r="BO55" s="4" t="e">
        <v>#N/A</v>
      </c>
      <c r="BP55" s="4"/>
      <c r="BQ55" s="4"/>
      <c r="BX55" s="4"/>
      <c r="BY55" s="4"/>
      <c r="BZ55" s="4"/>
      <c r="CA55" s="4"/>
      <c r="CD55" s="4"/>
      <c r="CE55" s="4"/>
      <c r="CF55" s="4"/>
      <c r="CG55" s="4"/>
      <c r="CH55" s="4"/>
      <c r="CI55" s="4"/>
      <c r="CJ55" s="4"/>
      <c r="CK55" s="4"/>
      <c r="CN55" s="4"/>
      <c r="CO55" s="4"/>
      <c r="CP55" s="4"/>
      <c r="CQ55" s="4"/>
      <c r="CR55" s="4"/>
      <c r="CS55" s="4"/>
      <c r="CT55" s="4"/>
      <c r="CU55" s="4"/>
      <c r="CX55" s="4"/>
      <c r="CY55" s="4"/>
      <c r="CZ55" s="4"/>
      <c r="DA55" s="4"/>
      <c r="DB55" s="4"/>
      <c r="DC55" s="4"/>
      <c r="DD55" s="4">
        <v>4.2637122566080334</v>
      </c>
      <c r="DE55" s="18">
        <v>5.4597078582282803</v>
      </c>
      <c r="DF55" s="18">
        <v>11</v>
      </c>
      <c r="DH55" s="24">
        <v>10.107698854262145</v>
      </c>
      <c r="DI55" s="24">
        <v>4.2637122566080334</v>
      </c>
      <c r="DJ55" s="24">
        <v>3.4400676253001636</v>
      </c>
    </row>
    <row r="56" spans="1:114" x14ac:dyDescent="0.25">
      <c r="A56" s="3">
        <v>41090</v>
      </c>
      <c r="B56" s="4">
        <v>3.5966801496206142</v>
      </c>
      <c r="C56" s="4" t="e">
        <v>#N/A</v>
      </c>
      <c r="D56" s="4" t="e">
        <v>#N/A</v>
      </c>
      <c r="E56" s="4">
        <v>8.0807496492055346</v>
      </c>
      <c r="F56" s="4" t="e">
        <v>#N/A</v>
      </c>
      <c r="G56" s="4">
        <v>3.4493626674311924</v>
      </c>
      <c r="H56" s="4" t="e">
        <v>#N/A</v>
      </c>
      <c r="I56" s="4" t="e">
        <v>#N/A</v>
      </c>
      <c r="J56" s="4" t="e">
        <v>#N/A</v>
      </c>
      <c r="K56" s="4" t="e">
        <v>#N/A</v>
      </c>
      <c r="L56" s="4" t="e">
        <v>#N/A</v>
      </c>
      <c r="M56" s="4">
        <v>12.003207561869846</v>
      </c>
      <c r="N56" s="4" t="e">
        <v>#N/A</v>
      </c>
      <c r="O56" s="4" t="e">
        <v>#N/A</v>
      </c>
      <c r="P56" s="4" t="e">
        <v>#N/A</v>
      </c>
      <c r="Q56" s="4" t="e">
        <v>#N/A</v>
      </c>
      <c r="R56" s="4" t="e">
        <v>#N/A</v>
      </c>
      <c r="S56" s="4" t="e">
        <v>#N/A</v>
      </c>
      <c r="T56" s="4" t="e">
        <v>#N/A</v>
      </c>
      <c r="U56" s="4" t="e">
        <v>#N/A</v>
      </c>
      <c r="V56" s="4">
        <v>5.9212050469024788</v>
      </c>
      <c r="W56" s="4">
        <v>2.0497814180335192</v>
      </c>
      <c r="X56" s="4" t="e">
        <v>#N/A</v>
      </c>
      <c r="Y56" s="4" t="e">
        <v>#N/A</v>
      </c>
      <c r="Z56" s="4" t="e">
        <v>#N/A</v>
      </c>
      <c r="AA56" s="4">
        <v>0</v>
      </c>
      <c r="AB56" s="4" t="e">
        <v>#N/A</v>
      </c>
      <c r="AC56" s="4" t="e">
        <v>#N/A</v>
      </c>
      <c r="AD56" s="4" t="e">
        <v>#N/A</v>
      </c>
      <c r="AE56" s="4">
        <v>4.5268392938380924</v>
      </c>
      <c r="AF56" s="4">
        <v>2.1008374921311748</v>
      </c>
      <c r="AG56" s="4" t="e">
        <v>#N/A</v>
      </c>
      <c r="AH56" s="4">
        <v>0</v>
      </c>
      <c r="AI56" s="4">
        <v>5.5320770791620193</v>
      </c>
      <c r="AJ56" s="4">
        <v>6.9294804578434341</v>
      </c>
      <c r="AK56" s="4">
        <v>3.5916383799624718</v>
      </c>
      <c r="AL56" s="4" t="e">
        <v>#N/A</v>
      </c>
      <c r="AM56" s="4" t="e">
        <v>#N/A</v>
      </c>
      <c r="AN56" s="4">
        <v>18.095263639052458</v>
      </c>
      <c r="AO56" s="4" t="e">
        <v>#N/A</v>
      </c>
      <c r="AP56" s="4" t="e">
        <v>#N/A</v>
      </c>
      <c r="AQ56" s="4" t="e">
        <v>#N/A</v>
      </c>
      <c r="AR56" s="4" t="e">
        <v>#N/A</v>
      </c>
      <c r="AS56" s="4">
        <v>0</v>
      </c>
      <c r="AT56" s="4" t="e">
        <v>#N/A</v>
      </c>
      <c r="AU56" s="4" t="e">
        <v>#N/A</v>
      </c>
      <c r="AV56" s="4" t="e">
        <v>#N/A</v>
      </c>
      <c r="AW56" s="4" t="e">
        <v>#N/A</v>
      </c>
      <c r="AX56" s="4" t="e">
        <v>#N/A</v>
      </c>
      <c r="AY56" s="4" t="e">
        <v>#N/A</v>
      </c>
      <c r="AZ56" s="4" t="e">
        <v>#N/A</v>
      </c>
      <c r="BA56" s="4" t="e">
        <v>#N/A</v>
      </c>
      <c r="BB56" s="4" t="e">
        <v>#N/A</v>
      </c>
      <c r="BC56" s="4" t="e">
        <v>#N/A</v>
      </c>
      <c r="BD56" s="4" t="e">
        <v>#N/A</v>
      </c>
      <c r="BE56" s="4" t="e">
        <v>#N/A</v>
      </c>
      <c r="BF56" s="4" t="e">
        <v>#N/A</v>
      </c>
      <c r="BG56" s="4" t="e">
        <v>#N/A</v>
      </c>
      <c r="BH56" s="4" t="e">
        <v>#N/A</v>
      </c>
      <c r="BI56" s="4" t="e">
        <v>#N/A</v>
      </c>
      <c r="BJ56" s="4" t="e">
        <v>#N/A</v>
      </c>
      <c r="BK56" s="4" t="e">
        <v>#N/A</v>
      </c>
      <c r="BL56" s="4" t="e">
        <v>#N/A</v>
      </c>
      <c r="BM56" s="4" t="e">
        <v>#N/A</v>
      </c>
      <c r="BN56" s="4" t="e">
        <v>#N/A</v>
      </c>
      <c r="BO56" s="4" t="e">
        <v>#N/A</v>
      </c>
      <c r="BP56" s="4"/>
      <c r="BQ56" s="4"/>
      <c r="BX56" s="4"/>
      <c r="BY56" s="4"/>
      <c r="BZ56" s="4"/>
      <c r="CA56" s="4"/>
      <c r="CD56" s="4"/>
      <c r="CE56" s="4"/>
      <c r="CF56" s="4"/>
      <c r="CG56" s="4"/>
      <c r="CH56" s="4"/>
      <c r="CI56" s="4"/>
      <c r="CJ56" s="4"/>
      <c r="CK56" s="4"/>
      <c r="CN56" s="4"/>
      <c r="CO56" s="4"/>
      <c r="CP56" s="4"/>
      <c r="CQ56" s="4"/>
      <c r="CR56" s="4"/>
      <c r="CS56" s="4"/>
      <c r="CT56" s="4"/>
      <c r="CU56" s="4"/>
      <c r="CX56" s="4"/>
      <c r="CY56" s="4"/>
      <c r="CZ56" s="4"/>
      <c r="DA56" s="4"/>
      <c r="DB56" s="4"/>
      <c r="DC56" s="4"/>
      <c r="DD56" s="4">
        <v>5.0294581865000563</v>
      </c>
      <c r="DE56" s="18">
        <v>4.6471853062206376</v>
      </c>
      <c r="DF56" s="18">
        <v>12</v>
      </c>
      <c r="DH56" s="24">
        <v>11.610961770603417</v>
      </c>
      <c r="DI56" s="24">
        <v>5.0294581865000563</v>
      </c>
      <c r="DJ56" s="24">
        <v>3.5560694518296518</v>
      </c>
    </row>
    <row r="57" spans="1:114" x14ac:dyDescent="0.25">
      <c r="A57" s="3">
        <v>41121</v>
      </c>
      <c r="B57" s="4">
        <v>3.4311239683264869</v>
      </c>
      <c r="C57" s="4" t="e">
        <v>#N/A</v>
      </c>
      <c r="D57" s="4" t="e">
        <v>#N/A</v>
      </c>
      <c r="E57" s="4">
        <v>7.2833891901754217</v>
      </c>
      <c r="F57" s="4" t="e">
        <v>#N/A</v>
      </c>
      <c r="G57" s="4">
        <v>3.3438801969928647</v>
      </c>
      <c r="H57" s="4" t="e">
        <v>#N/A</v>
      </c>
      <c r="I57" s="4" t="e">
        <v>#N/A</v>
      </c>
      <c r="J57" s="4" t="e">
        <v>#N/A</v>
      </c>
      <c r="K57" s="4" t="e">
        <v>#N/A</v>
      </c>
      <c r="L57" s="4" t="e">
        <v>#N/A</v>
      </c>
      <c r="M57" s="4">
        <v>11.30346630361554</v>
      </c>
      <c r="N57" s="4" t="e">
        <v>#N/A</v>
      </c>
      <c r="O57" s="4" t="e">
        <v>#N/A</v>
      </c>
      <c r="P57" s="4" t="e">
        <v>#N/A</v>
      </c>
      <c r="Q57" s="4" t="e">
        <v>#N/A</v>
      </c>
      <c r="R57" s="4" t="e">
        <v>#N/A</v>
      </c>
      <c r="S57" s="4" t="e">
        <v>#N/A</v>
      </c>
      <c r="T57" s="4" t="e">
        <v>#N/A</v>
      </c>
      <c r="U57" s="4" t="e">
        <v>#N/A</v>
      </c>
      <c r="V57" s="4">
        <v>3.5469285621172006</v>
      </c>
      <c r="W57" s="4">
        <v>2.1242492945639375</v>
      </c>
      <c r="X57" s="4" t="e">
        <v>#N/A</v>
      </c>
      <c r="Y57" s="4" t="e">
        <v>#N/A</v>
      </c>
      <c r="Z57" s="4" t="e">
        <v>#N/A</v>
      </c>
      <c r="AA57" s="4">
        <v>4.2548426196004563</v>
      </c>
      <c r="AB57" s="4" t="e">
        <v>#N/A</v>
      </c>
      <c r="AC57" s="4" t="e">
        <v>#N/A</v>
      </c>
      <c r="AD57" s="4" t="e">
        <v>#N/A</v>
      </c>
      <c r="AE57" s="4">
        <v>4.3681918051112056</v>
      </c>
      <c r="AF57" s="4">
        <v>2.0555028881844022</v>
      </c>
      <c r="AG57" s="4" t="e">
        <v>#N/A</v>
      </c>
      <c r="AH57" s="4">
        <v>0</v>
      </c>
      <c r="AI57" s="4">
        <v>5.2370353770623925</v>
      </c>
      <c r="AJ57" s="4">
        <v>6.2328237716527166</v>
      </c>
      <c r="AK57" s="4">
        <v>14.11253390636559</v>
      </c>
      <c r="AL57" s="4" t="e">
        <v>#N/A</v>
      </c>
      <c r="AM57" s="4" t="e">
        <v>#N/A</v>
      </c>
      <c r="AN57" s="4">
        <v>18.932411067193677</v>
      </c>
      <c r="AO57" s="4" t="e">
        <v>#N/A</v>
      </c>
      <c r="AP57" s="4" t="e">
        <v>#N/A</v>
      </c>
      <c r="AQ57" s="4" t="e">
        <v>#N/A</v>
      </c>
      <c r="AR57" s="4" t="e">
        <v>#N/A</v>
      </c>
      <c r="AS57" s="4">
        <v>0</v>
      </c>
      <c r="AT57" s="4" t="e">
        <v>#N/A</v>
      </c>
      <c r="AU57" s="4" t="e">
        <v>#N/A</v>
      </c>
      <c r="AV57" s="4" t="e">
        <v>#N/A</v>
      </c>
      <c r="AW57" s="4" t="e">
        <v>#N/A</v>
      </c>
      <c r="AX57" s="4" t="e">
        <v>#N/A</v>
      </c>
      <c r="AY57" s="4" t="e">
        <v>#N/A</v>
      </c>
      <c r="AZ57" s="4" t="e">
        <v>#N/A</v>
      </c>
      <c r="BA57" s="4" t="e">
        <v>#N/A</v>
      </c>
      <c r="BB57" s="4" t="e">
        <v>#N/A</v>
      </c>
      <c r="BC57" s="4" t="e">
        <v>#N/A</v>
      </c>
      <c r="BD57" s="4" t="e">
        <v>#N/A</v>
      </c>
      <c r="BE57" s="4" t="e">
        <v>#N/A</v>
      </c>
      <c r="BF57" s="4" t="e">
        <v>#N/A</v>
      </c>
      <c r="BG57" s="4" t="e">
        <v>#N/A</v>
      </c>
      <c r="BH57" s="4" t="e">
        <v>#N/A</v>
      </c>
      <c r="BI57" s="4" t="e">
        <v>#N/A</v>
      </c>
      <c r="BJ57" s="4" t="e">
        <v>#N/A</v>
      </c>
      <c r="BK57" s="4" t="e">
        <v>#N/A</v>
      </c>
      <c r="BL57" s="4" t="e">
        <v>#N/A</v>
      </c>
      <c r="BM57" s="4" t="e">
        <v>#N/A</v>
      </c>
      <c r="BN57" s="4" t="e">
        <v>#N/A</v>
      </c>
      <c r="BO57" s="4" t="e">
        <v>#N/A</v>
      </c>
      <c r="BP57" s="4"/>
      <c r="BQ57" s="4"/>
      <c r="BX57" s="4"/>
      <c r="BY57" s="4"/>
      <c r="BZ57" s="4"/>
      <c r="CA57" s="4"/>
      <c r="CD57" s="4"/>
      <c r="CE57" s="4"/>
      <c r="CF57" s="4"/>
      <c r="CG57" s="4"/>
      <c r="CH57" s="4"/>
      <c r="CI57" s="4"/>
      <c r="CJ57" s="4"/>
      <c r="CK57" s="4"/>
      <c r="CN57" s="4"/>
      <c r="CO57" s="4"/>
      <c r="CP57" s="4"/>
      <c r="CQ57" s="4"/>
      <c r="CR57" s="4"/>
      <c r="CS57" s="4"/>
      <c r="CT57" s="4"/>
      <c r="CU57" s="4"/>
      <c r="CX57" s="4"/>
      <c r="CY57" s="4"/>
      <c r="CZ57" s="4"/>
      <c r="DA57" s="4"/>
      <c r="DB57" s="4"/>
      <c r="DC57" s="4"/>
      <c r="DD57" s="4">
        <v>4.3681918051112056</v>
      </c>
      <c r="DE57" s="18">
        <v>5.1171730224513565</v>
      </c>
      <c r="DF57" s="18">
        <v>13</v>
      </c>
      <c r="DH57" s="24">
        <v>13.550720385815582</v>
      </c>
      <c r="DI57" s="24">
        <v>4.3681918051112056</v>
      </c>
      <c r="DJ57" s="24">
        <v>3.4311239683264869</v>
      </c>
    </row>
    <row r="58" spans="1:114" x14ac:dyDescent="0.25">
      <c r="A58" s="3">
        <v>41152</v>
      </c>
      <c r="B58" s="4">
        <v>3.474457576555273</v>
      </c>
      <c r="C58" s="4" t="e">
        <v>#N/A</v>
      </c>
      <c r="D58" s="4" t="e">
        <v>#N/A</v>
      </c>
      <c r="E58" s="4">
        <v>8.4665145625679425</v>
      </c>
      <c r="F58" s="4" t="e">
        <v>#N/A</v>
      </c>
      <c r="G58" s="4">
        <v>3.1380318138297874</v>
      </c>
      <c r="H58" s="4" t="e">
        <v>#N/A</v>
      </c>
      <c r="I58" s="4" t="e">
        <v>#N/A</v>
      </c>
      <c r="J58" s="4" t="e">
        <v>#N/A</v>
      </c>
      <c r="K58" s="4" t="e">
        <v>#N/A</v>
      </c>
      <c r="L58" s="4" t="e">
        <v>#N/A</v>
      </c>
      <c r="M58" s="4">
        <v>12.743730342840033</v>
      </c>
      <c r="N58" s="4" t="e">
        <v>#N/A</v>
      </c>
      <c r="O58" s="4" t="e">
        <v>#N/A</v>
      </c>
      <c r="P58" s="4" t="e">
        <v>#N/A</v>
      </c>
      <c r="Q58" s="4" t="e">
        <v>#N/A</v>
      </c>
      <c r="R58" s="4" t="e">
        <v>#N/A</v>
      </c>
      <c r="S58" s="4" t="e">
        <v>#N/A</v>
      </c>
      <c r="T58" s="4" t="e">
        <v>#N/A</v>
      </c>
      <c r="U58" s="4" t="e">
        <v>#N/A</v>
      </c>
      <c r="V58" s="4">
        <v>4.1140625689326384</v>
      </c>
      <c r="W58" s="4">
        <v>2.1044526829088257</v>
      </c>
      <c r="X58" s="4" t="e">
        <v>#N/A</v>
      </c>
      <c r="Y58" s="4" t="e">
        <v>#N/A</v>
      </c>
      <c r="Z58" s="4" t="e">
        <v>#N/A</v>
      </c>
      <c r="AA58" s="4">
        <v>14.958335941342114</v>
      </c>
      <c r="AB58" s="4" t="e">
        <v>#N/A</v>
      </c>
      <c r="AC58" s="4" t="e">
        <v>#N/A</v>
      </c>
      <c r="AD58" s="4" t="e">
        <v>#N/A</v>
      </c>
      <c r="AE58" s="4">
        <v>4.1026866592144318</v>
      </c>
      <c r="AF58" s="4">
        <v>2.0278288925761214</v>
      </c>
      <c r="AG58" s="4" t="e">
        <v>#N/A</v>
      </c>
      <c r="AH58" s="4">
        <v>0</v>
      </c>
      <c r="AI58" s="4">
        <v>6.0124562772870345</v>
      </c>
      <c r="AJ58" s="4">
        <v>7.0542809470032761</v>
      </c>
      <c r="AK58" s="4">
        <v>16.255548314369253</v>
      </c>
      <c r="AL58" s="4" t="e">
        <v>#N/A</v>
      </c>
      <c r="AM58" s="4" t="e">
        <v>#N/A</v>
      </c>
      <c r="AN58" s="4">
        <v>17.631905348110514</v>
      </c>
      <c r="AO58" s="4" t="e">
        <v>#N/A</v>
      </c>
      <c r="AP58" s="4" t="e">
        <v>#N/A</v>
      </c>
      <c r="AQ58" s="4" t="e">
        <v>#N/A</v>
      </c>
      <c r="AR58" s="4" t="e">
        <v>#N/A</v>
      </c>
      <c r="AS58" s="4">
        <v>0</v>
      </c>
      <c r="AT58" s="4" t="e">
        <v>#N/A</v>
      </c>
      <c r="AU58" s="4" t="e">
        <v>#N/A</v>
      </c>
      <c r="AV58" s="4" t="e">
        <v>#N/A</v>
      </c>
      <c r="AW58" s="4" t="e">
        <v>#N/A</v>
      </c>
      <c r="AX58" s="4" t="e">
        <v>#N/A</v>
      </c>
      <c r="AY58" s="4" t="e">
        <v>#N/A</v>
      </c>
      <c r="AZ58" s="4" t="e">
        <v>#N/A</v>
      </c>
      <c r="BA58" s="4" t="e">
        <v>#N/A</v>
      </c>
      <c r="BB58" s="4" t="e">
        <v>#N/A</v>
      </c>
      <c r="BC58" s="4" t="e">
        <v>#N/A</v>
      </c>
      <c r="BD58" s="4" t="e">
        <v>#N/A</v>
      </c>
      <c r="BE58" s="4" t="e">
        <v>#N/A</v>
      </c>
      <c r="BF58" s="4" t="e">
        <v>#N/A</v>
      </c>
      <c r="BG58" s="4" t="e">
        <v>#N/A</v>
      </c>
      <c r="BH58" s="4" t="e">
        <v>#N/A</v>
      </c>
      <c r="BI58" s="4" t="e">
        <v>#N/A</v>
      </c>
      <c r="BJ58" s="4" t="e">
        <v>#N/A</v>
      </c>
      <c r="BK58" s="4" t="e">
        <v>#N/A</v>
      </c>
      <c r="BL58" s="4" t="e">
        <v>#N/A</v>
      </c>
      <c r="BM58" s="4" t="e">
        <v>#N/A</v>
      </c>
      <c r="BN58" s="4" t="e">
        <v>#N/A</v>
      </c>
      <c r="BO58" s="4" t="e">
        <v>#N/A</v>
      </c>
      <c r="BP58" s="4"/>
      <c r="BQ58" s="4"/>
      <c r="BX58" s="4"/>
      <c r="BY58" s="4"/>
      <c r="BZ58" s="4"/>
      <c r="CA58" s="4"/>
      <c r="CD58" s="4"/>
      <c r="CE58" s="4"/>
      <c r="CF58" s="4"/>
      <c r="CG58" s="4"/>
      <c r="CH58" s="4"/>
      <c r="CI58" s="4"/>
      <c r="CJ58" s="4"/>
      <c r="CK58" s="4"/>
      <c r="CN58" s="4"/>
      <c r="CO58" s="4"/>
      <c r="CP58" s="4"/>
      <c r="CQ58" s="4"/>
      <c r="CR58" s="4"/>
      <c r="CS58" s="4"/>
      <c r="CT58" s="4"/>
      <c r="CU58" s="4"/>
      <c r="CX58" s="4"/>
      <c r="CY58" s="4"/>
      <c r="CZ58" s="4"/>
      <c r="DA58" s="4"/>
      <c r="DB58" s="4"/>
      <c r="DC58" s="4"/>
      <c r="DD58" s="4">
        <v>6.0124562772870345</v>
      </c>
      <c r="DE58" s="18">
        <v>5.6381311808389558</v>
      </c>
      <c r="DF58" s="18">
        <v>13</v>
      </c>
      <c r="DH58" s="24">
        <v>15.996105839763826</v>
      </c>
      <c r="DI58" s="24">
        <v>6.0124562772870345</v>
      </c>
      <c r="DJ58" s="24">
        <v>3.474457576555273</v>
      </c>
    </row>
    <row r="59" spans="1:114" x14ac:dyDescent="0.25">
      <c r="A59" s="3">
        <v>41182</v>
      </c>
      <c r="B59" s="4">
        <v>3.7730359476575077</v>
      </c>
      <c r="C59" s="4" t="e">
        <v>#N/A</v>
      </c>
      <c r="D59" s="4" t="e">
        <v>#N/A</v>
      </c>
      <c r="E59" s="4">
        <v>8.9159571387860481</v>
      </c>
      <c r="F59" s="4" t="e">
        <v>#N/A</v>
      </c>
      <c r="G59" s="4">
        <v>3.3704785212765955</v>
      </c>
      <c r="H59" s="4" t="e">
        <v>#N/A</v>
      </c>
      <c r="I59" s="4" t="e">
        <v>#N/A</v>
      </c>
      <c r="J59" s="4" t="e">
        <v>#N/A</v>
      </c>
      <c r="K59" s="4" t="e">
        <v>#N/A</v>
      </c>
      <c r="L59" s="4" t="e">
        <v>#N/A</v>
      </c>
      <c r="M59" s="4">
        <v>14.573770491803279</v>
      </c>
      <c r="N59" s="4" t="e">
        <v>#N/A</v>
      </c>
      <c r="O59" s="4" t="e">
        <v>#N/A</v>
      </c>
      <c r="P59" s="4" t="e">
        <v>#N/A</v>
      </c>
      <c r="Q59" s="4" t="e">
        <v>#N/A</v>
      </c>
      <c r="R59" s="4" t="e">
        <v>#N/A</v>
      </c>
      <c r="S59" s="4" t="e">
        <v>#N/A</v>
      </c>
      <c r="T59" s="4" t="e">
        <v>#N/A</v>
      </c>
      <c r="U59" s="4" t="e">
        <v>#N/A</v>
      </c>
      <c r="V59" s="4">
        <v>4.1982904195249811</v>
      </c>
      <c r="W59" s="4">
        <v>2.4895889783790857</v>
      </c>
      <c r="X59" s="4" t="e">
        <v>#N/A</v>
      </c>
      <c r="Y59" s="4" t="e">
        <v>#N/A</v>
      </c>
      <c r="Z59" s="4" t="e">
        <v>#N/A</v>
      </c>
      <c r="AA59" s="4">
        <v>14.305448692525317</v>
      </c>
      <c r="AB59" s="4" t="e">
        <v>#N/A</v>
      </c>
      <c r="AC59" s="4" t="e">
        <v>#N/A</v>
      </c>
      <c r="AD59" s="4" t="e">
        <v>#N/A</v>
      </c>
      <c r="AE59" s="4">
        <v>4.6937516863893922</v>
      </c>
      <c r="AF59" s="4">
        <v>2.0774510584179842</v>
      </c>
      <c r="AG59" s="4" t="e">
        <v>#N/A</v>
      </c>
      <c r="AH59" s="4">
        <v>4.2347589004055877</v>
      </c>
      <c r="AI59" s="4">
        <v>5.3265978779571528</v>
      </c>
      <c r="AJ59" s="4">
        <v>7.4191916611694939</v>
      </c>
      <c r="AK59" s="4">
        <v>20.217511536971148</v>
      </c>
      <c r="AL59" s="4" t="e">
        <v>#N/A</v>
      </c>
      <c r="AM59" s="4" t="e">
        <v>#N/A</v>
      </c>
      <c r="AN59" s="4">
        <v>18.821033266641191</v>
      </c>
      <c r="AO59" s="4" t="e">
        <v>#N/A</v>
      </c>
      <c r="AP59" s="4" t="e">
        <v>#N/A</v>
      </c>
      <c r="AQ59" s="4" t="e">
        <v>#N/A</v>
      </c>
      <c r="AR59" s="4" t="e">
        <v>#N/A</v>
      </c>
      <c r="AS59" s="4">
        <v>0</v>
      </c>
      <c r="AT59" s="4" t="e">
        <v>#N/A</v>
      </c>
      <c r="AU59" s="4" t="e">
        <v>#N/A</v>
      </c>
      <c r="AV59" s="4" t="e">
        <v>#N/A</v>
      </c>
      <c r="AW59" s="4" t="e">
        <v>#N/A</v>
      </c>
      <c r="AX59" s="4" t="e">
        <v>#N/A</v>
      </c>
      <c r="AY59" s="4" t="e">
        <v>#N/A</v>
      </c>
      <c r="AZ59" s="4" t="e">
        <v>#N/A</v>
      </c>
      <c r="BA59" s="4" t="e">
        <v>#N/A</v>
      </c>
      <c r="BB59" s="4" t="e">
        <v>#N/A</v>
      </c>
      <c r="BC59" s="4" t="e">
        <v>#N/A</v>
      </c>
      <c r="BD59" s="4" t="e">
        <v>#N/A</v>
      </c>
      <c r="BE59" s="4" t="e">
        <v>#N/A</v>
      </c>
      <c r="BF59" s="4" t="e">
        <v>#N/A</v>
      </c>
      <c r="BG59" s="4" t="e">
        <v>#N/A</v>
      </c>
      <c r="BH59" s="4" t="e">
        <v>#N/A</v>
      </c>
      <c r="BI59" s="4" t="e">
        <v>#N/A</v>
      </c>
      <c r="BJ59" s="4" t="e">
        <v>#N/A</v>
      </c>
      <c r="BK59" s="4" t="e">
        <v>#N/A</v>
      </c>
      <c r="BL59" s="4" t="e">
        <v>#N/A</v>
      </c>
      <c r="BM59" s="4" t="e">
        <v>#N/A</v>
      </c>
      <c r="BN59" s="4" t="e">
        <v>#N/A</v>
      </c>
      <c r="BO59" s="4" t="e">
        <v>#N/A</v>
      </c>
      <c r="BP59" s="4"/>
      <c r="BQ59" s="4"/>
      <c r="BX59" s="4"/>
      <c r="BY59" s="4"/>
      <c r="BZ59" s="4"/>
      <c r="CA59" s="4"/>
      <c r="CD59" s="4"/>
      <c r="CE59" s="4"/>
      <c r="CF59" s="4"/>
      <c r="CG59" s="4"/>
      <c r="CH59" s="4"/>
      <c r="CI59" s="4"/>
      <c r="CJ59" s="4"/>
      <c r="CK59" s="4"/>
      <c r="CN59" s="4"/>
      <c r="CO59" s="4"/>
      <c r="CP59" s="4"/>
      <c r="CQ59" s="4"/>
      <c r="CR59" s="4"/>
      <c r="CS59" s="4"/>
      <c r="CT59" s="4"/>
      <c r="CU59" s="4"/>
      <c r="CX59" s="4"/>
      <c r="CY59" s="4"/>
      <c r="CZ59" s="4"/>
      <c r="DA59" s="4"/>
      <c r="DB59" s="4"/>
      <c r="DC59" s="4"/>
      <c r="DD59" s="4">
        <v>5.0101747821732729</v>
      </c>
      <c r="DE59" s="18">
        <v>6.2113040742560202</v>
      </c>
      <c r="DF59" s="18">
        <v>14</v>
      </c>
      <c r="DH59" s="24">
        <v>17.546854434189822</v>
      </c>
      <c r="DI59" s="24">
        <v>5.0101747821732729</v>
      </c>
      <c r="DJ59" s="24">
        <v>3.8793495656243762</v>
      </c>
    </row>
    <row r="60" spans="1:114" x14ac:dyDescent="0.25">
      <c r="A60" s="3">
        <v>41213</v>
      </c>
      <c r="B60" s="4">
        <v>3.957965890373456</v>
      </c>
      <c r="C60" s="4" t="e">
        <v>#N/A</v>
      </c>
      <c r="D60" s="4" t="e">
        <v>#N/A</v>
      </c>
      <c r="E60" s="4">
        <v>8.4690370932765902</v>
      </c>
      <c r="F60" s="4" t="e">
        <v>#N/A</v>
      </c>
      <c r="G60" s="4">
        <v>3.2188829787234043</v>
      </c>
      <c r="H60" s="4" t="e">
        <v>#N/A</v>
      </c>
      <c r="I60" s="4" t="e">
        <v>#N/A</v>
      </c>
      <c r="J60" s="4" t="e">
        <v>#N/A</v>
      </c>
      <c r="K60" s="4" t="e">
        <v>#N/A</v>
      </c>
      <c r="L60" s="4" t="e">
        <v>#N/A</v>
      </c>
      <c r="M60" s="4">
        <v>11.325906786271451</v>
      </c>
      <c r="N60" s="4" t="e">
        <v>#N/A</v>
      </c>
      <c r="O60" s="4" t="e">
        <v>#N/A</v>
      </c>
      <c r="P60" s="4" t="e">
        <v>#N/A</v>
      </c>
      <c r="Q60" s="4" t="e">
        <v>#N/A</v>
      </c>
      <c r="R60" s="4" t="e">
        <v>#N/A</v>
      </c>
      <c r="S60" s="4">
        <v>0</v>
      </c>
      <c r="T60" s="4" t="e">
        <v>#N/A</v>
      </c>
      <c r="U60" s="4" t="e">
        <v>#N/A</v>
      </c>
      <c r="V60" s="4">
        <v>4.4270673443304558</v>
      </c>
      <c r="W60" s="4">
        <v>4.7909722446056051</v>
      </c>
      <c r="X60" s="4" t="e">
        <v>#N/A</v>
      </c>
      <c r="Y60" s="4" t="e">
        <v>#N/A</v>
      </c>
      <c r="Z60" s="4" t="e">
        <v>#N/A</v>
      </c>
      <c r="AA60" s="4">
        <v>12.77429867005103</v>
      </c>
      <c r="AB60" s="4" t="e">
        <v>#N/A</v>
      </c>
      <c r="AC60" s="4" t="e">
        <v>#N/A</v>
      </c>
      <c r="AD60" s="4" t="e">
        <v>#N/A</v>
      </c>
      <c r="AE60" s="4">
        <v>2.9264510412051394</v>
      </c>
      <c r="AF60" s="4">
        <v>1.889073686961066</v>
      </c>
      <c r="AG60" s="4" t="e">
        <v>#N/A</v>
      </c>
      <c r="AH60" s="4">
        <v>3.9347463861089729</v>
      </c>
      <c r="AI60" s="4">
        <v>4.8518833119090807</v>
      </c>
      <c r="AJ60" s="4">
        <v>7.0931530594547381</v>
      </c>
      <c r="AK60" s="4">
        <v>8.7884451006294189</v>
      </c>
      <c r="AL60" s="4" t="e">
        <v>#N/A</v>
      </c>
      <c r="AM60" s="4" t="e">
        <v>#N/A</v>
      </c>
      <c r="AN60" s="4">
        <v>14.366927203650832</v>
      </c>
      <c r="AO60" s="4" t="e">
        <v>#N/A</v>
      </c>
      <c r="AP60" s="4" t="e">
        <v>#N/A</v>
      </c>
      <c r="AQ60" s="4" t="e">
        <v>#N/A</v>
      </c>
      <c r="AR60" s="4" t="e">
        <v>#N/A</v>
      </c>
      <c r="AS60" s="4">
        <v>11.969913240407005</v>
      </c>
      <c r="AT60" s="4" t="e">
        <v>#N/A</v>
      </c>
      <c r="AU60" s="4" t="e">
        <v>#N/A</v>
      </c>
      <c r="AV60" s="4" t="e">
        <v>#N/A</v>
      </c>
      <c r="AW60" s="4" t="e">
        <v>#N/A</v>
      </c>
      <c r="AX60" s="4" t="e">
        <v>#N/A</v>
      </c>
      <c r="AY60" s="4" t="e">
        <v>#N/A</v>
      </c>
      <c r="AZ60" s="4" t="e">
        <v>#N/A</v>
      </c>
      <c r="BA60" s="4" t="e">
        <v>#N/A</v>
      </c>
      <c r="BB60" s="4" t="e">
        <v>#N/A</v>
      </c>
      <c r="BC60" s="4" t="e">
        <v>#N/A</v>
      </c>
      <c r="BD60" s="4" t="e">
        <v>#N/A</v>
      </c>
      <c r="BE60" s="4" t="e">
        <v>#N/A</v>
      </c>
      <c r="BF60" s="4" t="e">
        <v>#N/A</v>
      </c>
      <c r="BG60" s="4" t="e">
        <v>#N/A</v>
      </c>
      <c r="BH60" s="4" t="e">
        <v>#N/A</v>
      </c>
      <c r="BI60" s="4" t="e">
        <v>#N/A</v>
      </c>
      <c r="BJ60" s="4" t="e">
        <v>#N/A</v>
      </c>
      <c r="BK60" s="4" t="e">
        <v>#N/A</v>
      </c>
      <c r="BL60" s="4" t="e">
        <v>#N/A</v>
      </c>
      <c r="BM60" s="4" t="e">
        <v>#N/A</v>
      </c>
      <c r="BN60" s="4" t="e">
        <v>#N/A</v>
      </c>
      <c r="BO60" s="4" t="e">
        <v>#N/A</v>
      </c>
      <c r="BP60" s="4"/>
      <c r="BQ60" s="4"/>
      <c r="BX60" s="4"/>
      <c r="BY60" s="4"/>
      <c r="BZ60" s="4"/>
      <c r="CA60" s="4"/>
      <c r="CD60" s="4"/>
      <c r="CE60" s="4"/>
      <c r="CF60" s="4"/>
      <c r="CG60" s="4"/>
      <c r="CH60" s="4"/>
      <c r="CI60" s="4"/>
      <c r="CJ60" s="4"/>
      <c r="CK60" s="4"/>
      <c r="CN60" s="4"/>
      <c r="CO60" s="4"/>
      <c r="CP60" s="4"/>
      <c r="CQ60" s="4"/>
      <c r="CR60" s="4"/>
      <c r="CS60" s="4"/>
      <c r="CT60" s="4"/>
      <c r="CU60" s="4"/>
      <c r="CX60" s="4"/>
      <c r="CY60" s="4"/>
      <c r="CZ60" s="4"/>
      <c r="DA60" s="4"/>
      <c r="DB60" s="4"/>
      <c r="DC60" s="4"/>
      <c r="DD60" s="4">
        <v>4.8518833119090807</v>
      </c>
      <c r="DE60" s="18">
        <v>4.0370250708050186</v>
      </c>
      <c r="DF60" s="18">
        <v>15</v>
      </c>
      <c r="DH60" s="24">
        <v>12.452544498193419</v>
      </c>
      <c r="DI60" s="24">
        <v>4.8518833119090807</v>
      </c>
      <c r="DJ60" s="24">
        <v>3.9463561382412147</v>
      </c>
    </row>
    <row r="61" spans="1:114" x14ac:dyDescent="0.25">
      <c r="A61" s="3">
        <v>41243</v>
      </c>
      <c r="B61" s="4">
        <v>4.025424844232032</v>
      </c>
      <c r="C61" s="4" t="e">
        <v>#N/A</v>
      </c>
      <c r="D61" s="4" t="e">
        <v>#N/A</v>
      </c>
      <c r="E61" s="4">
        <v>7.9964590367987229</v>
      </c>
      <c r="F61" s="4" t="e">
        <v>#N/A</v>
      </c>
      <c r="G61" s="4">
        <v>3.5019257443886862</v>
      </c>
      <c r="H61" s="4" t="e">
        <v>#N/A</v>
      </c>
      <c r="I61" s="4" t="e">
        <v>#N/A</v>
      </c>
      <c r="J61" s="4" t="e">
        <v>#N/A</v>
      </c>
      <c r="K61" s="4" t="e">
        <v>#N/A</v>
      </c>
      <c r="L61" s="4" t="e">
        <v>#N/A</v>
      </c>
      <c r="M61" s="4">
        <v>11.346139250195007</v>
      </c>
      <c r="N61" s="4" t="e">
        <v>#N/A</v>
      </c>
      <c r="O61" s="4" t="e">
        <v>#N/A</v>
      </c>
      <c r="P61" s="4" t="e">
        <v>#N/A</v>
      </c>
      <c r="Q61" s="4" t="e">
        <v>#N/A</v>
      </c>
      <c r="R61" s="4" t="e">
        <v>#N/A</v>
      </c>
      <c r="S61" s="4">
        <v>0</v>
      </c>
      <c r="T61" s="4" t="e">
        <v>#N/A</v>
      </c>
      <c r="U61" s="4" t="e">
        <v>#N/A</v>
      </c>
      <c r="V61" s="4">
        <v>3.8355966531609349</v>
      </c>
      <c r="W61" s="4">
        <v>4.5606589667830599</v>
      </c>
      <c r="X61" s="4" t="e">
        <v>#N/A</v>
      </c>
      <c r="Y61" s="4" t="e">
        <v>#N/A</v>
      </c>
      <c r="Z61" s="4" t="e">
        <v>#N/A</v>
      </c>
      <c r="AA61" s="4">
        <v>10.338241759373473</v>
      </c>
      <c r="AB61" s="4" t="e">
        <v>#N/A</v>
      </c>
      <c r="AC61" s="4" t="e">
        <v>#N/A</v>
      </c>
      <c r="AD61" s="4" t="e">
        <v>#N/A</v>
      </c>
      <c r="AE61" s="4">
        <v>2.4368630926007975</v>
      </c>
      <c r="AF61" s="4">
        <v>1.8956264698197021</v>
      </c>
      <c r="AG61" s="4" t="e">
        <v>#N/A</v>
      </c>
      <c r="AH61" s="4">
        <v>4.0560020528611753</v>
      </c>
      <c r="AI61" s="4">
        <v>4.3984780391463136</v>
      </c>
      <c r="AJ61" s="4">
        <v>7.5164691061301649</v>
      </c>
      <c r="AK61" s="4">
        <v>9.356181808221308</v>
      </c>
      <c r="AL61" s="4" t="e">
        <v>#N/A</v>
      </c>
      <c r="AM61" s="4" t="e">
        <v>#N/A</v>
      </c>
      <c r="AN61" s="4">
        <v>11.672797965534635</v>
      </c>
      <c r="AO61" s="4" t="e">
        <v>#N/A</v>
      </c>
      <c r="AP61" s="4" t="e">
        <v>#N/A</v>
      </c>
      <c r="AQ61" s="4" t="e">
        <v>#N/A</v>
      </c>
      <c r="AR61" s="4">
        <v>0</v>
      </c>
      <c r="AS61" s="4">
        <v>12.746116156462584</v>
      </c>
      <c r="AT61" s="4" t="e">
        <v>#N/A</v>
      </c>
      <c r="AU61" s="4" t="e">
        <v>#N/A</v>
      </c>
      <c r="AV61" s="4" t="e">
        <v>#N/A</v>
      </c>
      <c r="AW61" s="4" t="e">
        <v>#N/A</v>
      </c>
      <c r="AX61" s="4" t="e">
        <v>#N/A</v>
      </c>
      <c r="AY61" s="4" t="e">
        <v>#N/A</v>
      </c>
      <c r="AZ61" s="4" t="e">
        <v>#N/A</v>
      </c>
      <c r="BA61" s="4" t="e">
        <v>#N/A</v>
      </c>
      <c r="BB61" s="4" t="e">
        <v>#N/A</v>
      </c>
      <c r="BC61" s="4" t="e">
        <v>#N/A</v>
      </c>
      <c r="BD61" s="4" t="e">
        <v>#N/A</v>
      </c>
      <c r="BE61" s="4" t="e">
        <v>#N/A</v>
      </c>
      <c r="BF61" s="4" t="e">
        <v>#N/A</v>
      </c>
      <c r="BG61" s="4" t="e">
        <v>#N/A</v>
      </c>
      <c r="BH61" s="4" t="e">
        <v>#N/A</v>
      </c>
      <c r="BI61" s="4" t="e">
        <v>#N/A</v>
      </c>
      <c r="BJ61" s="4" t="e">
        <v>#N/A</v>
      </c>
      <c r="BK61" s="4" t="e">
        <v>#N/A</v>
      </c>
      <c r="BL61" s="4" t="e">
        <v>#N/A</v>
      </c>
      <c r="BM61" s="4" t="e">
        <v>#N/A</v>
      </c>
      <c r="BN61" s="4" t="e">
        <v>#N/A</v>
      </c>
      <c r="BO61" s="4" t="e">
        <v>#N/A</v>
      </c>
      <c r="BP61" s="4"/>
      <c r="BQ61" s="4"/>
      <c r="BX61" s="4"/>
      <c r="BY61" s="4"/>
      <c r="BZ61" s="4"/>
      <c r="CA61" s="4"/>
      <c r="CD61" s="4"/>
      <c r="CE61" s="4"/>
      <c r="CF61" s="4"/>
      <c r="CG61" s="4"/>
      <c r="CH61" s="4"/>
      <c r="CI61" s="4"/>
      <c r="CJ61" s="4"/>
      <c r="CK61" s="4"/>
      <c r="CN61" s="4"/>
      <c r="CO61" s="4"/>
      <c r="CP61" s="4"/>
      <c r="CQ61" s="4"/>
      <c r="CR61" s="4"/>
      <c r="CS61" s="4"/>
      <c r="CT61" s="4"/>
      <c r="CU61" s="4"/>
      <c r="CX61" s="4"/>
      <c r="CY61" s="4"/>
      <c r="CZ61" s="4"/>
      <c r="DA61" s="4"/>
      <c r="DB61" s="4"/>
      <c r="DC61" s="4"/>
      <c r="DD61" s="4">
        <v>4.5606589667830599</v>
      </c>
      <c r="DE61" s="18">
        <v>3.6759116371141807</v>
      </c>
      <c r="DF61" s="18">
        <v>15</v>
      </c>
      <c r="DH61" s="24">
        <v>11.542134479398783</v>
      </c>
      <c r="DI61" s="24">
        <v>4.5606589667830599</v>
      </c>
      <c r="DJ61" s="24">
        <v>3.9305107486964834</v>
      </c>
    </row>
    <row r="62" spans="1:114" x14ac:dyDescent="0.25">
      <c r="A62" s="3">
        <v>41274</v>
      </c>
      <c r="B62" s="4">
        <v>4.1475088171953516</v>
      </c>
      <c r="C62" s="4" t="e">
        <v>#N/A</v>
      </c>
      <c r="D62" s="4" t="e">
        <v>#N/A</v>
      </c>
      <c r="E62" s="4">
        <v>8.1182195585067216</v>
      </c>
      <c r="F62" s="4" t="e">
        <v>#N/A</v>
      </c>
      <c r="G62" s="4">
        <v>3.7365850988138685</v>
      </c>
      <c r="H62" s="4" t="e">
        <v>#N/A</v>
      </c>
      <c r="I62" s="4" t="e">
        <v>#N/A</v>
      </c>
      <c r="J62" s="4" t="e">
        <v>#N/A</v>
      </c>
      <c r="K62" s="4" t="e">
        <v>#N/A</v>
      </c>
      <c r="L62" s="4" t="e">
        <v>#N/A</v>
      </c>
      <c r="M62" s="4">
        <v>11.949054616809672</v>
      </c>
      <c r="N62" s="4" t="e">
        <v>#N/A</v>
      </c>
      <c r="O62" s="4" t="e">
        <v>#N/A</v>
      </c>
      <c r="P62" s="4" t="e">
        <v>#N/A</v>
      </c>
      <c r="Q62" s="4" t="e">
        <v>#N/A</v>
      </c>
      <c r="R62" s="4" t="e">
        <v>#N/A</v>
      </c>
      <c r="S62" s="4">
        <v>0</v>
      </c>
      <c r="T62" s="4" t="e">
        <v>#N/A</v>
      </c>
      <c r="U62" s="4" t="e">
        <v>#N/A</v>
      </c>
      <c r="V62" s="4">
        <v>4.0166224765110536</v>
      </c>
      <c r="W62" s="4">
        <v>4.4671654579640077</v>
      </c>
      <c r="X62" s="4" t="e">
        <v>#N/A</v>
      </c>
      <c r="Y62" s="4" t="e">
        <v>#N/A</v>
      </c>
      <c r="Z62" s="4" t="e">
        <v>#N/A</v>
      </c>
      <c r="AA62" s="4">
        <v>10.167267903274606</v>
      </c>
      <c r="AB62" s="4" t="e">
        <v>#N/A</v>
      </c>
      <c r="AC62" s="4" t="e">
        <v>#N/A</v>
      </c>
      <c r="AD62" s="4" t="e">
        <v>#N/A</v>
      </c>
      <c r="AE62" s="4">
        <v>2.7270713336287105</v>
      </c>
      <c r="AF62" s="4">
        <v>2.1071877449699503</v>
      </c>
      <c r="AG62" s="4" t="e">
        <v>#N/A</v>
      </c>
      <c r="AH62" s="4">
        <v>4.4834282781626893</v>
      </c>
      <c r="AI62" s="4">
        <v>4.7940963370535448</v>
      </c>
      <c r="AJ62" s="4">
        <v>8.01369009242236</v>
      </c>
      <c r="AK62" s="4">
        <v>8.6106693363897726</v>
      </c>
      <c r="AL62" s="4" t="e">
        <v>#N/A</v>
      </c>
      <c r="AM62" s="4" t="e">
        <v>#N/A</v>
      </c>
      <c r="AN62" s="4">
        <v>11.216708137188972</v>
      </c>
      <c r="AO62" s="4" t="e">
        <v>#N/A</v>
      </c>
      <c r="AP62" s="4" t="e">
        <v>#N/A</v>
      </c>
      <c r="AQ62" s="4" t="e">
        <v>#N/A</v>
      </c>
      <c r="AR62" s="4">
        <v>0</v>
      </c>
      <c r="AS62" s="4">
        <v>13.865536092979703</v>
      </c>
      <c r="AT62" s="4" t="e">
        <v>#N/A</v>
      </c>
      <c r="AU62" s="4" t="e">
        <v>#N/A</v>
      </c>
      <c r="AV62" s="4" t="e">
        <v>#N/A</v>
      </c>
      <c r="AW62" s="4" t="e">
        <v>#N/A</v>
      </c>
      <c r="AX62" s="4" t="e">
        <v>#N/A</v>
      </c>
      <c r="AY62" s="4" t="e">
        <v>#N/A</v>
      </c>
      <c r="AZ62" s="4" t="e">
        <v>#N/A</v>
      </c>
      <c r="BA62" s="4" t="e">
        <v>#N/A</v>
      </c>
      <c r="BB62" s="4" t="e">
        <v>#N/A</v>
      </c>
      <c r="BC62" s="4" t="e">
        <v>#N/A</v>
      </c>
      <c r="BD62" s="4" t="e">
        <v>#N/A</v>
      </c>
      <c r="BE62" s="4" t="e">
        <v>#N/A</v>
      </c>
      <c r="BF62" s="4" t="e">
        <v>#N/A</v>
      </c>
      <c r="BG62" s="4" t="e">
        <v>#N/A</v>
      </c>
      <c r="BH62" s="4" t="e">
        <v>#N/A</v>
      </c>
      <c r="BI62" s="4" t="e">
        <v>#N/A</v>
      </c>
      <c r="BJ62" s="4" t="e">
        <v>#N/A</v>
      </c>
      <c r="BK62" s="4" t="e">
        <v>#N/A</v>
      </c>
      <c r="BL62" s="4" t="e">
        <v>#N/A</v>
      </c>
      <c r="BM62" s="4" t="e">
        <v>#N/A</v>
      </c>
      <c r="BN62" s="4" t="e">
        <v>#N/A</v>
      </c>
      <c r="BO62" s="4" t="e">
        <v>#N/A</v>
      </c>
      <c r="BP62" s="4"/>
      <c r="BQ62" s="4"/>
      <c r="BX62" s="4"/>
      <c r="BY62" s="4"/>
      <c r="BZ62" s="4"/>
      <c r="CA62" s="4"/>
      <c r="CD62" s="4"/>
      <c r="CE62" s="4"/>
      <c r="CF62" s="4"/>
      <c r="CG62" s="4"/>
      <c r="CH62" s="4"/>
      <c r="CI62" s="4"/>
      <c r="CJ62" s="4"/>
      <c r="CK62" s="4"/>
      <c r="CN62" s="4"/>
      <c r="CO62" s="4"/>
      <c r="CP62" s="4"/>
      <c r="CQ62" s="4"/>
      <c r="CR62" s="4"/>
      <c r="CS62" s="4"/>
      <c r="CT62" s="4"/>
      <c r="CU62" s="4"/>
      <c r="CX62" s="4"/>
      <c r="CY62" s="4"/>
      <c r="CZ62" s="4"/>
      <c r="DA62" s="4"/>
      <c r="DB62" s="4"/>
      <c r="DC62" s="4"/>
      <c r="DD62" s="4">
        <v>4.7940963370535448</v>
      </c>
      <c r="DE62" s="18">
        <v>3.6971876246370234</v>
      </c>
      <c r="DF62" s="18">
        <v>15</v>
      </c>
      <c r="DH62" s="24">
        <v>11.656116024961392</v>
      </c>
      <c r="DI62" s="24">
        <v>4.7940963370535448</v>
      </c>
      <c r="DJ62" s="24">
        <v>4.0820656468532022</v>
      </c>
    </row>
    <row r="63" spans="1:114" x14ac:dyDescent="0.25">
      <c r="A63" s="3">
        <v>41305</v>
      </c>
      <c r="B63" s="4">
        <v>4.1640198208470753</v>
      </c>
      <c r="C63" s="4" t="e">
        <v>#N/A</v>
      </c>
      <c r="D63" s="4" t="e">
        <v>#N/A</v>
      </c>
      <c r="E63" s="4">
        <v>7.9323679146221036</v>
      </c>
      <c r="F63" s="4" t="e">
        <v>#N/A</v>
      </c>
      <c r="G63" s="4">
        <v>4.1097154341697086</v>
      </c>
      <c r="H63" s="4" t="e">
        <v>#N/A</v>
      </c>
      <c r="I63" s="4" t="e">
        <v>#N/A</v>
      </c>
      <c r="J63" s="4" t="e">
        <v>#N/A</v>
      </c>
      <c r="K63" s="4" t="e">
        <v>#N/A</v>
      </c>
      <c r="L63" s="4" t="e">
        <v>#N/A</v>
      </c>
      <c r="M63" s="4">
        <v>11.147230000549058</v>
      </c>
      <c r="N63" s="4" t="e">
        <v>#N/A</v>
      </c>
      <c r="O63" s="4" t="e">
        <v>#N/A</v>
      </c>
      <c r="P63" s="4" t="e">
        <v>#N/A</v>
      </c>
      <c r="Q63" s="4" t="e">
        <v>#N/A</v>
      </c>
      <c r="R63" s="4" t="e">
        <v>#N/A</v>
      </c>
      <c r="S63" s="4">
        <v>0</v>
      </c>
      <c r="T63" s="4" t="e">
        <v>#N/A</v>
      </c>
      <c r="U63" s="4" t="e">
        <v>#N/A</v>
      </c>
      <c r="V63" s="4">
        <v>3.7906707130803547</v>
      </c>
      <c r="W63" s="4">
        <v>5.2394345471601573</v>
      </c>
      <c r="X63" s="4" t="e">
        <v>#N/A</v>
      </c>
      <c r="Y63" s="4" t="e">
        <v>#N/A</v>
      </c>
      <c r="Z63" s="4" t="e">
        <v>#N/A</v>
      </c>
      <c r="AA63" s="4">
        <v>10.516815420264388</v>
      </c>
      <c r="AB63" s="4" t="e">
        <v>#N/A</v>
      </c>
      <c r="AC63" s="4" t="e">
        <v>#N/A</v>
      </c>
      <c r="AD63" s="4" t="e">
        <v>#N/A</v>
      </c>
      <c r="AE63" s="4">
        <v>3.8556319592306885</v>
      </c>
      <c r="AF63" s="4">
        <v>2.2043963258304116</v>
      </c>
      <c r="AG63" s="4" t="e">
        <v>#N/A</v>
      </c>
      <c r="AH63" s="4">
        <v>4.1831062173013747</v>
      </c>
      <c r="AI63" s="4">
        <v>5.1359489757827443</v>
      </c>
      <c r="AJ63" s="4">
        <v>8.2058086973048887</v>
      </c>
      <c r="AK63" s="4">
        <v>12.318032604241505</v>
      </c>
      <c r="AL63" s="4" t="e">
        <v>#N/A</v>
      </c>
      <c r="AM63" s="4" t="e">
        <v>#N/A</v>
      </c>
      <c r="AN63" s="4">
        <v>12.739582666610627</v>
      </c>
      <c r="AO63" s="4" t="e">
        <v>#N/A</v>
      </c>
      <c r="AP63" s="4" t="e">
        <v>#N/A</v>
      </c>
      <c r="AQ63" s="4" t="e">
        <v>#N/A</v>
      </c>
      <c r="AR63" s="4">
        <v>0</v>
      </c>
      <c r="AS63" s="4">
        <v>13.590768997356026</v>
      </c>
      <c r="AT63" s="4" t="e">
        <v>#N/A</v>
      </c>
      <c r="AU63" s="4" t="e">
        <v>#N/A</v>
      </c>
      <c r="AV63" s="4" t="e">
        <v>#N/A</v>
      </c>
      <c r="AW63" s="4" t="e">
        <v>#N/A</v>
      </c>
      <c r="AX63" s="4" t="e">
        <v>#N/A</v>
      </c>
      <c r="AY63" s="4" t="e">
        <v>#N/A</v>
      </c>
      <c r="AZ63" s="4" t="e">
        <v>#N/A</v>
      </c>
      <c r="BA63" s="4" t="e">
        <v>#N/A</v>
      </c>
      <c r="BB63" s="4" t="e">
        <v>#N/A</v>
      </c>
      <c r="BC63" s="4" t="e">
        <v>#N/A</v>
      </c>
      <c r="BD63" s="4" t="e">
        <v>#N/A</v>
      </c>
      <c r="BE63" s="4" t="e">
        <v>#N/A</v>
      </c>
      <c r="BF63" s="4" t="e">
        <v>#N/A</v>
      </c>
      <c r="BG63" s="4" t="e">
        <v>#N/A</v>
      </c>
      <c r="BH63" s="4" t="e">
        <v>#N/A</v>
      </c>
      <c r="BI63" s="4" t="e">
        <v>#N/A</v>
      </c>
      <c r="BJ63" s="4" t="e">
        <v>#N/A</v>
      </c>
      <c r="BK63" s="4" t="e">
        <v>#N/A</v>
      </c>
      <c r="BL63" s="4" t="e">
        <v>#N/A</v>
      </c>
      <c r="BM63" s="4" t="e">
        <v>#N/A</v>
      </c>
      <c r="BN63" s="4" t="e">
        <v>#N/A</v>
      </c>
      <c r="BO63" s="4" t="e">
        <v>#N/A</v>
      </c>
      <c r="BP63" s="4"/>
      <c r="BQ63" s="4"/>
      <c r="BX63" s="4"/>
      <c r="BY63" s="4"/>
      <c r="BZ63" s="4"/>
      <c r="CA63" s="4"/>
      <c r="CD63" s="4"/>
      <c r="CE63" s="4"/>
      <c r="CF63" s="4"/>
      <c r="CG63" s="4"/>
      <c r="CH63" s="4"/>
      <c r="CI63" s="4"/>
      <c r="CJ63" s="4"/>
      <c r="CK63" s="4"/>
      <c r="CN63" s="4"/>
      <c r="CO63" s="4"/>
      <c r="CP63" s="4"/>
      <c r="CQ63" s="4"/>
      <c r="CR63" s="4"/>
      <c r="CS63" s="4"/>
      <c r="CT63" s="4"/>
      <c r="CU63" s="4"/>
      <c r="CX63" s="4"/>
      <c r="CY63" s="4"/>
      <c r="CZ63" s="4"/>
      <c r="DA63" s="4"/>
      <c r="DB63" s="4"/>
      <c r="DC63" s="4"/>
      <c r="DD63" s="4">
        <v>5.2394345471601573</v>
      </c>
      <c r="DE63" s="18">
        <v>3.8684122967182577</v>
      </c>
      <c r="DF63" s="18">
        <v>15</v>
      </c>
      <c r="DH63" s="24">
        <v>12.570962641662978</v>
      </c>
      <c r="DI63" s="24">
        <v>5.2394345471601573</v>
      </c>
      <c r="DJ63" s="24">
        <v>4.1368676275083924</v>
      </c>
    </row>
    <row r="64" spans="1:114" x14ac:dyDescent="0.25">
      <c r="A64" s="3">
        <v>41333</v>
      </c>
      <c r="B64" s="4">
        <v>4.3269261080535584</v>
      </c>
      <c r="C64" s="4" t="e">
        <v>#N/A</v>
      </c>
      <c r="D64" s="4" t="e">
        <v>#N/A</v>
      </c>
      <c r="E64" s="4">
        <v>8.1694772834838822</v>
      </c>
      <c r="F64" s="4" t="e">
        <v>#N/A</v>
      </c>
      <c r="G64" s="4">
        <v>3.4684034557999674</v>
      </c>
      <c r="H64" s="4" t="e">
        <v>#N/A</v>
      </c>
      <c r="I64" s="4" t="e">
        <v>#N/A</v>
      </c>
      <c r="J64" s="4" t="e">
        <v>#N/A</v>
      </c>
      <c r="K64" s="4" t="e">
        <v>#N/A</v>
      </c>
      <c r="L64" s="4" t="e">
        <v>#N/A</v>
      </c>
      <c r="M64" s="4">
        <v>11.549731302503705</v>
      </c>
      <c r="N64" s="4" t="e">
        <v>#N/A</v>
      </c>
      <c r="O64" s="4" t="e">
        <v>#N/A</v>
      </c>
      <c r="P64" s="4" t="e">
        <v>#N/A</v>
      </c>
      <c r="Q64" s="4" t="e">
        <v>#N/A</v>
      </c>
      <c r="R64" s="4" t="e">
        <v>#N/A</v>
      </c>
      <c r="S64" s="4">
        <v>0</v>
      </c>
      <c r="T64" s="4" t="e">
        <v>#N/A</v>
      </c>
      <c r="U64" s="4" t="e">
        <v>#N/A</v>
      </c>
      <c r="V64" s="4">
        <v>2.982439636292785</v>
      </c>
      <c r="W64" s="4">
        <v>5.8362752322957538</v>
      </c>
      <c r="X64" s="4" t="e">
        <v>#N/A</v>
      </c>
      <c r="Y64" s="4" t="e">
        <v>#N/A</v>
      </c>
      <c r="Z64" s="4" t="e">
        <v>#N/A</v>
      </c>
      <c r="AA64" s="4">
        <v>11.529301010373166</v>
      </c>
      <c r="AB64" s="4" t="e">
        <v>#N/A</v>
      </c>
      <c r="AC64" s="4" t="e">
        <v>#N/A</v>
      </c>
      <c r="AD64" s="4" t="e">
        <v>#N/A</v>
      </c>
      <c r="AE64" s="4">
        <v>4.0989912387866942</v>
      </c>
      <c r="AF64" s="4">
        <v>2.1904410142024573</v>
      </c>
      <c r="AG64" s="4" t="e">
        <v>#N/A</v>
      </c>
      <c r="AH64" s="4">
        <v>3.7871480715415502</v>
      </c>
      <c r="AI64" s="4">
        <v>4.7662662731557086</v>
      </c>
      <c r="AJ64" s="4">
        <v>7.051620328925674</v>
      </c>
      <c r="AK64" s="4">
        <v>14.428807554349273</v>
      </c>
      <c r="AL64" s="4" t="e">
        <v>#N/A</v>
      </c>
      <c r="AM64" s="4" t="e">
        <v>#N/A</v>
      </c>
      <c r="AN64" s="4">
        <v>14.139723082042929</v>
      </c>
      <c r="AO64" s="4" t="e">
        <v>#N/A</v>
      </c>
      <c r="AP64" s="4" t="e">
        <v>#N/A</v>
      </c>
      <c r="AQ64" s="4" t="e">
        <v>#N/A</v>
      </c>
      <c r="AR64" s="4">
        <v>0</v>
      </c>
      <c r="AS64" s="4">
        <v>27.994636726100666</v>
      </c>
      <c r="AT64" s="4" t="e">
        <v>#N/A</v>
      </c>
      <c r="AU64" s="4" t="e">
        <v>#N/A</v>
      </c>
      <c r="AV64" s="4" t="e">
        <v>#N/A</v>
      </c>
      <c r="AW64" s="4" t="e">
        <v>#N/A</v>
      </c>
      <c r="AX64" s="4" t="e">
        <v>#N/A</v>
      </c>
      <c r="AY64" s="4" t="e">
        <v>#N/A</v>
      </c>
      <c r="AZ64" s="4" t="e">
        <v>#N/A</v>
      </c>
      <c r="BA64" s="4" t="e">
        <v>#N/A</v>
      </c>
      <c r="BB64" s="4" t="e">
        <v>#N/A</v>
      </c>
      <c r="BC64" s="4" t="e">
        <v>#N/A</v>
      </c>
      <c r="BD64" s="4" t="e">
        <v>#N/A</v>
      </c>
      <c r="BE64" s="4" t="e">
        <v>#N/A</v>
      </c>
      <c r="BF64" s="4" t="e">
        <v>#N/A</v>
      </c>
      <c r="BG64" s="4" t="e">
        <v>#N/A</v>
      </c>
      <c r="BH64" s="4" t="e">
        <v>#N/A</v>
      </c>
      <c r="BI64" s="4" t="e">
        <v>#N/A</v>
      </c>
      <c r="BJ64" s="4" t="e">
        <v>#N/A</v>
      </c>
      <c r="BK64" s="4" t="e">
        <v>#N/A</v>
      </c>
      <c r="BL64" s="4" t="e">
        <v>#N/A</v>
      </c>
      <c r="BM64" s="4" t="e">
        <v>#N/A</v>
      </c>
      <c r="BN64" s="4" t="e">
        <v>#N/A</v>
      </c>
      <c r="BO64" s="4" t="e">
        <v>#N/A</v>
      </c>
      <c r="BP64" s="4"/>
      <c r="BQ64" s="4"/>
      <c r="BX64" s="4"/>
      <c r="BY64" s="4"/>
      <c r="BZ64" s="4"/>
      <c r="CA64" s="4"/>
      <c r="CD64" s="4"/>
      <c r="CE64" s="4"/>
      <c r="CF64" s="4"/>
      <c r="CG64" s="4"/>
      <c r="CH64" s="4"/>
      <c r="CI64" s="4"/>
      <c r="CJ64" s="4"/>
      <c r="CK64" s="4"/>
      <c r="CN64" s="4"/>
      <c r="CO64" s="4"/>
      <c r="CP64" s="4"/>
      <c r="CQ64" s="4"/>
      <c r="CR64" s="4"/>
      <c r="CS64" s="4"/>
      <c r="CT64" s="4"/>
      <c r="CU64" s="4"/>
      <c r="CX64" s="4"/>
      <c r="CY64" s="4"/>
      <c r="CZ64" s="4"/>
      <c r="DA64" s="4"/>
      <c r="DB64" s="4"/>
      <c r="DC64" s="4"/>
      <c r="DD64" s="4">
        <v>5.8362752322957538</v>
      </c>
      <c r="DE64" s="18">
        <v>6.7780709387918483</v>
      </c>
      <c r="DF64" s="18">
        <v>15</v>
      </c>
      <c r="DH64" s="24">
        <v>14.313173765426736</v>
      </c>
      <c r="DI64" s="24">
        <v>5.8362752322957538</v>
      </c>
      <c r="DJ64" s="24">
        <v>3.9430696551641224</v>
      </c>
    </row>
    <row r="65" spans="1:114" x14ac:dyDescent="0.25">
      <c r="A65" s="3">
        <v>41364</v>
      </c>
      <c r="B65" s="4">
        <v>5.5318601450778022</v>
      </c>
      <c r="C65" s="4" t="e">
        <v>#N/A</v>
      </c>
      <c r="D65" s="4" t="e">
        <v>#N/A</v>
      </c>
      <c r="E65" s="4">
        <v>8.7751820284532585</v>
      </c>
      <c r="F65" s="4" t="e">
        <v>#N/A</v>
      </c>
      <c r="G65" s="4">
        <v>3.8962864557587742</v>
      </c>
      <c r="H65" s="4" t="e">
        <v>#N/A</v>
      </c>
      <c r="I65" s="4" t="e">
        <v>#N/A</v>
      </c>
      <c r="J65" s="4" t="e">
        <v>#N/A</v>
      </c>
      <c r="K65" s="4" t="e">
        <v>#N/A</v>
      </c>
      <c r="L65" s="4" t="e">
        <v>#N/A</v>
      </c>
      <c r="M65" s="4">
        <v>11.631594881403393</v>
      </c>
      <c r="N65" s="4" t="e">
        <v>#N/A</v>
      </c>
      <c r="O65" s="4" t="e">
        <v>#N/A</v>
      </c>
      <c r="P65" s="4" t="e">
        <v>#N/A</v>
      </c>
      <c r="Q65" s="4" t="e">
        <v>#N/A</v>
      </c>
      <c r="R65" s="4" t="e">
        <v>#N/A</v>
      </c>
      <c r="S65" s="4">
        <v>0</v>
      </c>
      <c r="T65" s="4" t="e">
        <v>#N/A</v>
      </c>
      <c r="U65" s="4" t="e">
        <v>#N/A</v>
      </c>
      <c r="V65" s="4">
        <v>3.2095455552946324</v>
      </c>
      <c r="W65" s="4">
        <v>6.4924645232815967</v>
      </c>
      <c r="X65" s="4" t="e">
        <v>#N/A</v>
      </c>
      <c r="Y65" s="4" t="e">
        <v>#N/A</v>
      </c>
      <c r="Z65" s="4" t="e">
        <v>#N/A</v>
      </c>
      <c r="AA65" s="4">
        <v>10.674928896672505</v>
      </c>
      <c r="AB65" s="4" t="e">
        <v>#N/A</v>
      </c>
      <c r="AC65" s="4" t="e">
        <v>#N/A</v>
      </c>
      <c r="AD65" s="4" t="e">
        <v>#N/A</v>
      </c>
      <c r="AE65" s="4">
        <v>4.9434189116548577</v>
      </c>
      <c r="AF65" s="4">
        <v>2.41289299329791</v>
      </c>
      <c r="AG65" s="4" t="e">
        <v>#N/A</v>
      </c>
      <c r="AH65" s="4">
        <v>3.9404221924808369</v>
      </c>
      <c r="AI65" s="4">
        <v>4.5572192867400032</v>
      </c>
      <c r="AJ65" s="4">
        <v>7.4520816890543573</v>
      </c>
      <c r="AK65" s="4">
        <v>16.086320659375751</v>
      </c>
      <c r="AL65" s="4" t="e">
        <v>#N/A</v>
      </c>
      <c r="AM65" s="4" t="e">
        <v>#N/A</v>
      </c>
      <c r="AN65" s="4">
        <v>15.666013981966268</v>
      </c>
      <c r="AO65" s="4" t="e">
        <v>#N/A</v>
      </c>
      <c r="AP65" s="4" t="e">
        <v>#N/A</v>
      </c>
      <c r="AQ65" s="4" t="e">
        <v>#N/A</v>
      </c>
      <c r="AR65" s="4">
        <v>0</v>
      </c>
      <c r="AS65" s="4">
        <v>31.204728851862757</v>
      </c>
      <c r="AT65" s="4" t="e">
        <v>#N/A</v>
      </c>
      <c r="AU65" s="4" t="e">
        <v>#N/A</v>
      </c>
      <c r="AV65" s="4" t="e">
        <v>#N/A</v>
      </c>
      <c r="AW65" s="4" t="e">
        <v>#N/A</v>
      </c>
      <c r="AX65" s="4" t="e">
        <v>#N/A</v>
      </c>
      <c r="AY65" s="4" t="e">
        <v>#N/A</v>
      </c>
      <c r="AZ65" s="4" t="e">
        <v>#N/A</v>
      </c>
      <c r="BA65" s="4" t="e">
        <v>#N/A</v>
      </c>
      <c r="BB65" s="4" t="e">
        <v>#N/A</v>
      </c>
      <c r="BC65" s="4" t="e">
        <v>#N/A</v>
      </c>
      <c r="BD65" s="4" t="e">
        <v>#N/A</v>
      </c>
      <c r="BE65" s="4" t="e">
        <v>#N/A</v>
      </c>
      <c r="BF65" s="4" t="e">
        <v>#N/A</v>
      </c>
      <c r="BG65" s="4" t="e">
        <v>#N/A</v>
      </c>
      <c r="BH65" s="4" t="e">
        <v>#N/A</v>
      </c>
      <c r="BI65" s="4" t="e">
        <v>#N/A</v>
      </c>
      <c r="BJ65" s="4" t="e">
        <v>#N/A</v>
      </c>
      <c r="BK65" s="4" t="e">
        <v>#N/A</v>
      </c>
      <c r="BL65" s="4" t="e">
        <v>#N/A</v>
      </c>
      <c r="BM65" s="4" t="e">
        <v>#N/A</v>
      </c>
      <c r="BN65" s="4" t="e">
        <v>#N/A</v>
      </c>
      <c r="BO65" s="4" t="e">
        <v>#N/A</v>
      </c>
      <c r="BP65" s="4"/>
      <c r="BQ65" s="4"/>
      <c r="BX65" s="4"/>
      <c r="BY65" s="4"/>
      <c r="BZ65" s="4"/>
      <c r="CA65" s="4"/>
      <c r="CD65" s="4"/>
      <c r="CE65" s="4"/>
      <c r="CF65" s="4"/>
      <c r="CG65" s="4"/>
      <c r="CH65" s="4"/>
      <c r="CI65" s="4"/>
      <c r="CJ65" s="4"/>
      <c r="CK65" s="4"/>
      <c r="CN65" s="4"/>
      <c r="CO65" s="4"/>
      <c r="CP65" s="4"/>
      <c r="CQ65" s="4"/>
      <c r="CR65" s="4"/>
      <c r="CS65" s="4"/>
      <c r="CT65" s="4"/>
      <c r="CU65" s="4"/>
      <c r="CX65" s="4"/>
      <c r="CY65" s="4"/>
      <c r="CZ65" s="4"/>
      <c r="DA65" s="4"/>
      <c r="DB65" s="4"/>
      <c r="DC65" s="4"/>
      <c r="DD65" s="4">
        <v>6.4924645232815967</v>
      </c>
      <c r="DE65" s="18">
        <v>7.4776349615659674</v>
      </c>
      <c r="DF65" s="18">
        <v>15</v>
      </c>
      <c r="DH65" s="24">
        <v>15.918197988411958</v>
      </c>
      <c r="DI65" s="24">
        <v>6.4924645232815967</v>
      </c>
      <c r="DJ65" s="24">
        <v>4.2488207396104203</v>
      </c>
    </row>
    <row r="66" spans="1:114" x14ac:dyDescent="0.25">
      <c r="A66" s="3">
        <v>41394</v>
      </c>
      <c r="B66" s="4">
        <v>5.7301531802350096</v>
      </c>
      <c r="C66" s="4" t="e">
        <v>#N/A</v>
      </c>
      <c r="D66" s="4" t="e">
        <v>#N/A</v>
      </c>
      <c r="E66" s="4">
        <v>9.7163515453239739</v>
      </c>
      <c r="F66" s="4" t="e">
        <v>#N/A</v>
      </c>
      <c r="G66" s="4">
        <v>3.7196548975531387</v>
      </c>
      <c r="H66" s="4" t="e">
        <v>#N/A</v>
      </c>
      <c r="I66" s="4" t="e">
        <v>#N/A</v>
      </c>
      <c r="J66" s="4" t="e">
        <v>#N/A</v>
      </c>
      <c r="K66" s="4" t="e">
        <v>#N/A</v>
      </c>
      <c r="L66" s="4" t="e">
        <v>#N/A</v>
      </c>
      <c r="M66" s="4">
        <v>12.307857429561569</v>
      </c>
      <c r="N66" s="4" t="e">
        <v>#N/A</v>
      </c>
      <c r="O66" s="4" t="e">
        <v>#N/A</v>
      </c>
      <c r="P66" s="4" t="e">
        <v>#N/A</v>
      </c>
      <c r="Q66" s="4" t="e">
        <v>#N/A</v>
      </c>
      <c r="R66" s="4" t="e">
        <v>#N/A</v>
      </c>
      <c r="S66" s="4">
        <v>0</v>
      </c>
      <c r="T66" s="4" t="e">
        <v>#N/A</v>
      </c>
      <c r="U66" s="4" t="e">
        <v>#N/A</v>
      </c>
      <c r="V66" s="4">
        <v>3.658448699548575</v>
      </c>
      <c r="W66" s="4">
        <v>7.0137523514440634</v>
      </c>
      <c r="X66" s="4" t="e">
        <v>#N/A</v>
      </c>
      <c r="Y66" s="4" t="e">
        <v>#N/A</v>
      </c>
      <c r="Z66" s="4" t="e">
        <v>#N/A</v>
      </c>
      <c r="AA66" s="4">
        <v>10.203421419911088</v>
      </c>
      <c r="AB66" s="4">
        <v>0</v>
      </c>
      <c r="AC66" s="4">
        <v>0</v>
      </c>
      <c r="AD66" s="4" t="e">
        <v>#N/A</v>
      </c>
      <c r="AE66" s="4">
        <v>5.1213106228058773</v>
      </c>
      <c r="AF66" s="4">
        <v>2.3101525088469783</v>
      </c>
      <c r="AG66" s="4">
        <v>0</v>
      </c>
      <c r="AH66" s="4">
        <v>3.9115359884258329</v>
      </c>
      <c r="AI66" s="4">
        <v>4.3434339915262807</v>
      </c>
      <c r="AJ66" s="4">
        <v>6.8524315984813802</v>
      </c>
      <c r="AK66" s="4">
        <v>15.942842790234936</v>
      </c>
      <c r="AL66" s="4" t="e">
        <v>#N/A</v>
      </c>
      <c r="AM66" s="4" t="e">
        <v>#N/A</v>
      </c>
      <c r="AN66" s="4">
        <v>15.967358750076658</v>
      </c>
      <c r="AO66" s="4" t="e">
        <v>#N/A</v>
      </c>
      <c r="AP66" s="4" t="e">
        <v>#N/A</v>
      </c>
      <c r="AQ66" s="4" t="e">
        <v>#N/A</v>
      </c>
      <c r="AR66" s="4">
        <v>0</v>
      </c>
      <c r="AS66" s="4">
        <v>31.721179510911568</v>
      </c>
      <c r="AT66" s="4" t="e">
        <v>#N/A</v>
      </c>
      <c r="AU66" s="4" t="e">
        <v>#N/A</v>
      </c>
      <c r="AV66" s="4" t="e">
        <v>#N/A</v>
      </c>
      <c r="AW66" s="4" t="e">
        <v>#N/A</v>
      </c>
      <c r="AX66" s="4" t="e">
        <v>#N/A</v>
      </c>
      <c r="AY66" s="4" t="e">
        <v>#N/A</v>
      </c>
      <c r="AZ66" s="4" t="e">
        <v>#N/A</v>
      </c>
      <c r="BA66" s="4" t="e">
        <v>#N/A</v>
      </c>
      <c r="BB66" s="4" t="e">
        <v>#N/A</v>
      </c>
      <c r="BC66" s="4" t="e">
        <v>#N/A</v>
      </c>
      <c r="BD66" s="4" t="e">
        <v>#N/A</v>
      </c>
      <c r="BE66" s="4" t="e">
        <v>#N/A</v>
      </c>
      <c r="BF66" s="4" t="e">
        <v>#N/A</v>
      </c>
      <c r="BG66" s="4" t="e">
        <v>#N/A</v>
      </c>
      <c r="BH66" s="4" t="e">
        <v>#N/A</v>
      </c>
      <c r="BI66" s="4" t="e">
        <v>#N/A</v>
      </c>
      <c r="BJ66" s="4" t="e">
        <v>#N/A</v>
      </c>
      <c r="BK66" s="4" t="e">
        <v>#N/A</v>
      </c>
      <c r="BL66" s="4" t="e">
        <v>#N/A</v>
      </c>
      <c r="BM66" s="4" t="e">
        <v>#N/A</v>
      </c>
      <c r="BN66" s="4" t="e">
        <v>#N/A</v>
      </c>
      <c r="BO66" s="4" t="e">
        <v>#N/A</v>
      </c>
      <c r="BP66" s="4"/>
      <c r="BQ66" s="4"/>
      <c r="BX66" s="4"/>
      <c r="BY66" s="4"/>
      <c r="BZ66" s="4"/>
      <c r="CA66" s="4"/>
      <c r="CD66" s="4"/>
      <c r="CE66" s="4"/>
      <c r="CF66" s="4"/>
      <c r="CG66" s="4"/>
      <c r="CH66" s="4"/>
      <c r="CI66" s="4"/>
      <c r="CJ66" s="4"/>
      <c r="CK66" s="4"/>
      <c r="CN66" s="4"/>
      <c r="CO66" s="4"/>
      <c r="CP66" s="4"/>
      <c r="CQ66" s="4"/>
      <c r="CR66" s="4"/>
      <c r="CS66" s="4"/>
      <c r="CT66" s="4"/>
      <c r="CU66" s="4"/>
      <c r="CX66" s="4"/>
      <c r="CY66" s="4"/>
      <c r="CZ66" s="4"/>
      <c r="DA66" s="4"/>
      <c r="DB66" s="4"/>
      <c r="DC66" s="4"/>
      <c r="DD66" s="4">
        <v>6.8524315984813802</v>
      </c>
      <c r="DE66" s="18">
        <v>7.597528683420899</v>
      </c>
      <c r="DF66" s="18">
        <v>15</v>
      </c>
      <c r="DH66" s="24">
        <v>15.95755236613997</v>
      </c>
      <c r="DI66" s="24">
        <v>6.8524315984813802</v>
      </c>
      <c r="DJ66" s="24">
        <v>4.1274849899760566</v>
      </c>
    </row>
    <row r="67" spans="1:114" x14ac:dyDescent="0.25">
      <c r="A67" s="3">
        <v>41425</v>
      </c>
      <c r="B67" s="4">
        <v>5.454322583301666</v>
      </c>
      <c r="C67" s="4" t="e">
        <v>#N/A</v>
      </c>
      <c r="D67" s="4" t="e">
        <v>#N/A</v>
      </c>
      <c r="E67" s="4">
        <v>8.9521170068577671</v>
      </c>
      <c r="F67" s="4" t="e">
        <v>#N/A</v>
      </c>
      <c r="G67" s="4">
        <v>3.7753151297335203</v>
      </c>
      <c r="H67" s="4" t="e">
        <v>#N/A</v>
      </c>
      <c r="I67" s="4" t="e">
        <v>#N/A</v>
      </c>
      <c r="J67" s="4" t="e">
        <v>#N/A</v>
      </c>
      <c r="K67" s="4" t="e">
        <v>#N/A</v>
      </c>
      <c r="L67" s="4" t="e">
        <v>#N/A</v>
      </c>
      <c r="M67" s="4">
        <v>13.78697153849218</v>
      </c>
      <c r="N67" s="4" t="e">
        <v>#N/A</v>
      </c>
      <c r="O67" s="4" t="e">
        <v>#N/A</v>
      </c>
      <c r="P67" s="4" t="e">
        <v>#N/A</v>
      </c>
      <c r="Q67" s="4" t="e">
        <v>#N/A</v>
      </c>
      <c r="R67" s="4" t="e">
        <v>#N/A</v>
      </c>
      <c r="S67" s="4">
        <v>0</v>
      </c>
      <c r="T67" s="4" t="e">
        <v>#N/A</v>
      </c>
      <c r="U67" s="4" t="e">
        <v>#N/A</v>
      </c>
      <c r="V67" s="4">
        <v>4.12345097705757</v>
      </c>
      <c r="W67" s="4">
        <v>7.2948939005675086</v>
      </c>
      <c r="X67" s="4" t="e">
        <v>#N/A</v>
      </c>
      <c r="Y67" s="4" t="e">
        <v>#N/A</v>
      </c>
      <c r="Z67" s="4" t="e">
        <v>#N/A</v>
      </c>
      <c r="AA67" s="4">
        <v>8.1434311721904642</v>
      </c>
      <c r="AB67" s="4">
        <v>0</v>
      </c>
      <c r="AC67" s="4">
        <v>0</v>
      </c>
      <c r="AD67" s="4" t="e">
        <v>#N/A</v>
      </c>
      <c r="AE67" s="4">
        <v>5.6468602457417756</v>
      </c>
      <c r="AF67" s="4">
        <v>2.4159904959308678</v>
      </c>
      <c r="AG67" s="4">
        <v>0</v>
      </c>
      <c r="AH67" s="4">
        <v>4.9783185307237874</v>
      </c>
      <c r="AI67" s="4">
        <v>4.0538719383379593</v>
      </c>
      <c r="AJ67" s="4">
        <v>7.4055322090131108</v>
      </c>
      <c r="AK67" s="4">
        <v>14.308078207798557</v>
      </c>
      <c r="AL67" s="4" t="e">
        <v>#N/A</v>
      </c>
      <c r="AM67" s="4" t="e">
        <v>#N/A</v>
      </c>
      <c r="AN67" s="4">
        <v>21.2889303391106</v>
      </c>
      <c r="AO67" s="4" t="e">
        <v>#N/A</v>
      </c>
      <c r="AP67" s="4" t="e">
        <v>#N/A</v>
      </c>
      <c r="AQ67" s="4" t="e">
        <v>#N/A</v>
      </c>
      <c r="AR67" s="4">
        <v>0</v>
      </c>
      <c r="AS67" s="4">
        <v>30.014183844999724</v>
      </c>
      <c r="AT67" s="4" t="e">
        <v>#N/A</v>
      </c>
      <c r="AU67" s="4" t="e">
        <v>#N/A</v>
      </c>
      <c r="AV67" s="4" t="e">
        <v>#N/A</v>
      </c>
      <c r="AW67" s="4" t="e">
        <v>#N/A</v>
      </c>
      <c r="AX67" s="4" t="e">
        <v>#N/A</v>
      </c>
      <c r="AY67" s="4" t="e">
        <v>#N/A</v>
      </c>
      <c r="AZ67" s="4" t="e">
        <v>#N/A</v>
      </c>
      <c r="BA67" s="4" t="e">
        <v>#N/A</v>
      </c>
      <c r="BB67" s="4" t="e">
        <v>#N/A</v>
      </c>
      <c r="BC67" s="4" t="e">
        <v>#N/A</v>
      </c>
      <c r="BD67" s="4" t="e">
        <v>#N/A</v>
      </c>
      <c r="BE67" s="4" t="e">
        <v>#N/A</v>
      </c>
      <c r="BF67" s="4" t="e">
        <v>#N/A</v>
      </c>
      <c r="BG67" s="4" t="e">
        <v>#N/A</v>
      </c>
      <c r="BH67" s="4" t="e">
        <v>#N/A</v>
      </c>
      <c r="BI67" s="4" t="e">
        <v>#N/A</v>
      </c>
      <c r="BJ67" s="4" t="e">
        <v>#N/A</v>
      </c>
      <c r="BK67" s="4" t="e">
        <v>#N/A</v>
      </c>
      <c r="BL67" s="4" t="e">
        <v>#N/A</v>
      </c>
      <c r="BM67" s="4" t="e">
        <v>#N/A</v>
      </c>
      <c r="BN67" s="4" t="e">
        <v>#N/A</v>
      </c>
      <c r="BO67" s="4" t="e">
        <v>#N/A</v>
      </c>
      <c r="BP67" s="4"/>
      <c r="BQ67" s="4"/>
      <c r="BX67" s="4"/>
      <c r="BY67" s="4"/>
      <c r="BZ67" s="4"/>
      <c r="CA67" s="4"/>
      <c r="CD67" s="4"/>
      <c r="CE67" s="4"/>
      <c r="CF67" s="4"/>
      <c r="CG67" s="4"/>
      <c r="CH67" s="4"/>
      <c r="CI67" s="4"/>
      <c r="CJ67" s="4"/>
      <c r="CK67" s="4"/>
      <c r="CN67" s="4"/>
      <c r="CO67" s="4"/>
      <c r="CP67" s="4"/>
      <c r="CQ67" s="4"/>
      <c r="CR67" s="4"/>
      <c r="CS67" s="4"/>
      <c r="CT67" s="4"/>
      <c r="CU67" s="4"/>
      <c r="CX67" s="4"/>
      <c r="CY67" s="4"/>
      <c r="CZ67" s="4"/>
      <c r="DA67" s="4"/>
      <c r="DB67" s="4"/>
      <c r="DC67" s="4"/>
      <c r="DD67" s="4">
        <v>7.2948939005675086</v>
      </c>
      <c r="DE67" s="18">
        <v>7.5867819606972748</v>
      </c>
      <c r="DF67" s="18">
        <v>15</v>
      </c>
      <c r="DH67" s="24">
        <v>18.49658948658578</v>
      </c>
      <c r="DI67" s="24">
        <v>7.2948939005675086</v>
      </c>
      <c r="DJ67" s="24">
        <v>4.5508847538906787</v>
      </c>
    </row>
    <row r="68" spans="1:114" x14ac:dyDescent="0.25">
      <c r="A68" s="3">
        <v>41455</v>
      </c>
      <c r="B68" s="4">
        <v>5.7939998441584724</v>
      </c>
      <c r="C68" s="4" t="e">
        <v>#N/A</v>
      </c>
      <c r="D68" s="4" t="e">
        <v>#N/A</v>
      </c>
      <c r="E68" s="4">
        <v>8.7838890643901841</v>
      </c>
      <c r="F68" s="4" t="e">
        <v>#N/A</v>
      </c>
      <c r="G68" s="4">
        <v>3.3960824735711781</v>
      </c>
      <c r="H68" s="4" t="e">
        <v>#N/A</v>
      </c>
      <c r="I68" s="4" t="e">
        <v>#N/A</v>
      </c>
      <c r="J68" s="4" t="e">
        <v>#N/A</v>
      </c>
      <c r="K68" s="4" t="e">
        <v>#N/A</v>
      </c>
      <c r="L68" s="4" t="e">
        <v>#N/A</v>
      </c>
      <c r="M68" s="4">
        <v>14.689366843481956</v>
      </c>
      <c r="N68" s="4" t="e">
        <v>#N/A</v>
      </c>
      <c r="O68" s="4" t="e">
        <v>#N/A</v>
      </c>
      <c r="P68" s="4" t="e">
        <v>#N/A</v>
      </c>
      <c r="Q68" s="4" t="e">
        <v>#N/A</v>
      </c>
      <c r="R68" s="4" t="e">
        <v>#N/A</v>
      </c>
      <c r="S68" s="4">
        <v>0</v>
      </c>
      <c r="T68" s="4" t="e">
        <v>#N/A</v>
      </c>
      <c r="U68" s="4" t="e">
        <v>#N/A</v>
      </c>
      <c r="V68" s="4">
        <v>3.9630492264176014</v>
      </c>
      <c r="W68" s="4">
        <v>8.1858814280339551</v>
      </c>
      <c r="X68" s="4" t="e">
        <v>#N/A</v>
      </c>
      <c r="Y68" s="4" t="e">
        <v>#N/A</v>
      </c>
      <c r="Z68" s="4" t="e">
        <v>#N/A</v>
      </c>
      <c r="AA68" s="4">
        <v>7.0759904826782769</v>
      </c>
      <c r="AB68" s="4">
        <v>0</v>
      </c>
      <c r="AC68" s="4">
        <v>0</v>
      </c>
      <c r="AD68" s="4" t="e">
        <v>#N/A</v>
      </c>
      <c r="AE68" s="4">
        <v>6.7790274346638926</v>
      </c>
      <c r="AF68" s="4">
        <v>2.3601850625643017</v>
      </c>
      <c r="AG68" s="4">
        <v>0</v>
      </c>
      <c r="AH68" s="4">
        <v>5.7321785495418549</v>
      </c>
      <c r="AI68" s="4">
        <v>3.9048323237545093</v>
      </c>
      <c r="AJ68" s="4">
        <v>6.6794993239102745</v>
      </c>
      <c r="AK68" s="4">
        <v>15.720981935442584</v>
      </c>
      <c r="AL68" s="4" t="e">
        <v>#N/A</v>
      </c>
      <c r="AM68" s="4" t="e">
        <v>#N/A</v>
      </c>
      <c r="AN68" s="4">
        <v>21.106819376042267</v>
      </c>
      <c r="AO68" s="4" t="e">
        <v>#N/A</v>
      </c>
      <c r="AP68" s="4" t="e">
        <v>#N/A</v>
      </c>
      <c r="AQ68" s="4" t="e">
        <v>#N/A</v>
      </c>
      <c r="AR68" s="4">
        <v>0</v>
      </c>
      <c r="AS68" s="4">
        <v>29.948759656282391</v>
      </c>
      <c r="AT68" s="4" t="e">
        <v>#N/A</v>
      </c>
      <c r="AU68" s="4" t="e">
        <v>#N/A</v>
      </c>
      <c r="AV68" s="4" t="e">
        <v>#N/A</v>
      </c>
      <c r="AW68" s="4" t="e">
        <v>#N/A</v>
      </c>
      <c r="AX68" s="4" t="e">
        <v>#N/A</v>
      </c>
      <c r="AY68" s="4" t="e">
        <v>#N/A</v>
      </c>
      <c r="AZ68" s="4" t="e">
        <v>#N/A</v>
      </c>
      <c r="BA68" s="4" t="e">
        <v>#N/A</v>
      </c>
      <c r="BB68" s="4" t="e">
        <v>#N/A</v>
      </c>
      <c r="BC68" s="4" t="e">
        <v>#N/A</v>
      </c>
      <c r="BD68" s="4" t="e">
        <v>#N/A</v>
      </c>
      <c r="BE68" s="4" t="e">
        <v>#N/A</v>
      </c>
      <c r="BF68" s="4" t="e">
        <v>#N/A</v>
      </c>
      <c r="BG68" s="4" t="e">
        <v>#N/A</v>
      </c>
      <c r="BH68" s="4" t="e">
        <v>#N/A</v>
      </c>
      <c r="BI68" s="4" t="e">
        <v>#N/A</v>
      </c>
      <c r="BJ68" s="4" t="e">
        <v>#N/A</v>
      </c>
      <c r="BK68" s="4" t="e">
        <v>#N/A</v>
      </c>
      <c r="BL68" s="4" t="e">
        <v>#N/A</v>
      </c>
      <c r="BM68" s="4" t="e">
        <v>#N/A</v>
      </c>
      <c r="BN68" s="4" t="e">
        <v>#N/A</v>
      </c>
      <c r="BO68" s="4" t="e">
        <v>#N/A</v>
      </c>
      <c r="BP68" s="4"/>
      <c r="BQ68" s="4"/>
      <c r="BX68" s="4"/>
      <c r="BY68" s="4"/>
      <c r="BZ68" s="4"/>
      <c r="CA68" s="4"/>
      <c r="CD68" s="4"/>
      <c r="CE68" s="4"/>
      <c r="CF68" s="4"/>
      <c r="CG68" s="4"/>
      <c r="CH68" s="4"/>
      <c r="CI68" s="4"/>
      <c r="CJ68" s="4"/>
      <c r="CK68" s="4"/>
      <c r="CN68" s="4"/>
      <c r="CO68" s="4"/>
      <c r="CP68" s="4"/>
      <c r="CQ68" s="4"/>
      <c r="CR68" s="4"/>
      <c r="CS68" s="4"/>
      <c r="CT68" s="4"/>
      <c r="CU68" s="4"/>
      <c r="CX68" s="4"/>
      <c r="CY68" s="4"/>
      <c r="CZ68" s="4"/>
      <c r="DA68" s="4"/>
      <c r="DB68" s="4"/>
      <c r="DC68" s="4"/>
      <c r="DD68" s="4">
        <v>6.7790274346638926</v>
      </c>
      <c r="DE68" s="18">
        <v>7.652865767678751</v>
      </c>
      <c r="DF68" s="18">
        <v>15</v>
      </c>
      <c r="DH68" s="24">
        <v>18.952484399802394</v>
      </c>
      <c r="DI68" s="24">
        <v>6.7790274346638926</v>
      </c>
      <c r="DJ68" s="24">
        <v>4.8476138879797279</v>
      </c>
    </row>
    <row r="69" spans="1:114" x14ac:dyDescent="0.25">
      <c r="A69" s="3">
        <v>41486</v>
      </c>
      <c r="B69" s="4">
        <v>6.0127370681535472</v>
      </c>
      <c r="C69" s="4" t="e">
        <v>#N/A</v>
      </c>
      <c r="D69" s="4" t="e">
        <v>#N/A</v>
      </c>
      <c r="E69" s="4">
        <v>8.8503109366302066</v>
      </c>
      <c r="F69" s="4" t="e">
        <v>#N/A</v>
      </c>
      <c r="G69" s="4">
        <v>3.5411714462219499</v>
      </c>
      <c r="H69" s="4" t="e">
        <v>#N/A</v>
      </c>
      <c r="I69" s="4" t="e">
        <v>#N/A</v>
      </c>
      <c r="J69" s="4" t="e">
        <v>#N/A</v>
      </c>
      <c r="K69" s="4" t="e">
        <v>#N/A</v>
      </c>
      <c r="L69" s="4" t="e">
        <v>#N/A</v>
      </c>
      <c r="M69" s="4">
        <v>13.059261560230912</v>
      </c>
      <c r="N69" s="4" t="e">
        <v>#N/A</v>
      </c>
      <c r="O69" s="4" t="e">
        <v>#N/A</v>
      </c>
      <c r="P69" s="4" t="e">
        <v>#N/A</v>
      </c>
      <c r="Q69" s="4" t="e">
        <v>#N/A</v>
      </c>
      <c r="R69" s="4" t="e">
        <v>#N/A</v>
      </c>
      <c r="S69" s="4">
        <v>0</v>
      </c>
      <c r="T69" s="4" t="e">
        <v>#N/A</v>
      </c>
      <c r="U69" s="4" t="e">
        <v>#N/A</v>
      </c>
      <c r="V69" s="4">
        <v>4.4300287417697755</v>
      </c>
      <c r="W69" s="4">
        <v>9.1756524482510393</v>
      </c>
      <c r="X69" s="4" t="e">
        <v>#N/A</v>
      </c>
      <c r="Y69" s="4" t="e">
        <v>#N/A</v>
      </c>
      <c r="Z69" s="4" t="e">
        <v>#N/A</v>
      </c>
      <c r="AA69" s="4">
        <v>8.21392237064242</v>
      </c>
      <c r="AB69" s="4">
        <v>0</v>
      </c>
      <c r="AC69" s="4">
        <v>0</v>
      </c>
      <c r="AD69" s="4" t="e">
        <v>#N/A</v>
      </c>
      <c r="AE69" s="4">
        <v>7.5884390611744745</v>
      </c>
      <c r="AF69" s="4">
        <v>2.6057308664237007</v>
      </c>
      <c r="AG69" s="4">
        <v>0</v>
      </c>
      <c r="AH69" s="4">
        <v>5.5147388840287555</v>
      </c>
      <c r="AI69" s="4">
        <v>4.0739524197732155</v>
      </c>
      <c r="AJ69" s="4">
        <v>7.6539574494781171</v>
      </c>
      <c r="AK69" s="4">
        <v>14.260639264541881</v>
      </c>
      <c r="AL69" s="4" t="e">
        <v>#N/A</v>
      </c>
      <c r="AM69" s="4" t="e">
        <v>#N/A</v>
      </c>
      <c r="AN69" s="4">
        <v>22.768593011510831</v>
      </c>
      <c r="AO69" s="4" t="e">
        <v>#N/A</v>
      </c>
      <c r="AP69" s="4" t="e">
        <v>#N/A</v>
      </c>
      <c r="AQ69" s="4" t="e">
        <v>#N/A</v>
      </c>
      <c r="AR69" s="4">
        <v>0</v>
      </c>
      <c r="AS69" s="4">
        <v>31.91138952288723</v>
      </c>
      <c r="AT69" s="4" t="e">
        <v>#N/A</v>
      </c>
      <c r="AU69" s="4" t="e">
        <v>#N/A</v>
      </c>
      <c r="AV69" s="4">
        <v>0</v>
      </c>
      <c r="AW69" s="4" t="e">
        <v>#N/A</v>
      </c>
      <c r="AX69" s="4" t="e">
        <v>#N/A</v>
      </c>
      <c r="AY69" s="4" t="e">
        <v>#N/A</v>
      </c>
      <c r="AZ69" s="4" t="e">
        <v>#N/A</v>
      </c>
      <c r="BA69" s="4" t="e">
        <v>#N/A</v>
      </c>
      <c r="BB69" s="4" t="e">
        <v>#N/A</v>
      </c>
      <c r="BC69" s="4" t="e">
        <v>#N/A</v>
      </c>
      <c r="BD69" s="4" t="e">
        <v>#N/A</v>
      </c>
      <c r="BE69" s="4" t="e">
        <v>#N/A</v>
      </c>
      <c r="BF69" s="4" t="e">
        <v>#N/A</v>
      </c>
      <c r="BG69" s="4" t="e">
        <v>#N/A</v>
      </c>
      <c r="BH69" s="4" t="e">
        <v>#N/A</v>
      </c>
      <c r="BI69" s="4" t="e">
        <v>#N/A</v>
      </c>
      <c r="BJ69" s="4" t="e">
        <v>#N/A</v>
      </c>
      <c r="BK69" s="4" t="e">
        <v>#N/A</v>
      </c>
      <c r="BL69" s="4" t="e">
        <v>#N/A</v>
      </c>
      <c r="BM69" s="4" t="e">
        <v>#N/A</v>
      </c>
      <c r="BN69" s="4" t="e">
        <v>#N/A</v>
      </c>
      <c r="BO69" s="4" t="e">
        <v>#N/A</v>
      </c>
      <c r="BP69" s="4"/>
      <c r="BQ69" s="4"/>
      <c r="BX69" s="4"/>
      <c r="BY69" s="4"/>
      <c r="BZ69" s="4"/>
      <c r="CA69" s="4"/>
      <c r="CD69" s="4"/>
      <c r="CE69" s="4"/>
      <c r="CF69" s="4"/>
      <c r="CG69" s="4"/>
      <c r="CH69" s="4"/>
      <c r="CI69" s="4"/>
      <c r="CJ69" s="4"/>
      <c r="CK69" s="4"/>
      <c r="CN69" s="4"/>
      <c r="CO69" s="4"/>
      <c r="CP69" s="4"/>
      <c r="CQ69" s="4"/>
      <c r="CR69" s="4"/>
      <c r="CS69" s="4"/>
      <c r="CT69" s="4"/>
      <c r="CU69" s="4"/>
      <c r="CX69" s="4"/>
      <c r="CY69" s="4"/>
      <c r="CZ69" s="4"/>
      <c r="DA69" s="4"/>
      <c r="DB69" s="4"/>
      <c r="DC69" s="4"/>
      <c r="DD69" s="4">
        <v>7.6539574494781171</v>
      </c>
      <c r="DE69" s="18">
        <v>7.9539365259410317</v>
      </c>
      <c r="DF69" s="18">
        <v>15</v>
      </c>
      <c r="DH69" s="24">
        <v>19.365411512723249</v>
      </c>
      <c r="DI69" s="24">
        <v>7.6539574494781171</v>
      </c>
      <c r="DJ69" s="24">
        <v>4.972383812899265</v>
      </c>
    </row>
    <row r="70" spans="1:114" x14ac:dyDescent="0.25">
      <c r="A70" s="3">
        <v>41517</v>
      </c>
      <c r="B70" s="4">
        <v>5.8181625779650465</v>
      </c>
      <c r="C70" s="4" t="e">
        <v>#N/A</v>
      </c>
      <c r="D70" s="4" t="e">
        <v>#N/A</v>
      </c>
      <c r="E70" s="4">
        <v>9.3092331694147088</v>
      </c>
      <c r="F70" s="4" t="e">
        <v>#N/A</v>
      </c>
      <c r="G70" s="4">
        <v>3.7243969200640912</v>
      </c>
      <c r="H70" s="4" t="e">
        <v>#N/A</v>
      </c>
      <c r="I70" s="4" t="e">
        <v>#N/A</v>
      </c>
      <c r="J70" s="4" t="e">
        <v>#N/A</v>
      </c>
      <c r="K70" s="4" t="e">
        <v>#N/A</v>
      </c>
      <c r="L70" s="4" t="e">
        <v>#N/A</v>
      </c>
      <c r="M70" s="4">
        <v>15.274353350922294</v>
      </c>
      <c r="N70" s="4" t="e">
        <v>#N/A</v>
      </c>
      <c r="O70" s="4" t="e">
        <v>#N/A</v>
      </c>
      <c r="P70" s="4" t="e">
        <v>#N/A</v>
      </c>
      <c r="Q70" s="4" t="e">
        <v>#N/A</v>
      </c>
      <c r="R70" s="4" t="e">
        <v>#N/A</v>
      </c>
      <c r="S70" s="4">
        <v>0</v>
      </c>
      <c r="T70" s="4" t="e">
        <v>#N/A</v>
      </c>
      <c r="U70" s="4" t="e">
        <v>#N/A</v>
      </c>
      <c r="V70" s="4">
        <v>4.4404631590785169</v>
      </c>
      <c r="W70" s="4">
        <v>8.8692358268815461</v>
      </c>
      <c r="X70" s="4" t="e">
        <v>#N/A</v>
      </c>
      <c r="Y70" s="4" t="e">
        <v>#N/A</v>
      </c>
      <c r="Z70" s="4" t="e">
        <v>#N/A</v>
      </c>
      <c r="AA70" s="4">
        <v>7.6376518218623479</v>
      </c>
      <c r="AB70" s="4">
        <v>0</v>
      </c>
      <c r="AC70" s="4">
        <v>0</v>
      </c>
      <c r="AD70" s="4" t="e">
        <v>#N/A</v>
      </c>
      <c r="AE70" s="4">
        <v>8.1242260038646439</v>
      </c>
      <c r="AF70" s="4">
        <v>2.5085451878754017</v>
      </c>
      <c r="AG70" s="4">
        <v>0</v>
      </c>
      <c r="AH70" s="4">
        <v>6.8899768932334258</v>
      </c>
      <c r="AI70" s="4">
        <v>4.1850967529539123</v>
      </c>
      <c r="AJ70" s="4">
        <v>7.7058638729495224</v>
      </c>
      <c r="AK70" s="4">
        <v>15.340494545694664</v>
      </c>
      <c r="AL70" s="4" t="e">
        <v>#N/A</v>
      </c>
      <c r="AM70" s="4" t="e">
        <v>#N/A</v>
      </c>
      <c r="AN70" s="4">
        <v>21.894566880209503</v>
      </c>
      <c r="AO70" s="4" t="e">
        <v>#N/A</v>
      </c>
      <c r="AP70" s="4" t="e">
        <v>#N/A</v>
      </c>
      <c r="AQ70" s="4" t="e">
        <v>#N/A</v>
      </c>
      <c r="AR70" s="4">
        <v>0</v>
      </c>
      <c r="AS70" s="4">
        <v>29.688375305425136</v>
      </c>
      <c r="AT70" s="4" t="e">
        <v>#N/A</v>
      </c>
      <c r="AU70" s="4" t="e">
        <v>#N/A</v>
      </c>
      <c r="AV70" s="4">
        <v>0</v>
      </c>
      <c r="AW70" s="4" t="e">
        <v>#N/A</v>
      </c>
      <c r="AX70" s="4" t="e">
        <v>#N/A</v>
      </c>
      <c r="AY70" s="4" t="e">
        <v>#N/A</v>
      </c>
      <c r="AZ70" s="4" t="e">
        <v>#N/A</v>
      </c>
      <c r="BA70" s="4" t="e">
        <v>#N/A</v>
      </c>
      <c r="BB70" s="4" t="e">
        <v>#N/A</v>
      </c>
      <c r="BC70" s="4" t="e">
        <v>#N/A</v>
      </c>
      <c r="BD70" s="4" t="e">
        <v>#N/A</v>
      </c>
      <c r="BE70" s="4" t="e">
        <v>#N/A</v>
      </c>
      <c r="BF70" s="4" t="e">
        <v>#N/A</v>
      </c>
      <c r="BG70" s="4" t="e">
        <v>#N/A</v>
      </c>
      <c r="BH70" s="4" t="e">
        <v>#N/A</v>
      </c>
      <c r="BI70" s="4" t="e">
        <v>#N/A</v>
      </c>
      <c r="BJ70" s="4" t="e">
        <v>#N/A</v>
      </c>
      <c r="BK70" s="4" t="e">
        <v>#N/A</v>
      </c>
      <c r="BL70" s="4" t="e">
        <v>#N/A</v>
      </c>
      <c r="BM70" s="4" t="e">
        <v>#N/A</v>
      </c>
      <c r="BN70" s="4" t="e">
        <v>#N/A</v>
      </c>
      <c r="BO70" s="4" t="e">
        <v>#N/A</v>
      </c>
      <c r="BP70" s="4"/>
      <c r="BQ70" s="4"/>
      <c r="BX70" s="4"/>
      <c r="BY70" s="4"/>
      <c r="BZ70" s="4"/>
      <c r="CA70" s="4"/>
      <c r="CD70" s="4"/>
      <c r="CE70" s="4"/>
      <c r="CF70" s="4"/>
      <c r="CG70" s="4"/>
      <c r="CH70" s="4"/>
      <c r="CI70" s="4"/>
      <c r="CJ70" s="4"/>
      <c r="CK70" s="4"/>
      <c r="CN70" s="4"/>
      <c r="CO70" s="4"/>
      <c r="CP70" s="4"/>
      <c r="CQ70" s="4"/>
      <c r="CR70" s="4"/>
      <c r="CS70" s="4"/>
      <c r="CT70" s="4"/>
      <c r="CU70" s="4"/>
      <c r="CX70" s="4"/>
      <c r="CY70" s="4"/>
      <c r="CZ70" s="4"/>
      <c r="DA70" s="4"/>
      <c r="DB70" s="4"/>
      <c r="DC70" s="4"/>
      <c r="DD70" s="4">
        <v>7.7058638729495224</v>
      </c>
      <c r="DE70" s="18">
        <v>7.5063048677586153</v>
      </c>
      <c r="DF70" s="18">
        <v>15</v>
      </c>
      <c r="DH70" s="24">
        <v>19.272937946403566</v>
      </c>
      <c r="DI70" s="24">
        <v>7.7058638729495224</v>
      </c>
      <c r="DJ70" s="24">
        <v>5.1293128685217813</v>
      </c>
    </row>
    <row r="71" spans="1:114" x14ac:dyDescent="0.25">
      <c r="A71" s="3">
        <v>41547</v>
      </c>
      <c r="B71" s="4">
        <v>6.7001893558770353</v>
      </c>
      <c r="C71" s="4" t="e">
        <v>#N/A</v>
      </c>
      <c r="D71" s="4" t="e">
        <v>#N/A</v>
      </c>
      <c r="E71" s="4">
        <v>9.5907930116418427</v>
      </c>
      <c r="F71" s="4" t="e">
        <v>#N/A</v>
      </c>
      <c r="G71" s="4">
        <v>4.1723377891223077</v>
      </c>
      <c r="H71" s="4" t="e">
        <v>#N/A</v>
      </c>
      <c r="I71" s="4" t="e">
        <v>#N/A</v>
      </c>
      <c r="J71" s="4" t="e">
        <v>#N/A</v>
      </c>
      <c r="K71" s="4" t="e">
        <v>#N/A</v>
      </c>
      <c r="L71" s="4" t="e">
        <v>#N/A</v>
      </c>
      <c r="M71" s="4">
        <v>15.253596420195734</v>
      </c>
      <c r="N71" s="4" t="e">
        <v>#N/A</v>
      </c>
      <c r="O71" s="4" t="e">
        <v>#N/A</v>
      </c>
      <c r="P71" s="4" t="e">
        <v>#N/A</v>
      </c>
      <c r="Q71" s="4" t="e">
        <v>#N/A</v>
      </c>
      <c r="R71" s="4" t="e">
        <v>#N/A</v>
      </c>
      <c r="S71" s="4">
        <v>9.8755942477876104</v>
      </c>
      <c r="T71" s="4" t="e">
        <v>#N/A</v>
      </c>
      <c r="U71" s="4" t="e">
        <v>#N/A</v>
      </c>
      <c r="V71" s="4">
        <v>4.6282770063997232</v>
      </c>
      <c r="W71" s="4">
        <v>9.8103027810016314</v>
      </c>
      <c r="X71" s="4" t="e">
        <v>#N/A</v>
      </c>
      <c r="Y71" s="4" t="e">
        <v>#N/A</v>
      </c>
      <c r="Z71" s="4" t="e">
        <v>#N/A</v>
      </c>
      <c r="AA71" s="4">
        <v>7.2877385772122611</v>
      </c>
      <c r="AB71" s="4">
        <v>0</v>
      </c>
      <c r="AC71" s="4">
        <v>0</v>
      </c>
      <c r="AD71" s="4" t="e">
        <v>#N/A</v>
      </c>
      <c r="AE71" s="4">
        <v>9.0576237479184325</v>
      </c>
      <c r="AF71" s="4">
        <v>2.7385191230682291</v>
      </c>
      <c r="AG71" s="4">
        <v>0</v>
      </c>
      <c r="AH71" s="4">
        <v>7.3725162009147622</v>
      </c>
      <c r="AI71" s="4">
        <v>4.6700914928031469</v>
      </c>
      <c r="AJ71" s="4">
        <v>8.1418967128620583</v>
      </c>
      <c r="AK71" s="4">
        <v>16.99954543493573</v>
      </c>
      <c r="AL71" s="4" t="e">
        <v>#N/A</v>
      </c>
      <c r="AM71" s="4" t="e">
        <v>#N/A</v>
      </c>
      <c r="AN71" s="4">
        <v>23.809995312304665</v>
      </c>
      <c r="AO71" s="4" t="e">
        <v>#N/A</v>
      </c>
      <c r="AP71" s="4" t="e">
        <v>#N/A</v>
      </c>
      <c r="AQ71" s="4" t="e">
        <v>#N/A</v>
      </c>
      <c r="AR71" s="4">
        <v>0</v>
      </c>
      <c r="AS71" s="4">
        <v>33.126709590442104</v>
      </c>
      <c r="AT71" s="4" t="e">
        <v>#N/A</v>
      </c>
      <c r="AU71" s="4" t="e">
        <v>#N/A</v>
      </c>
      <c r="AV71" s="4">
        <v>0</v>
      </c>
      <c r="AW71" s="4" t="e">
        <v>#N/A</v>
      </c>
      <c r="AX71" s="4" t="e">
        <v>#N/A</v>
      </c>
      <c r="AY71" s="4" t="e">
        <v>#N/A</v>
      </c>
      <c r="AZ71" s="4" t="e">
        <v>#N/A</v>
      </c>
      <c r="BA71" s="4" t="e">
        <v>#N/A</v>
      </c>
      <c r="BB71" s="4" t="e">
        <v>#N/A</v>
      </c>
      <c r="BC71" s="4" t="e">
        <v>#N/A</v>
      </c>
      <c r="BD71" s="4" t="e">
        <v>#N/A</v>
      </c>
      <c r="BE71" s="4" t="e">
        <v>#N/A</v>
      </c>
      <c r="BF71" s="4" t="e">
        <v>#N/A</v>
      </c>
      <c r="BG71" s="4" t="e">
        <v>#N/A</v>
      </c>
      <c r="BH71" s="4" t="e">
        <v>#N/A</v>
      </c>
      <c r="BI71" s="4" t="e">
        <v>#N/A</v>
      </c>
      <c r="BJ71" s="4" t="e">
        <v>#N/A</v>
      </c>
      <c r="BK71" s="4" t="e">
        <v>#N/A</v>
      </c>
      <c r="BL71" s="4" t="e">
        <v>#N/A</v>
      </c>
      <c r="BM71" s="4" t="e">
        <v>#N/A</v>
      </c>
      <c r="BN71" s="4" t="e">
        <v>#N/A</v>
      </c>
      <c r="BO71" s="4" t="e">
        <v>#N/A</v>
      </c>
      <c r="BP71" s="4"/>
      <c r="BQ71" s="4"/>
      <c r="BX71" s="4"/>
      <c r="BY71" s="4"/>
      <c r="BZ71" s="4"/>
      <c r="CA71" s="4"/>
      <c r="CD71" s="4"/>
      <c r="CE71" s="4"/>
      <c r="CF71" s="4"/>
      <c r="CG71" s="4"/>
      <c r="CH71" s="4"/>
      <c r="CI71" s="4"/>
      <c r="CJ71" s="4"/>
      <c r="CK71" s="4"/>
      <c r="CN71" s="4"/>
      <c r="CO71" s="4"/>
      <c r="CP71" s="4"/>
      <c r="CQ71" s="4"/>
      <c r="CR71" s="4"/>
      <c r="CS71" s="4"/>
      <c r="CT71" s="4"/>
      <c r="CU71" s="4"/>
      <c r="CX71" s="4"/>
      <c r="CY71" s="4"/>
      <c r="CZ71" s="4"/>
      <c r="DA71" s="4"/>
      <c r="DB71" s="4"/>
      <c r="DC71" s="4"/>
      <c r="DD71" s="4">
        <v>8.5997602303902454</v>
      </c>
      <c r="DE71" s="18">
        <v>8.0202574774533026</v>
      </c>
      <c r="DF71" s="18">
        <v>16</v>
      </c>
      <c r="DH71" s="24">
        <v>20.404770373620195</v>
      </c>
      <c r="DI71" s="24">
        <v>8.5997602303902454</v>
      </c>
      <c r="DJ71" s="24">
        <v>6.1926648901085635</v>
      </c>
    </row>
    <row r="72" spans="1:114" x14ac:dyDescent="0.25">
      <c r="A72" s="3">
        <v>41578</v>
      </c>
      <c r="B72" s="4">
        <v>6.9943065184857289</v>
      </c>
      <c r="C72" s="4" t="e">
        <v>#N/A</v>
      </c>
      <c r="D72" s="4" t="e">
        <v>#N/A</v>
      </c>
      <c r="E72" s="4">
        <v>9.7808514899310151</v>
      </c>
      <c r="F72" s="4" t="e">
        <v>#N/A</v>
      </c>
      <c r="G72" s="4">
        <v>4.0436311444721378</v>
      </c>
      <c r="H72" s="4" t="e">
        <v>#N/A</v>
      </c>
      <c r="I72" s="4" t="e">
        <v>#N/A</v>
      </c>
      <c r="J72" s="4" t="e">
        <v>#N/A</v>
      </c>
      <c r="K72" s="4" t="e">
        <v>#N/A</v>
      </c>
      <c r="L72" s="4" t="e">
        <v>#N/A</v>
      </c>
      <c r="M72" s="4">
        <v>12.561342183550861</v>
      </c>
      <c r="N72" s="4" t="e">
        <v>#N/A</v>
      </c>
      <c r="O72" s="4" t="e">
        <v>#N/A</v>
      </c>
      <c r="P72" s="4" t="e">
        <v>#N/A</v>
      </c>
      <c r="Q72" s="4" t="e">
        <v>#N/A</v>
      </c>
      <c r="R72" s="4" t="e">
        <v>#N/A</v>
      </c>
      <c r="S72" s="4">
        <v>10.085459596267466</v>
      </c>
      <c r="T72" s="4">
        <v>0</v>
      </c>
      <c r="U72" s="4" t="e">
        <v>#N/A</v>
      </c>
      <c r="V72" s="4">
        <v>4.5760674048701828</v>
      </c>
      <c r="W72" s="4">
        <v>10.51813434119612</v>
      </c>
      <c r="X72" s="4" t="e">
        <v>#N/A</v>
      </c>
      <c r="Y72" s="4" t="e">
        <v>#N/A</v>
      </c>
      <c r="Z72" s="4" t="e">
        <v>#N/A</v>
      </c>
      <c r="AA72" s="4">
        <v>6.7056101792943892</v>
      </c>
      <c r="AB72" s="4">
        <v>0</v>
      </c>
      <c r="AC72" s="4">
        <v>0</v>
      </c>
      <c r="AD72" s="4" t="e">
        <v>#N/A</v>
      </c>
      <c r="AE72" s="4">
        <v>7.9780886096861146</v>
      </c>
      <c r="AF72" s="4">
        <v>2.4371355246560049</v>
      </c>
      <c r="AG72" s="4">
        <v>0</v>
      </c>
      <c r="AH72" s="4">
        <v>6.7411290859760706</v>
      </c>
      <c r="AI72" s="4">
        <v>4.7640668143156484</v>
      </c>
      <c r="AJ72" s="4">
        <v>8.3693241521906412</v>
      </c>
      <c r="AK72" s="4">
        <v>16.749802569904457</v>
      </c>
      <c r="AL72" s="4" t="e">
        <v>#N/A</v>
      </c>
      <c r="AM72" s="4" t="e">
        <v>#N/A</v>
      </c>
      <c r="AN72" s="4">
        <v>24.868833400329731</v>
      </c>
      <c r="AO72" s="4" t="e">
        <v>#N/A</v>
      </c>
      <c r="AP72" s="4" t="e">
        <v>#N/A</v>
      </c>
      <c r="AQ72" s="4">
        <v>0</v>
      </c>
      <c r="AR72" s="4">
        <v>25.890362891026804</v>
      </c>
      <c r="AS72" s="4">
        <v>30.646198522383894</v>
      </c>
      <c r="AT72" s="4" t="e">
        <v>#N/A</v>
      </c>
      <c r="AU72" s="4" t="e">
        <v>#N/A</v>
      </c>
      <c r="AV72" s="4">
        <v>0</v>
      </c>
      <c r="AW72" s="4" t="e">
        <v>#N/A</v>
      </c>
      <c r="AX72" s="4" t="e">
        <v>#N/A</v>
      </c>
      <c r="AY72" s="4" t="e">
        <v>#N/A</v>
      </c>
      <c r="AZ72" s="4" t="e">
        <v>#N/A</v>
      </c>
      <c r="BA72" s="4" t="e">
        <v>#N/A</v>
      </c>
      <c r="BB72" s="4" t="e">
        <v>#N/A</v>
      </c>
      <c r="BC72" s="4" t="e">
        <v>#N/A</v>
      </c>
      <c r="BD72" s="4" t="e">
        <v>#N/A</v>
      </c>
      <c r="BE72" s="4" t="e">
        <v>#N/A</v>
      </c>
      <c r="BF72" s="4" t="e">
        <v>#N/A</v>
      </c>
      <c r="BG72" s="4" t="e">
        <v>#N/A</v>
      </c>
      <c r="BH72" s="4" t="e">
        <v>#N/A</v>
      </c>
      <c r="BI72" s="4" t="e">
        <v>#N/A</v>
      </c>
      <c r="BJ72" s="4" t="e">
        <v>#N/A</v>
      </c>
      <c r="BK72" s="4" t="e">
        <v>#N/A</v>
      </c>
      <c r="BL72" s="4" t="e">
        <v>#N/A</v>
      </c>
      <c r="BM72" s="4" t="e">
        <v>#N/A</v>
      </c>
      <c r="BN72" s="4" t="e">
        <v>#N/A</v>
      </c>
      <c r="BO72" s="4" t="e">
        <v>#N/A</v>
      </c>
      <c r="BP72" s="4"/>
      <c r="BQ72" s="4"/>
      <c r="BX72" s="4"/>
      <c r="BY72" s="4"/>
      <c r="BZ72" s="4"/>
      <c r="CA72" s="4"/>
      <c r="CD72" s="4"/>
      <c r="CE72" s="4"/>
      <c r="CF72" s="4"/>
      <c r="CG72" s="4"/>
      <c r="CH72" s="4"/>
      <c r="CI72" s="4"/>
      <c r="CJ72" s="4"/>
      <c r="CK72" s="4"/>
      <c r="CN72" s="4"/>
      <c r="CO72" s="4"/>
      <c r="CP72" s="4"/>
      <c r="CQ72" s="4"/>
      <c r="CR72" s="4"/>
      <c r="CS72" s="4"/>
      <c r="CT72" s="4"/>
      <c r="CU72" s="4"/>
      <c r="CX72" s="4"/>
      <c r="CY72" s="4"/>
      <c r="CZ72" s="4"/>
      <c r="DA72" s="4"/>
      <c r="DB72" s="4"/>
      <c r="DC72" s="4"/>
      <c r="DD72" s="4">
        <v>8.3693241521906412</v>
      </c>
      <c r="DE72" s="18">
        <v>8.314106888181275</v>
      </c>
      <c r="DF72" s="18">
        <v>17</v>
      </c>
      <c r="DH72" s="24">
        <v>25.277445196608561</v>
      </c>
      <c r="DI72" s="24">
        <v>8.3693241521906412</v>
      </c>
      <c r="DJ72" s="24">
        <v>6.7056101792943892</v>
      </c>
    </row>
    <row r="73" spans="1:114" x14ac:dyDescent="0.25">
      <c r="A73" s="3">
        <v>41608</v>
      </c>
      <c r="B73" s="4">
        <v>7.3245427849644109</v>
      </c>
      <c r="C73" s="4" t="e">
        <v>#N/A</v>
      </c>
      <c r="D73" s="4" t="e">
        <v>#N/A</v>
      </c>
      <c r="E73" s="4">
        <v>9.5817673679358411</v>
      </c>
      <c r="F73" s="4" t="e">
        <v>#N/A</v>
      </c>
      <c r="G73" s="4">
        <v>4.6782240634005765</v>
      </c>
      <c r="H73" s="4" t="e">
        <v>#N/A</v>
      </c>
      <c r="I73" s="4" t="e">
        <v>#N/A</v>
      </c>
      <c r="J73" s="4" t="e">
        <v>#N/A</v>
      </c>
      <c r="K73" s="4" t="e">
        <v>#N/A</v>
      </c>
      <c r="L73" s="4" t="e">
        <v>#N/A</v>
      </c>
      <c r="M73" s="4">
        <v>13.370125842137973</v>
      </c>
      <c r="N73" s="4" t="e">
        <v>#N/A</v>
      </c>
      <c r="O73" s="4" t="e">
        <v>#N/A</v>
      </c>
      <c r="P73" s="4" t="e">
        <v>#N/A</v>
      </c>
      <c r="Q73" s="4" t="e">
        <v>#N/A</v>
      </c>
      <c r="R73" s="4" t="e">
        <v>#N/A</v>
      </c>
      <c r="S73" s="4">
        <v>10.210529134624402</v>
      </c>
      <c r="T73" s="4">
        <v>0</v>
      </c>
      <c r="U73" s="4" t="e">
        <v>#N/A</v>
      </c>
      <c r="V73" s="4">
        <v>4.8877501658133582</v>
      </c>
      <c r="W73" s="4">
        <v>11.338150840907169</v>
      </c>
      <c r="X73" s="4" t="e">
        <v>#N/A</v>
      </c>
      <c r="Y73" s="4" t="e">
        <v>#N/A</v>
      </c>
      <c r="Z73" s="4" t="e">
        <v>#N/A</v>
      </c>
      <c r="AA73" s="4">
        <v>7.0728079119207363</v>
      </c>
      <c r="AB73" s="4">
        <v>0</v>
      </c>
      <c r="AC73" s="4">
        <v>0</v>
      </c>
      <c r="AD73" s="4" t="e">
        <v>#N/A</v>
      </c>
      <c r="AE73" s="4">
        <v>7.6906355969046167</v>
      </c>
      <c r="AF73" s="4">
        <v>2.8567864700807606</v>
      </c>
      <c r="AG73" s="4">
        <v>0</v>
      </c>
      <c r="AH73" s="4">
        <v>8.0115727055659676</v>
      </c>
      <c r="AI73" s="4">
        <v>4.3523331820823685</v>
      </c>
      <c r="AJ73" s="4">
        <v>7.7477364242649909</v>
      </c>
      <c r="AK73" s="4">
        <v>16.289727429915782</v>
      </c>
      <c r="AL73" s="4" t="e">
        <v>#N/A</v>
      </c>
      <c r="AM73" s="4" t="e">
        <v>#N/A</v>
      </c>
      <c r="AN73" s="4">
        <v>24.121931315643561</v>
      </c>
      <c r="AO73" s="4" t="e">
        <v>#N/A</v>
      </c>
      <c r="AP73" s="4" t="e">
        <v>#N/A</v>
      </c>
      <c r="AQ73" s="4">
        <v>0</v>
      </c>
      <c r="AR73" s="4">
        <v>12.524290620273195</v>
      </c>
      <c r="AS73" s="4">
        <v>27.498943588901401</v>
      </c>
      <c r="AT73" s="4" t="e">
        <v>#N/A</v>
      </c>
      <c r="AU73" s="4" t="e">
        <v>#N/A</v>
      </c>
      <c r="AV73" s="4">
        <v>0</v>
      </c>
      <c r="AW73" s="4" t="e">
        <v>#N/A</v>
      </c>
      <c r="AX73" s="4" t="e">
        <v>#N/A</v>
      </c>
      <c r="AY73" s="4" t="e">
        <v>#N/A</v>
      </c>
      <c r="AZ73" s="4" t="e">
        <v>#N/A</v>
      </c>
      <c r="BA73" s="4" t="e">
        <v>#N/A</v>
      </c>
      <c r="BB73" s="4" t="e">
        <v>#N/A</v>
      </c>
      <c r="BC73" s="4" t="e">
        <v>#N/A</v>
      </c>
      <c r="BD73" s="4" t="e">
        <v>#N/A</v>
      </c>
      <c r="BE73" s="4" t="e">
        <v>#N/A</v>
      </c>
      <c r="BF73" s="4" t="e">
        <v>#N/A</v>
      </c>
      <c r="BG73" s="4" t="e">
        <v>#N/A</v>
      </c>
      <c r="BH73" s="4" t="e">
        <v>#N/A</v>
      </c>
      <c r="BI73" s="4" t="e">
        <v>#N/A</v>
      </c>
      <c r="BJ73" s="4" t="e">
        <v>#N/A</v>
      </c>
      <c r="BK73" s="4" t="e">
        <v>#N/A</v>
      </c>
      <c r="BL73" s="4" t="e">
        <v>#N/A</v>
      </c>
      <c r="BM73" s="4" t="e">
        <v>#N/A</v>
      </c>
      <c r="BN73" s="4" t="e">
        <v>#N/A</v>
      </c>
      <c r="BO73" s="4" t="e">
        <v>#N/A</v>
      </c>
      <c r="BP73" s="4"/>
      <c r="BQ73" s="4"/>
      <c r="BX73" s="4"/>
      <c r="BY73" s="4"/>
      <c r="BZ73" s="4"/>
      <c r="CA73" s="4"/>
      <c r="CD73" s="4"/>
      <c r="CE73" s="4"/>
      <c r="CF73" s="4"/>
      <c r="CG73" s="4"/>
      <c r="CH73" s="4"/>
      <c r="CI73" s="4"/>
      <c r="CJ73" s="4"/>
      <c r="CK73" s="4"/>
      <c r="CN73" s="4"/>
      <c r="CO73" s="4"/>
      <c r="CP73" s="4"/>
      <c r="CQ73" s="4"/>
      <c r="CR73" s="4"/>
      <c r="CS73" s="4"/>
      <c r="CT73" s="4"/>
      <c r="CU73" s="4"/>
      <c r="CX73" s="4"/>
      <c r="CY73" s="4"/>
      <c r="CZ73" s="4"/>
      <c r="DA73" s="4"/>
      <c r="DB73" s="4"/>
      <c r="DC73" s="4"/>
      <c r="DD73" s="4">
        <v>8.0115727055659676</v>
      </c>
      <c r="DE73" s="18">
        <v>6.7408869048023581</v>
      </c>
      <c r="DF73" s="18">
        <v>17</v>
      </c>
      <c r="DH73" s="24">
        <v>19.422608984206896</v>
      </c>
      <c r="DI73" s="24">
        <v>8.0115727055659676</v>
      </c>
      <c r="DJ73" s="24">
        <v>7.0728079119207363</v>
      </c>
    </row>
    <row r="74" spans="1:114" x14ac:dyDescent="0.25">
      <c r="A74" s="3">
        <v>41639</v>
      </c>
      <c r="B74" s="4">
        <v>7.3052291756879866</v>
      </c>
      <c r="C74" s="4" t="e">
        <v>#N/A</v>
      </c>
      <c r="D74" s="4" t="e">
        <v>#N/A</v>
      </c>
      <c r="E74" s="4">
        <v>9.7528902211332262</v>
      </c>
      <c r="F74" s="4" t="e">
        <v>#N/A</v>
      </c>
      <c r="G74" s="4">
        <v>5.2023919308357351</v>
      </c>
      <c r="H74" s="4" t="e">
        <v>#N/A</v>
      </c>
      <c r="I74" s="4" t="e">
        <v>#N/A</v>
      </c>
      <c r="J74" s="4" t="e">
        <v>#N/A</v>
      </c>
      <c r="K74" s="4" t="e">
        <v>#N/A</v>
      </c>
      <c r="L74" s="4" t="e">
        <v>#N/A</v>
      </c>
      <c r="M74" s="4">
        <v>14.136482552309923</v>
      </c>
      <c r="N74" s="4" t="e">
        <v>#N/A</v>
      </c>
      <c r="O74" s="4" t="e">
        <v>#N/A</v>
      </c>
      <c r="P74" s="4" t="e">
        <v>#N/A</v>
      </c>
      <c r="Q74" s="4" t="e">
        <v>#N/A</v>
      </c>
      <c r="R74" s="4" t="e">
        <v>#N/A</v>
      </c>
      <c r="S74" s="4">
        <v>11.604930867251241</v>
      </c>
      <c r="T74" s="4">
        <v>0</v>
      </c>
      <c r="U74" s="4" t="e">
        <v>#N/A</v>
      </c>
      <c r="V74" s="4">
        <v>4.7531598021822612</v>
      </c>
      <c r="W74" s="4">
        <v>11.537433400050743</v>
      </c>
      <c r="X74" s="4" t="e">
        <v>#N/A</v>
      </c>
      <c r="Y74" s="4" t="e">
        <v>#N/A</v>
      </c>
      <c r="Z74" s="4" t="e">
        <v>#N/A</v>
      </c>
      <c r="AA74" s="4">
        <v>8.1376230156810738</v>
      </c>
      <c r="AB74" s="4">
        <v>0</v>
      </c>
      <c r="AC74" s="4">
        <v>0</v>
      </c>
      <c r="AD74" s="4" t="e">
        <v>#N/A</v>
      </c>
      <c r="AE74" s="4">
        <v>8.3638808973132779</v>
      </c>
      <c r="AF74" s="4">
        <v>3.1069965338775396</v>
      </c>
      <c r="AG74" s="4">
        <v>0</v>
      </c>
      <c r="AH74" s="4">
        <v>7.4897840099913511</v>
      </c>
      <c r="AI74" s="4">
        <v>4.5407204571509423</v>
      </c>
      <c r="AJ74" s="4">
        <v>8.2088225284593666</v>
      </c>
      <c r="AK74" s="4">
        <v>17.179205113743606</v>
      </c>
      <c r="AL74" s="4" t="e">
        <v>#N/A</v>
      </c>
      <c r="AM74" s="4" t="e">
        <v>#N/A</v>
      </c>
      <c r="AN74" s="4">
        <v>22.95527831735404</v>
      </c>
      <c r="AO74" s="4" t="e">
        <v>#N/A</v>
      </c>
      <c r="AP74" s="4" t="e">
        <v>#N/A</v>
      </c>
      <c r="AQ74" s="4">
        <v>0</v>
      </c>
      <c r="AR74" s="4">
        <v>9.9291104965168522</v>
      </c>
      <c r="AS74" s="4">
        <v>27.769427011386387</v>
      </c>
      <c r="AT74" s="4" t="e">
        <v>#N/A</v>
      </c>
      <c r="AU74" s="4" t="e">
        <v>#N/A</v>
      </c>
      <c r="AV74" s="4">
        <v>0</v>
      </c>
      <c r="AW74" s="4" t="e">
        <v>#N/A</v>
      </c>
      <c r="AX74" s="4" t="e">
        <v>#N/A</v>
      </c>
      <c r="AY74" s="4" t="e">
        <v>#N/A</v>
      </c>
      <c r="AZ74" s="4" t="e">
        <v>#N/A</v>
      </c>
      <c r="BA74" s="4" t="e">
        <v>#N/A</v>
      </c>
      <c r="BB74" s="4" t="e">
        <v>#N/A</v>
      </c>
      <c r="BC74" s="4" t="e">
        <v>#N/A</v>
      </c>
      <c r="BD74" s="4" t="e">
        <v>#N/A</v>
      </c>
      <c r="BE74" s="4" t="e">
        <v>#N/A</v>
      </c>
      <c r="BF74" s="4" t="e">
        <v>#N/A</v>
      </c>
      <c r="BG74" s="4" t="e">
        <v>#N/A</v>
      </c>
      <c r="BH74" s="4" t="e">
        <v>#N/A</v>
      </c>
      <c r="BI74" s="4" t="e">
        <v>#N/A</v>
      </c>
      <c r="BJ74" s="4" t="e">
        <v>#N/A</v>
      </c>
      <c r="BK74" s="4" t="e">
        <v>#N/A</v>
      </c>
      <c r="BL74" s="4" t="e">
        <v>#N/A</v>
      </c>
      <c r="BM74" s="4" t="e">
        <v>#N/A</v>
      </c>
      <c r="BN74" s="4" t="e">
        <v>#N/A</v>
      </c>
      <c r="BO74" s="4" t="e">
        <v>#N/A</v>
      </c>
      <c r="BP74" s="4"/>
      <c r="BQ74" s="4"/>
      <c r="BX74" s="4"/>
      <c r="BY74" s="4"/>
      <c r="BZ74" s="4"/>
      <c r="CA74" s="4"/>
      <c r="CD74" s="4"/>
      <c r="CE74" s="4"/>
      <c r="CF74" s="4"/>
      <c r="CG74" s="4"/>
      <c r="CH74" s="4"/>
      <c r="CI74" s="4"/>
      <c r="CJ74" s="4"/>
      <c r="CK74" s="4"/>
      <c r="CN74" s="4"/>
      <c r="CO74" s="4"/>
      <c r="CP74" s="4"/>
      <c r="CQ74" s="4"/>
      <c r="CR74" s="4"/>
      <c r="CS74" s="4"/>
      <c r="CT74" s="4"/>
      <c r="CU74" s="4"/>
      <c r="CX74" s="4"/>
      <c r="CY74" s="4"/>
      <c r="CZ74" s="4"/>
      <c r="DA74" s="4"/>
      <c r="DB74" s="4"/>
      <c r="DC74" s="4"/>
      <c r="DD74" s="4">
        <v>8.3638808973132779</v>
      </c>
      <c r="DE74" s="18">
        <v>6.6124694703591604</v>
      </c>
      <c r="DF74" s="18">
        <v>17</v>
      </c>
      <c r="DH74" s="24">
        <v>19.489634395187782</v>
      </c>
      <c r="DI74" s="24">
        <v>8.3638808973132779</v>
      </c>
      <c r="DJ74" s="24">
        <v>7.3052291756879866</v>
      </c>
    </row>
    <row r="75" spans="1:114" x14ac:dyDescent="0.25">
      <c r="A75" s="3">
        <v>41670</v>
      </c>
      <c r="B75" s="4">
        <v>7.2210504405927241</v>
      </c>
      <c r="C75" s="4" t="e">
        <v>#N/A</v>
      </c>
      <c r="D75" s="4" t="e">
        <v>#N/A</v>
      </c>
      <c r="E75" s="4">
        <v>7.8980010963594189</v>
      </c>
      <c r="F75" s="4" t="e">
        <v>#N/A</v>
      </c>
      <c r="G75" s="4">
        <v>5.2985410662824206</v>
      </c>
      <c r="H75" s="4" t="e">
        <v>#N/A</v>
      </c>
      <c r="I75" s="4" t="e">
        <v>#N/A</v>
      </c>
      <c r="J75" s="4" t="e">
        <v>#N/A</v>
      </c>
      <c r="K75" s="4" t="e">
        <v>#N/A</v>
      </c>
      <c r="L75" s="4" t="e">
        <v>#N/A</v>
      </c>
      <c r="M75" s="4">
        <v>13.675942227832872</v>
      </c>
      <c r="N75" s="4" t="e">
        <v>#N/A</v>
      </c>
      <c r="O75" s="4" t="e">
        <v>#N/A</v>
      </c>
      <c r="P75" s="4" t="e">
        <v>#N/A</v>
      </c>
      <c r="Q75" s="4" t="e">
        <v>#N/A</v>
      </c>
      <c r="R75" s="4" t="e">
        <v>#N/A</v>
      </c>
      <c r="S75" s="4">
        <v>42.446420547658136</v>
      </c>
      <c r="T75" s="4">
        <v>0</v>
      </c>
      <c r="U75" s="4" t="e">
        <v>#N/A</v>
      </c>
      <c r="V75" s="4">
        <v>4.6507014497824812</v>
      </c>
      <c r="W75" s="4">
        <v>11.022721407247737</v>
      </c>
      <c r="X75" s="4" t="e">
        <v>#N/A</v>
      </c>
      <c r="Y75" s="4">
        <v>0</v>
      </c>
      <c r="Z75" s="4" t="e">
        <v>#N/A</v>
      </c>
      <c r="AA75" s="4">
        <v>8.4179865669371203</v>
      </c>
      <c r="AB75" s="4">
        <v>0</v>
      </c>
      <c r="AC75" s="4">
        <v>0</v>
      </c>
      <c r="AD75" s="4" t="e">
        <v>#N/A</v>
      </c>
      <c r="AE75" s="4">
        <v>9.1443543845042488</v>
      </c>
      <c r="AF75" s="4">
        <v>3.3670767566012305</v>
      </c>
      <c r="AG75" s="4">
        <v>0</v>
      </c>
      <c r="AH75" s="4">
        <v>8.1124839009607772</v>
      </c>
      <c r="AI75" s="4">
        <v>4.5140510264973459</v>
      </c>
      <c r="AJ75" s="4">
        <v>9.0030807835097608</v>
      </c>
      <c r="AK75" s="4">
        <v>18.284939710931884</v>
      </c>
      <c r="AL75" s="4" t="e">
        <v>#N/A</v>
      </c>
      <c r="AM75" s="4" t="e">
        <v>#N/A</v>
      </c>
      <c r="AN75" s="4">
        <v>25.749892490611447</v>
      </c>
      <c r="AO75" s="4" t="e">
        <v>#N/A</v>
      </c>
      <c r="AP75" s="4" t="e">
        <v>#N/A</v>
      </c>
      <c r="AQ75" s="4">
        <v>0</v>
      </c>
      <c r="AR75" s="4">
        <v>9.8332228124556664</v>
      </c>
      <c r="AS75" s="4">
        <v>29.89988459318694</v>
      </c>
      <c r="AT75" s="4" t="e">
        <v>#N/A</v>
      </c>
      <c r="AU75" s="4" t="e">
        <v>#N/A</v>
      </c>
      <c r="AV75" s="4">
        <v>0</v>
      </c>
      <c r="AW75" s="4" t="e">
        <v>#N/A</v>
      </c>
      <c r="AX75" s="4" t="e">
        <v>#N/A</v>
      </c>
      <c r="AY75" s="4" t="e">
        <v>#N/A</v>
      </c>
      <c r="AZ75" s="4" t="e">
        <v>#N/A</v>
      </c>
      <c r="BA75" s="4" t="e">
        <v>#N/A</v>
      </c>
      <c r="BB75" s="4" t="e">
        <v>#N/A</v>
      </c>
      <c r="BC75" s="4" t="e">
        <v>#N/A</v>
      </c>
      <c r="BD75" s="4" t="e">
        <v>#N/A</v>
      </c>
      <c r="BE75" s="4" t="e">
        <v>#N/A</v>
      </c>
      <c r="BF75" s="4" t="e">
        <v>#N/A</v>
      </c>
      <c r="BG75" s="4" t="e">
        <v>#N/A</v>
      </c>
      <c r="BH75" s="4" t="e">
        <v>#N/A</v>
      </c>
      <c r="BI75" s="4" t="e">
        <v>#N/A</v>
      </c>
      <c r="BJ75" s="4" t="e">
        <v>#N/A</v>
      </c>
      <c r="BK75" s="4" t="e">
        <v>#N/A</v>
      </c>
      <c r="BL75" s="4" t="e">
        <v>#N/A</v>
      </c>
      <c r="BM75" s="4" t="e">
        <v>#N/A</v>
      </c>
      <c r="BN75" s="4" t="e">
        <v>#N/A</v>
      </c>
      <c r="BO75" s="4" t="e">
        <v>#N/A</v>
      </c>
      <c r="BP75" s="4"/>
      <c r="BQ75" s="4"/>
      <c r="BX75" s="4"/>
      <c r="BY75" s="4"/>
      <c r="BZ75" s="4"/>
      <c r="CA75" s="4"/>
      <c r="CD75" s="4"/>
      <c r="CE75" s="4"/>
      <c r="CF75" s="4"/>
      <c r="CG75" s="4"/>
      <c r="CH75" s="4"/>
      <c r="CI75" s="4"/>
      <c r="CJ75" s="4"/>
      <c r="CK75" s="4"/>
      <c r="CN75" s="4"/>
      <c r="CO75" s="4"/>
      <c r="CP75" s="4"/>
      <c r="CQ75" s="4"/>
      <c r="CR75" s="4"/>
      <c r="CS75" s="4"/>
      <c r="CT75" s="4"/>
      <c r="CU75" s="4"/>
      <c r="CX75" s="4"/>
      <c r="CY75" s="4"/>
      <c r="CZ75" s="4"/>
      <c r="DA75" s="4"/>
      <c r="DB75" s="4"/>
      <c r="DC75" s="4"/>
      <c r="DD75" s="4">
        <v>9.0030807835097608</v>
      </c>
      <c r="DE75" s="18">
        <v>10.565881808114424</v>
      </c>
      <c r="DF75" s="18">
        <v>17</v>
      </c>
      <c r="DH75" s="24">
        <v>27.409889331641647</v>
      </c>
      <c r="DI75" s="24">
        <v>9.0030807835097608</v>
      </c>
      <c r="DJ75" s="24">
        <v>7.2210504405927241</v>
      </c>
    </row>
    <row r="76" spans="1:114" x14ac:dyDescent="0.25">
      <c r="A76" s="3">
        <v>41698</v>
      </c>
      <c r="B76" s="4">
        <v>8.3727095530906723</v>
      </c>
      <c r="C76" s="4" t="e">
        <v>#N/A</v>
      </c>
      <c r="D76" s="4" t="e">
        <v>#N/A</v>
      </c>
      <c r="E76" s="4">
        <v>8.3998603880529199</v>
      </c>
      <c r="F76" s="4" t="e">
        <v>#N/A</v>
      </c>
      <c r="G76" s="4">
        <v>5.1800068189566995</v>
      </c>
      <c r="H76" s="4" t="e">
        <v>#N/A</v>
      </c>
      <c r="I76" s="4" t="e">
        <v>#N/A</v>
      </c>
      <c r="J76" s="4" t="e">
        <v>#N/A</v>
      </c>
      <c r="K76" s="4" t="e">
        <v>#N/A</v>
      </c>
      <c r="L76" s="4" t="e">
        <v>#N/A</v>
      </c>
      <c r="M76" s="4">
        <v>13.994768359887706</v>
      </c>
      <c r="N76" s="4" t="e">
        <v>#N/A</v>
      </c>
      <c r="O76" s="4" t="e">
        <v>#N/A</v>
      </c>
      <c r="P76" s="4" t="e">
        <v>#N/A</v>
      </c>
      <c r="Q76" s="4" t="e">
        <v>#N/A</v>
      </c>
      <c r="R76" s="4" t="e">
        <v>#N/A</v>
      </c>
      <c r="S76" s="4">
        <v>49.802870432398457</v>
      </c>
      <c r="T76" s="4">
        <v>0</v>
      </c>
      <c r="U76" s="4" t="e">
        <v>#N/A</v>
      </c>
      <c r="V76" s="4">
        <v>5.731208836961212</v>
      </c>
      <c r="W76" s="4">
        <v>11.197407964404961</v>
      </c>
      <c r="X76" s="4" t="e">
        <v>#N/A</v>
      </c>
      <c r="Y76" s="4">
        <v>0</v>
      </c>
      <c r="Z76" s="4" t="e">
        <v>#N/A</v>
      </c>
      <c r="AA76" s="4">
        <v>9.431657338304932</v>
      </c>
      <c r="AB76" s="4">
        <v>0</v>
      </c>
      <c r="AC76" s="4">
        <v>0</v>
      </c>
      <c r="AD76" s="4" t="e">
        <v>#N/A</v>
      </c>
      <c r="AE76" s="4">
        <v>9.3634757505448505</v>
      </c>
      <c r="AF76" s="4">
        <v>3.6505643615434331</v>
      </c>
      <c r="AG76" s="4">
        <v>0</v>
      </c>
      <c r="AH76" s="4">
        <v>7.5890078215158923</v>
      </c>
      <c r="AI76" s="4">
        <v>3.5542129752248246</v>
      </c>
      <c r="AJ76" s="4">
        <v>7.8489424777054566</v>
      </c>
      <c r="AK76" s="4">
        <v>19.619627308152996</v>
      </c>
      <c r="AL76" s="4" t="e">
        <v>#N/A</v>
      </c>
      <c r="AM76" s="4" t="e">
        <v>#N/A</v>
      </c>
      <c r="AN76" s="4">
        <v>27.233418201381244</v>
      </c>
      <c r="AO76" s="4" t="e">
        <v>#N/A</v>
      </c>
      <c r="AP76" s="4" t="e">
        <v>#N/A</v>
      </c>
      <c r="AQ76" s="4">
        <v>0</v>
      </c>
      <c r="AR76" s="4">
        <v>20.072964496723884</v>
      </c>
      <c r="AS76" s="4">
        <v>35.951446486120709</v>
      </c>
      <c r="AT76" s="4" t="e">
        <v>#N/A</v>
      </c>
      <c r="AU76" s="4" t="e">
        <v>#N/A</v>
      </c>
      <c r="AV76" s="4">
        <v>0</v>
      </c>
      <c r="AW76" s="4" t="e">
        <v>#N/A</v>
      </c>
      <c r="AX76" s="4" t="e">
        <v>#N/A</v>
      </c>
      <c r="AY76" s="4" t="e">
        <v>#N/A</v>
      </c>
      <c r="AZ76" s="4" t="e">
        <v>#N/A</v>
      </c>
      <c r="BA76" s="4" t="e">
        <v>#N/A</v>
      </c>
      <c r="BB76" s="4" t="e">
        <v>#N/A</v>
      </c>
      <c r="BC76" s="4" t="e">
        <v>#N/A</v>
      </c>
      <c r="BD76" s="4" t="e">
        <v>#N/A</v>
      </c>
      <c r="BE76" s="4" t="e">
        <v>#N/A</v>
      </c>
      <c r="BF76" s="4" t="e">
        <v>#N/A</v>
      </c>
      <c r="BG76" s="4" t="e">
        <v>#N/A</v>
      </c>
      <c r="BH76" s="4" t="e">
        <v>#N/A</v>
      </c>
      <c r="BI76" s="4" t="e">
        <v>#N/A</v>
      </c>
      <c r="BJ76" s="4" t="e">
        <v>#N/A</v>
      </c>
      <c r="BK76" s="4" t="e">
        <v>#N/A</v>
      </c>
      <c r="BL76" s="4" t="e">
        <v>#N/A</v>
      </c>
      <c r="BM76" s="4" t="e">
        <v>#N/A</v>
      </c>
      <c r="BN76" s="4" t="e">
        <v>#N/A</v>
      </c>
      <c r="BO76" s="4" t="e">
        <v>#N/A</v>
      </c>
      <c r="BP76" s="4"/>
      <c r="BQ76" s="4"/>
      <c r="BX76" s="4"/>
      <c r="BY76" s="4"/>
      <c r="BZ76" s="4"/>
      <c r="CA76" s="4"/>
      <c r="CD76" s="4"/>
      <c r="CE76" s="4"/>
      <c r="CF76" s="4"/>
      <c r="CG76" s="4"/>
      <c r="CH76" s="4"/>
      <c r="CI76" s="4"/>
      <c r="CJ76" s="4"/>
      <c r="CK76" s="4"/>
      <c r="CN76" s="4"/>
      <c r="CO76" s="4"/>
      <c r="CP76" s="4"/>
      <c r="CQ76" s="4"/>
      <c r="CR76" s="4"/>
      <c r="CS76" s="4"/>
      <c r="CT76" s="4"/>
      <c r="CU76" s="4"/>
      <c r="CX76" s="4"/>
      <c r="CY76" s="4"/>
      <c r="CZ76" s="4"/>
      <c r="DA76" s="4"/>
      <c r="DB76" s="4"/>
      <c r="DC76" s="4"/>
      <c r="DD76" s="4">
        <v>9.3634757505448505</v>
      </c>
      <c r="DE76" s="18">
        <v>12.641978461053638</v>
      </c>
      <c r="DF76" s="18">
        <v>17</v>
      </c>
      <c r="DH76" s="24">
        <v>30.720629515277032</v>
      </c>
      <c r="DI76" s="24">
        <v>9.3634757505448505</v>
      </c>
      <c r="DJ76" s="24">
        <v>7.5890078215158923</v>
      </c>
    </row>
    <row r="77" spans="1:114" x14ac:dyDescent="0.25">
      <c r="A77" s="3">
        <v>41729</v>
      </c>
      <c r="B77" s="4">
        <v>8.3264014234856809</v>
      </c>
      <c r="C77" s="4" t="e">
        <v>#N/A</v>
      </c>
      <c r="D77" s="4" t="e">
        <v>#N/A</v>
      </c>
      <c r="E77" s="4">
        <v>7.7461355977809081</v>
      </c>
      <c r="F77" s="4" t="e">
        <v>#N/A</v>
      </c>
      <c r="G77" s="4">
        <v>4.8542823048073647</v>
      </c>
      <c r="H77" s="4" t="e">
        <v>#N/A</v>
      </c>
      <c r="I77" s="4" t="e">
        <v>#N/A</v>
      </c>
      <c r="J77" s="4" t="e">
        <v>#N/A</v>
      </c>
      <c r="K77" s="4" t="e">
        <v>#N/A</v>
      </c>
      <c r="L77" s="4" t="e">
        <v>#N/A</v>
      </c>
      <c r="M77" s="4">
        <v>11.4753260691629</v>
      </c>
      <c r="N77" s="4" t="e">
        <v>#N/A</v>
      </c>
      <c r="O77" s="4" t="e">
        <v>#N/A</v>
      </c>
      <c r="P77" s="4" t="e">
        <v>#N/A</v>
      </c>
      <c r="Q77" s="4" t="e">
        <v>#N/A</v>
      </c>
      <c r="R77" s="4" t="e">
        <v>#N/A</v>
      </c>
      <c r="S77" s="4">
        <v>35.805263525549229</v>
      </c>
      <c r="T77" s="4">
        <v>0</v>
      </c>
      <c r="U77" s="4" t="e">
        <v>#N/A</v>
      </c>
      <c r="V77" s="4">
        <v>6.147526194863377</v>
      </c>
      <c r="W77" s="4">
        <v>9.4924675159235665</v>
      </c>
      <c r="X77" s="4" t="e">
        <v>#N/A</v>
      </c>
      <c r="Y77" s="4">
        <v>0</v>
      </c>
      <c r="Z77" s="4" t="e">
        <v>#N/A</v>
      </c>
      <c r="AA77" s="4">
        <v>9.0936283395241997</v>
      </c>
      <c r="AB77" s="4">
        <v>0</v>
      </c>
      <c r="AC77" s="4">
        <v>11.285541258418739</v>
      </c>
      <c r="AD77" s="4" t="e">
        <v>#N/A</v>
      </c>
      <c r="AE77" s="4">
        <v>8.3763013553884953</v>
      </c>
      <c r="AF77" s="4">
        <v>3.2893151639639919</v>
      </c>
      <c r="AG77" s="4">
        <v>3.5432861063245897</v>
      </c>
      <c r="AH77" s="4">
        <v>7.1187186197871828</v>
      </c>
      <c r="AI77" s="4">
        <v>3.6465821459604895</v>
      </c>
      <c r="AJ77" s="4">
        <v>7.1844818540433923</v>
      </c>
      <c r="AK77" s="4">
        <v>17.273112894673801</v>
      </c>
      <c r="AL77" s="4" t="e">
        <v>#N/A</v>
      </c>
      <c r="AM77" s="4" t="e">
        <v>#N/A</v>
      </c>
      <c r="AN77" s="4">
        <v>20.991019005389852</v>
      </c>
      <c r="AO77" s="4" t="e">
        <v>#N/A</v>
      </c>
      <c r="AP77" s="4" t="e">
        <v>#N/A</v>
      </c>
      <c r="AQ77" s="4">
        <v>0</v>
      </c>
      <c r="AR77" s="4">
        <v>15.182668195981879</v>
      </c>
      <c r="AS77" s="4">
        <v>29.90393751850338</v>
      </c>
      <c r="AT77" s="4" t="e">
        <v>#N/A</v>
      </c>
      <c r="AU77" s="4" t="e">
        <v>#N/A</v>
      </c>
      <c r="AV77" s="4">
        <v>0</v>
      </c>
      <c r="AW77" s="4" t="e">
        <v>#N/A</v>
      </c>
      <c r="AX77" s="4" t="e">
        <v>#N/A</v>
      </c>
      <c r="AY77" s="4" t="e">
        <v>#N/A</v>
      </c>
      <c r="AZ77" s="4" t="e">
        <v>#N/A</v>
      </c>
      <c r="BA77" s="4" t="e">
        <v>#N/A</v>
      </c>
      <c r="BB77" s="4" t="e">
        <v>#N/A</v>
      </c>
      <c r="BC77" s="4" t="e">
        <v>#N/A</v>
      </c>
      <c r="BD77" s="4" t="e">
        <v>#N/A</v>
      </c>
      <c r="BE77" s="4" t="e">
        <v>#N/A</v>
      </c>
      <c r="BF77" s="4" t="e">
        <v>#N/A</v>
      </c>
      <c r="BG77" s="4" t="e">
        <v>#N/A</v>
      </c>
      <c r="BH77" s="4" t="e">
        <v>#N/A</v>
      </c>
      <c r="BI77" s="4" t="e">
        <v>#N/A</v>
      </c>
      <c r="BJ77" s="4" t="e">
        <v>#N/A</v>
      </c>
      <c r="BK77" s="4" t="e">
        <v>#N/A</v>
      </c>
      <c r="BL77" s="4" t="e">
        <v>#N/A</v>
      </c>
      <c r="BM77" s="4" t="e">
        <v>#N/A</v>
      </c>
      <c r="BN77" s="4" t="e">
        <v>#N/A</v>
      </c>
      <c r="BO77" s="4" t="e">
        <v>#N/A</v>
      </c>
      <c r="BP77" s="4"/>
      <c r="BQ77" s="4"/>
      <c r="BX77" s="4"/>
      <c r="BY77" s="4"/>
      <c r="BZ77" s="4"/>
      <c r="CA77" s="4"/>
      <c r="CD77" s="4"/>
      <c r="CE77" s="4"/>
      <c r="CF77" s="4"/>
      <c r="CG77" s="4"/>
      <c r="CH77" s="4"/>
      <c r="CI77" s="4"/>
      <c r="CJ77" s="4"/>
      <c r="CK77" s="4"/>
      <c r="CN77" s="4"/>
      <c r="CO77" s="4"/>
      <c r="CP77" s="4"/>
      <c r="CQ77" s="4"/>
      <c r="CR77" s="4"/>
      <c r="CS77" s="4"/>
      <c r="CT77" s="4"/>
      <c r="CU77" s="4"/>
      <c r="CX77" s="4"/>
      <c r="CY77" s="4"/>
      <c r="CZ77" s="4"/>
      <c r="DA77" s="4"/>
      <c r="DB77" s="4"/>
      <c r="DC77" s="4"/>
      <c r="DD77" s="4">
        <v>8.3763013553884953</v>
      </c>
      <c r="DE77" s="18">
        <v>8.8599621828160497</v>
      </c>
      <c r="DF77" s="18">
        <v>19</v>
      </c>
      <c r="DH77" s="24">
        <v>22.77360270801255</v>
      </c>
      <c r="DI77" s="24">
        <v>8.3763013553884953</v>
      </c>
      <c r="DJ77" s="24">
        <v>6.6331224073252795</v>
      </c>
    </row>
    <row r="78" spans="1:114" x14ac:dyDescent="0.25">
      <c r="A78" s="3">
        <v>41759</v>
      </c>
      <c r="B78" s="4">
        <v>7.8134425177261226</v>
      </c>
      <c r="C78" s="4" t="e">
        <v>#N/A</v>
      </c>
      <c r="D78" s="4" t="e">
        <v>#N/A</v>
      </c>
      <c r="E78" s="4">
        <v>8.3603139662611312</v>
      </c>
      <c r="F78" s="4" t="e">
        <v>#N/A</v>
      </c>
      <c r="G78" s="4">
        <v>4.7397852028639615</v>
      </c>
      <c r="H78" s="4" t="e">
        <v>#N/A</v>
      </c>
      <c r="I78" s="4" t="e">
        <v>#N/A</v>
      </c>
      <c r="J78" s="4" t="e">
        <v>#N/A</v>
      </c>
      <c r="K78" s="4" t="e">
        <v>#N/A</v>
      </c>
      <c r="L78" s="4" t="e">
        <v>#N/A</v>
      </c>
      <c r="M78" s="4">
        <v>8.5962649262310791</v>
      </c>
      <c r="N78" s="4" t="e">
        <v>#N/A</v>
      </c>
      <c r="O78" s="4" t="e">
        <v>#N/A</v>
      </c>
      <c r="P78" s="4" t="e">
        <v>#N/A</v>
      </c>
      <c r="Q78" s="4" t="e">
        <v>#N/A</v>
      </c>
      <c r="R78" s="4" t="e">
        <v>#N/A</v>
      </c>
      <c r="S78" s="4">
        <v>18.905615419708028</v>
      </c>
      <c r="T78" s="4">
        <v>0</v>
      </c>
      <c r="U78" s="4" t="e">
        <v>#N/A</v>
      </c>
      <c r="V78" s="4">
        <v>5.8317626895111179</v>
      </c>
      <c r="W78" s="4">
        <v>6.4940133573460335</v>
      </c>
      <c r="X78" s="4" t="e">
        <v>#N/A</v>
      </c>
      <c r="Y78" s="4">
        <v>0</v>
      </c>
      <c r="Z78" s="4" t="e">
        <v>#N/A</v>
      </c>
      <c r="AA78" s="4">
        <v>8.4281767473842404</v>
      </c>
      <c r="AB78" s="4">
        <v>5.237812751250507</v>
      </c>
      <c r="AC78" s="4">
        <v>5.1392626458567792</v>
      </c>
      <c r="AD78" s="4" t="e">
        <v>#N/A</v>
      </c>
      <c r="AE78" s="4">
        <v>5.495597818120082</v>
      </c>
      <c r="AF78" s="4">
        <v>3.2255082522809553</v>
      </c>
      <c r="AG78" s="4">
        <v>6.1093620054651305</v>
      </c>
      <c r="AH78" s="4">
        <v>5.8524208298112397</v>
      </c>
      <c r="AI78" s="4">
        <v>3.4102335103368038</v>
      </c>
      <c r="AJ78" s="4">
        <v>6.4998861819986855</v>
      </c>
      <c r="AK78" s="4">
        <v>12.859853591020205</v>
      </c>
      <c r="AL78" s="4" t="e">
        <v>#N/A</v>
      </c>
      <c r="AM78" s="4" t="e">
        <v>#N/A</v>
      </c>
      <c r="AN78" s="4">
        <v>16.02293942047843</v>
      </c>
      <c r="AO78" s="4" t="e">
        <v>#N/A</v>
      </c>
      <c r="AP78" s="4" t="e">
        <v>#N/A</v>
      </c>
      <c r="AQ78" s="4">
        <v>0</v>
      </c>
      <c r="AR78" s="4">
        <v>10.923559173729759</v>
      </c>
      <c r="AS78" s="4">
        <v>23.898946893547429</v>
      </c>
      <c r="AT78" s="4">
        <v>0</v>
      </c>
      <c r="AU78" s="4" t="e">
        <v>#N/A</v>
      </c>
      <c r="AV78" s="4">
        <v>0</v>
      </c>
      <c r="AW78" s="4" t="e">
        <v>#N/A</v>
      </c>
      <c r="AX78" s="4" t="e">
        <v>#N/A</v>
      </c>
      <c r="AY78" s="4" t="e">
        <v>#N/A</v>
      </c>
      <c r="AZ78" s="4" t="e">
        <v>#N/A</v>
      </c>
      <c r="BA78" s="4" t="e">
        <v>#N/A</v>
      </c>
      <c r="BB78" s="4" t="e">
        <v>#N/A</v>
      </c>
      <c r="BC78" s="4" t="e">
        <v>#N/A</v>
      </c>
      <c r="BD78" s="4" t="e">
        <v>#N/A</v>
      </c>
      <c r="BE78" s="4" t="e">
        <v>#N/A</v>
      </c>
      <c r="BF78" s="4" t="e">
        <v>#N/A</v>
      </c>
      <c r="BG78" s="4" t="e">
        <v>#N/A</v>
      </c>
      <c r="BH78" s="4" t="e">
        <v>#N/A</v>
      </c>
      <c r="BI78" s="4" t="e">
        <v>#N/A</v>
      </c>
      <c r="BJ78" s="4" t="e">
        <v>#N/A</v>
      </c>
      <c r="BK78" s="4" t="e">
        <v>#N/A</v>
      </c>
      <c r="BL78" s="4" t="e">
        <v>#N/A</v>
      </c>
      <c r="BM78" s="4" t="e">
        <v>#N/A</v>
      </c>
      <c r="BN78" s="4" t="e">
        <v>#N/A</v>
      </c>
      <c r="BO78" s="4" t="e">
        <v>#N/A</v>
      </c>
      <c r="BP78" s="4"/>
      <c r="BQ78" s="4"/>
      <c r="BX78" s="4"/>
      <c r="BY78" s="4"/>
      <c r="BZ78" s="4"/>
      <c r="CA78" s="4"/>
      <c r="CD78" s="4"/>
      <c r="CE78" s="4"/>
      <c r="CF78" s="4"/>
      <c r="CG78" s="4"/>
      <c r="CH78" s="4"/>
      <c r="CI78" s="4"/>
      <c r="CJ78" s="4"/>
      <c r="CK78" s="4"/>
      <c r="CN78" s="4"/>
      <c r="CO78" s="4"/>
      <c r="CP78" s="4"/>
      <c r="CQ78" s="4"/>
      <c r="CR78" s="4"/>
      <c r="CS78" s="4"/>
      <c r="CT78" s="4"/>
      <c r="CU78" s="4"/>
      <c r="CX78" s="4"/>
      <c r="CY78" s="4"/>
      <c r="CZ78" s="4"/>
      <c r="DA78" s="4"/>
      <c r="DB78" s="4"/>
      <c r="DC78" s="4"/>
      <c r="DD78" s="4">
        <v>6.4969497696723595</v>
      </c>
      <c r="DE78" s="18">
        <v>5.3966070089689264</v>
      </c>
      <c r="DF78" s="18">
        <v>20</v>
      </c>
      <c r="DH78" s="24">
        <v>16.311207020401394</v>
      </c>
      <c r="DI78" s="24">
        <v>6.4969497696723595</v>
      </c>
      <c r="DJ78" s="24">
        <v>5.4311515514026887</v>
      </c>
    </row>
    <row r="79" spans="1:114" x14ac:dyDescent="0.25">
      <c r="A79" s="3">
        <v>41790</v>
      </c>
      <c r="B79" s="4">
        <v>8.1744139419987096</v>
      </c>
      <c r="C79" s="4" t="e">
        <v>#N/A</v>
      </c>
      <c r="D79" s="4" t="e">
        <v>#N/A</v>
      </c>
      <c r="E79" s="4">
        <v>8.0469801052928638</v>
      </c>
      <c r="F79" s="4" t="e">
        <v>#N/A</v>
      </c>
      <c r="G79" s="4">
        <v>5.1353534884388186</v>
      </c>
      <c r="H79" s="4" t="e">
        <v>#N/A</v>
      </c>
      <c r="I79" s="4" t="e">
        <v>#N/A</v>
      </c>
      <c r="J79" s="4" t="e">
        <v>#N/A</v>
      </c>
      <c r="K79" s="4" t="e">
        <v>#N/A</v>
      </c>
      <c r="L79" s="4" t="e">
        <v>#N/A</v>
      </c>
      <c r="M79" s="4">
        <v>9.398365005051474</v>
      </c>
      <c r="N79" s="4" t="e">
        <v>#N/A</v>
      </c>
      <c r="O79" s="4" t="e">
        <v>#N/A</v>
      </c>
      <c r="P79" s="4" t="e">
        <v>#N/A</v>
      </c>
      <c r="Q79" s="4" t="e">
        <v>#N/A</v>
      </c>
      <c r="R79" s="4" t="e">
        <v>#N/A</v>
      </c>
      <c r="S79" s="4">
        <v>15.828517361111111</v>
      </c>
      <c r="T79" s="4">
        <v>0</v>
      </c>
      <c r="U79" s="4" t="e">
        <v>#N/A</v>
      </c>
      <c r="V79" s="4">
        <v>5.462225131578947</v>
      </c>
      <c r="W79" s="4">
        <v>6.9160968500260953</v>
      </c>
      <c r="X79" s="4" t="e">
        <v>#N/A</v>
      </c>
      <c r="Y79" s="4">
        <v>0</v>
      </c>
      <c r="Z79" s="4" t="e">
        <v>#N/A</v>
      </c>
      <c r="AA79" s="4">
        <v>9.2332669163901784</v>
      </c>
      <c r="AB79" s="4">
        <v>4.5376249337569279</v>
      </c>
      <c r="AC79" s="4">
        <v>5.291456296962922</v>
      </c>
      <c r="AD79" s="4" t="e">
        <v>#N/A</v>
      </c>
      <c r="AE79" s="4">
        <v>6.8954196328212811</v>
      </c>
      <c r="AF79" s="4">
        <v>3.3559147247482506</v>
      </c>
      <c r="AG79" s="4">
        <v>6.5421913983604609</v>
      </c>
      <c r="AH79" s="4">
        <v>7.1721729078353542</v>
      </c>
      <c r="AI79" s="4">
        <v>4.074988695437189</v>
      </c>
      <c r="AJ79" s="4">
        <v>6.6176829714519076</v>
      </c>
      <c r="AK79" s="4">
        <v>13.529745387698611</v>
      </c>
      <c r="AL79" s="4" t="e">
        <v>#N/A</v>
      </c>
      <c r="AM79" s="4" t="e">
        <v>#N/A</v>
      </c>
      <c r="AN79" s="4">
        <v>14.503016107694947</v>
      </c>
      <c r="AO79" s="4" t="e">
        <v>#N/A</v>
      </c>
      <c r="AP79" s="4" t="e">
        <v>#N/A</v>
      </c>
      <c r="AQ79" s="4">
        <v>0</v>
      </c>
      <c r="AR79" s="4">
        <v>11.25836969112798</v>
      </c>
      <c r="AS79" s="4">
        <v>22.335428777146184</v>
      </c>
      <c r="AT79" s="4">
        <v>0</v>
      </c>
      <c r="AU79" s="4" t="e">
        <v>#N/A</v>
      </c>
      <c r="AV79" s="4">
        <v>7.2856368563685638</v>
      </c>
      <c r="AW79" s="4" t="e">
        <v>#N/A</v>
      </c>
      <c r="AX79" s="4" t="e">
        <v>#N/A</v>
      </c>
      <c r="AY79" s="4" t="e">
        <v>#N/A</v>
      </c>
      <c r="AZ79" s="4" t="e">
        <v>#N/A</v>
      </c>
      <c r="BA79" s="4" t="e">
        <v>#N/A</v>
      </c>
      <c r="BB79" s="4" t="e">
        <v>#N/A</v>
      </c>
      <c r="BC79" s="4" t="e">
        <v>#N/A</v>
      </c>
      <c r="BD79" s="4" t="e">
        <v>#N/A</v>
      </c>
      <c r="BE79" s="4" t="e">
        <v>#N/A</v>
      </c>
      <c r="BF79" s="4" t="e">
        <v>#N/A</v>
      </c>
      <c r="BG79" s="4" t="e">
        <v>#N/A</v>
      </c>
      <c r="BH79" s="4" t="e">
        <v>#N/A</v>
      </c>
      <c r="BI79" s="4" t="e">
        <v>#N/A</v>
      </c>
      <c r="BJ79" s="4" t="e">
        <v>#N/A</v>
      </c>
      <c r="BK79" s="4" t="e">
        <v>#N/A</v>
      </c>
      <c r="BL79" s="4" t="e">
        <v>#N/A</v>
      </c>
      <c r="BM79" s="4" t="e">
        <v>#N/A</v>
      </c>
      <c r="BN79" s="4" t="e">
        <v>#N/A</v>
      </c>
      <c r="BO79" s="4" t="e">
        <v>#N/A</v>
      </c>
      <c r="BP79" s="4"/>
      <c r="BQ79" s="4"/>
      <c r="BX79" s="4"/>
      <c r="BY79" s="4"/>
      <c r="BZ79" s="4"/>
      <c r="CA79" s="4"/>
      <c r="CD79" s="4"/>
      <c r="CE79" s="4"/>
      <c r="CF79" s="4"/>
      <c r="CG79" s="4"/>
      <c r="CH79" s="4"/>
      <c r="CI79" s="4"/>
      <c r="CJ79" s="4"/>
      <c r="CK79" s="4"/>
      <c r="CN79" s="4"/>
      <c r="CO79" s="4"/>
      <c r="CP79" s="4"/>
      <c r="CQ79" s="4"/>
      <c r="CR79" s="4"/>
      <c r="CS79" s="4"/>
      <c r="CT79" s="4"/>
      <c r="CU79" s="4"/>
      <c r="CX79" s="4"/>
      <c r="CY79" s="4"/>
      <c r="CZ79" s="4"/>
      <c r="DA79" s="4"/>
      <c r="DB79" s="4"/>
      <c r="DC79" s="4"/>
      <c r="DD79" s="4">
        <v>7.1721729078353542</v>
      </c>
      <c r="DE79" s="18">
        <v>4.6019184067190393</v>
      </c>
      <c r="DF79" s="18">
        <v>21</v>
      </c>
      <c r="DH79" s="24">
        <v>14.503016107694947</v>
      </c>
      <c r="DI79" s="24">
        <v>7.1721729078353542</v>
      </c>
      <c r="DJ79" s="24">
        <v>5.462225131578947</v>
      </c>
    </row>
    <row r="80" spans="1:114" x14ac:dyDescent="0.25">
      <c r="A80" s="3">
        <v>41820</v>
      </c>
      <c r="B80" s="4">
        <v>8.5997306863014966</v>
      </c>
      <c r="C80" s="4" t="e">
        <v>#N/A</v>
      </c>
      <c r="D80" s="4" t="e">
        <v>#N/A</v>
      </c>
      <c r="E80" s="4">
        <v>8.3066311300639644</v>
      </c>
      <c r="F80" s="4" t="e">
        <v>#N/A</v>
      </c>
      <c r="G80" s="4">
        <v>5.5285705621940924</v>
      </c>
      <c r="H80" s="4" t="e">
        <v>#N/A</v>
      </c>
      <c r="I80" s="4" t="e">
        <v>#N/A</v>
      </c>
      <c r="J80" s="4" t="e">
        <v>#N/A</v>
      </c>
      <c r="K80" s="4" t="e">
        <v>#N/A</v>
      </c>
      <c r="L80" s="4" t="e">
        <v>#N/A</v>
      </c>
      <c r="M80" s="4">
        <v>10.761701127000993</v>
      </c>
      <c r="N80" s="4" t="e">
        <v>#N/A</v>
      </c>
      <c r="O80" s="4" t="e">
        <v>#N/A</v>
      </c>
      <c r="P80" s="4" t="e">
        <v>#N/A</v>
      </c>
      <c r="Q80" s="4" t="e">
        <v>#N/A</v>
      </c>
      <c r="R80" s="4" t="e">
        <v>#N/A</v>
      </c>
      <c r="S80" s="4">
        <v>19.52681419809408</v>
      </c>
      <c r="T80" s="4">
        <v>0</v>
      </c>
      <c r="U80" s="4" t="e">
        <v>#N/A</v>
      </c>
      <c r="V80" s="4">
        <v>5.9818870136712565</v>
      </c>
      <c r="W80" s="4">
        <v>7.6565329293710862</v>
      </c>
      <c r="X80" s="4" t="e">
        <v>#N/A</v>
      </c>
      <c r="Y80" s="4">
        <v>0</v>
      </c>
      <c r="Z80" s="4" t="e">
        <v>#N/A</v>
      </c>
      <c r="AA80" s="4">
        <v>10.335193847710682</v>
      </c>
      <c r="AB80" s="4">
        <v>4.9590972122482091</v>
      </c>
      <c r="AC80" s="4">
        <v>5.8784899995039392</v>
      </c>
      <c r="AD80" s="4" t="e">
        <v>#N/A</v>
      </c>
      <c r="AE80" s="4">
        <v>8.0921808443002998</v>
      </c>
      <c r="AF80" s="4">
        <v>3.5383013995276849</v>
      </c>
      <c r="AG80" s="4">
        <v>7.0944220030889866</v>
      </c>
      <c r="AH80" s="4">
        <v>7.7880577974700236</v>
      </c>
      <c r="AI80" s="4">
        <v>4.3189886936547239</v>
      </c>
      <c r="AJ80" s="4">
        <v>7.3029647143136618</v>
      </c>
      <c r="AK80" s="4">
        <v>16.025673765367749</v>
      </c>
      <c r="AL80" s="4" t="e">
        <v>#N/A</v>
      </c>
      <c r="AM80" s="4" t="e">
        <v>#N/A</v>
      </c>
      <c r="AN80" s="4">
        <v>19.169897063423235</v>
      </c>
      <c r="AO80" s="4" t="e">
        <v>#N/A</v>
      </c>
      <c r="AP80" s="4" t="e">
        <v>#N/A</v>
      </c>
      <c r="AQ80" s="4">
        <v>0</v>
      </c>
      <c r="AR80" s="4">
        <v>13.670111334336266</v>
      </c>
      <c r="AS80" s="4">
        <v>25.610074970263621</v>
      </c>
      <c r="AT80" s="4">
        <v>0</v>
      </c>
      <c r="AU80" s="4" t="e">
        <v>#N/A</v>
      </c>
      <c r="AV80" s="4">
        <v>7.9239274892395999</v>
      </c>
      <c r="AW80" s="4" t="e">
        <v>#N/A</v>
      </c>
      <c r="AX80" s="4" t="e">
        <v>#N/A</v>
      </c>
      <c r="AY80" s="4" t="e">
        <v>#N/A</v>
      </c>
      <c r="AZ80" s="4" t="e">
        <v>#N/A</v>
      </c>
      <c r="BA80" s="4" t="e">
        <v>#N/A</v>
      </c>
      <c r="BB80" s="4" t="e">
        <v>#N/A</v>
      </c>
      <c r="BC80" s="4" t="e">
        <v>#N/A</v>
      </c>
      <c r="BD80" s="4" t="e">
        <v>#N/A</v>
      </c>
      <c r="BE80" s="4" t="e">
        <v>#N/A</v>
      </c>
      <c r="BF80" s="4" t="e">
        <v>#N/A</v>
      </c>
      <c r="BG80" s="4" t="e">
        <v>#N/A</v>
      </c>
      <c r="BH80" s="4" t="e">
        <v>#N/A</v>
      </c>
      <c r="BI80" s="4" t="e">
        <v>#N/A</v>
      </c>
      <c r="BJ80" s="4" t="e">
        <v>#N/A</v>
      </c>
      <c r="BK80" s="4" t="e">
        <v>#N/A</v>
      </c>
      <c r="BL80" s="4" t="e">
        <v>#N/A</v>
      </c>
      <c r="BM80" s="4" t="e">
        <v>#N/A</v>
      </c>
      <c r="BN80" s="4" t="e">
        <v>#N/A</v>
      </c>
      <c r="BO80" s="4" t="e">
        <v>#N/A</v>
      </c>
      <c r="BP80" s="4"/>
      <c r="BQ80" s="4"/>
      <c r="BX80" s="4"/>
      <c r="BY80" s="4"/>
      <c r="BZ80" s="4"/>
      <c r="CA80" s="4"/>
      <c r="CD80" s="4"/>
      <c r="CE80" s="4"/>
      <c r="CF80" s="4"/>
      <c r="CG80" s="4"/>
      <c r="CH80" s="4"/>
      <c r="CI80" s="4"/>
      <c r="CJ80" s="4"/>
      <c r="CK80" s="4"/>
      <c r="CN80" s="4"/>
      <c r="CO80" s="4"/>
      <c r="CP80" s="4"/>
      <c r="CQ80" s="4"/>
      <c r="CR80" s="4"/>
      <c r="CS80" s="4"/>
      <c r="CT80" s="4"/>
      <c r="CU80" s="4"/>
      <c r="CX80" s="4"/>
      <c r="CY80" s="4"/>
      <c r="CZ80" s="4"/>
      <c r="DA80" s="4"/>
      <c r="DB80" s="4"/>
      <c r="DC80" s="4"/>
      <c r="DD80" s="4">
        <v>7.9239274892395999</v>
      </c>
      <c r="DE80" s="18">
        <v>5.7456855188709275</v>
      </c>
      <c r="DF80" s="18">
        <v>21</v>
      </c>
      <c r="DH80" s="24">
        <v>19.169897063423235</v>
      </c>
      <c r="DI80" s="24">
        <v>7.9239274892395999</v>
      </c>
      <c r="DJ80" s="24">
        <v>5.9818870136712565</v>
      </c>
    </row>
    <row r="81" spans="1:114" x14ac:dyDescent="0.25">
      <c r="A81" s="3">
        <v>41851</v>
      </c>
      <c r="B81" s="4">
        <v>8.2301180458300252</v>
      </c>
      <c r="C81" s="4" t="e">
        <v>#N/A</v>
      </c>
      <c r="D81" s="4" t="e">
        <v>#N/A</v>
      </c>
      <c r="E81" s="4">
        <v>7.7730509820441105</v>
      </c>
      <c r="F81" s="4">
        <v>0</v>
      </c>
      <c r="G81" s="4">
        <v>5.2314512806751061</v>
      </c>
      <c r="H81" s="4" t="e">
        <v>#N/A</v>
      </c>
      <c r="I81" s="4" t="e">
        <v>#N/A</v>
      </c>
      <c r="J81" s="4" t="e">
        <v>#N/A</v>
      </c>
      <c r="K81" s="4" t="e">
        <v>#N/A</v>
      </c>
      <c r="L81" s="4" t="e">
        <v>#N/A</v>
      </c>
      <c r="M81" s="4">
        <v>9.0190017570117789</v>
      </c>
      <c r="N81" s="4" t="e">
        <v>#N/A</v>
      </c>
      <c r="O81" s="4" t="e">
        <v>#N/A</v>
      </c>
      <c r="P81" s="4" t="e">
        <v>#N/A</v>
      </c>
      <c r="Q81" s="4" t="e">
        <v>#N/A</v>
      </c>
      <c r="R81" s="4" t="e">
        <v>#N/A</v>
      </c>
      <c r="S81" s="4">
        <v>13.581739673401136</v>
      </c>
      <c r="T81" s="4">
        <v>0</v>
      </c>
      <c r="U81" s="4" t="e">
        <v>#N/A</v>
      </c>
      <c r="V81" s="4">
        <v>4.6659312711978442</v>
      </c>
      <c r="W81" s="4">
        <v>7.417702918664312</v>
      </c>
      <c r="X81" s="4" t="e">
        <v>#N/A</v>
      </c>
      <c r="Y81" s="4">
        <v>0</v>
      </c>
      <c r="Z81" s="4" t="e">
        <v>#N/A</v>
      </c>
      <c r="AA81" s="4">
        <v>9.9666524125746516</v>
      </c>
      <c r="AB81" s="4">
        <v>5.082113521437579</v>
      </c>
      <c r="AC81" s="4">
        <v>8.4738187244737677</v>
      </c>
      <c r="AD81" s="4" t="e">
        <v>#N/A</v>
      </c>
      <c r="AE81" s="4">
        <v>7.1645275658433549</v>
      </c>
      <c r="AF81" s="4">
        <v>3.20424000547776</v>
      </c>
      <c r="AG81" s="4">
        <v>5.6713905418102097</v>
      </c>
      <c r="AH81" s="4">
        <v>6.8559312342888985</v>
      </c>
      <c r="AI81" s="4">
        <v>3.2766793628668882</v>
      </c>
      <c r="AJ81" s="4">
        <v>6.8213812346548499</v>
      </c>
      <c r="AK81" s="4">
        <v>12.923115451525273</v>
      </c>
      <c r="AL81" s="4" t="e">
        <v>#N/A</v>
      </c>
      <c r="AM81" s="4" t="e">
        <v>#N/A</v>
      </c>
      <c r="AN81" s="4">
        <v>16.290774034711955</v>
      </c>
      <c r="AO81" s="4" t="e">
        <v>#N/A</v>
      </c>
      <c r="AP81" s="4" t="e">
        <v>#N/A</v>
      </c>
      <c r="AQ81" s="4">
        <v>0</v>
      </c>
      <c r="AR81" s="4">
        <v>12.783835886179013</v>
      </c>
      <c r="AS81" s="4">
        <v>23.894375241177688</v>
      </c>
      <c r="AT81" s="4">
        <v>0</v>
      </c>
      <c r="AU81" s="4" t="e">
        <v>#N/A</v>
      </c>
      <c r="AV81" s="4">
        <v>10.569201249474682</v>
      </c>
      <c r="AW81" s="4" t="e">
        <v>#N/A</v>
      </c>
      <c r="AX81" s="4" t="e">
        <v>#N/A</v>
      </c>
      <c r="AY81" s="4" t="e">
        <v>#N/A</v>
      </c>
      <c r="AZ81" s="4" t="e">
        <v>#N/A</v>
      </c>
      <c r="BA81" s="4" t="e">
        <v>#N/A</v>
      </c>
      <c r="BB81" s="4" t="e">
        <v>#N/A</v>
      </c>
      <c r="BC81" s="4" t="e">
        <v>#N/A</v>
      </c>
      <c r="BD81" s="4" t="e">
        <v>#N/A</v>
      </c>
      <c r="BE81" s="4" t="e">
        <v>#N/A</v>
      </c>
      <c r="BF81" s="4" t="e">
        <v>#N/A</v>
      </c>
      <c r="BG81" s="4" t="e">
        <v>#N/A</v>
      </c>
      <c r="BH81" s="4" t="e">
        <v>#N/A</v>
      </c>
      <c r="BI81" s="4" t="e">
        <v>#N/A</v>
      </c>
      <c r="BJ81" s="4" t="e">
        <v>#N/A</v>
      </c>
      <c r="BK81" s="4" t="e">
        <v>#N/A</v>
      </c>
      <c r="BL81" s="4" t="e">
        <v>#N/A</v>
      </c>
      <c r="BM81" s="4" t="e">
        <v>#N/A</v>
      </c>
      <c r="BN81" s="4" t="e">
        <v>#N/A</v>
      </c>
      <c r="BO81" s="4" t="e">
        <v>#N/A</v>
      </c>
      <c r="BP81" s="4"/>
      <c r="BQ81" s="4"/>
      <c r="BX81" s="4"/>
      <c r="BY81" s="4"/>
      <c r="BZ81" s="4"/>
      <c r="CA81" s="4"/>
      <c r="CD81" s="4"/>
      <c r="CE81" s="4"/>
      <c r="CF81" s="4"/>
      <c r="CG81" s="4"/>
      <c r="CH81" s="4"/>
      <c r="CI81" s="4"/>
      <c r="CJ81" s="4"/>
      <c r="CK81" s="4"/>
      <c r="CN81" s="4"/>
      <c r="CO81" s="4"/>
      <c r="CP81" s="4"/>
      <c r="CQ81" s="4"/>
      <c r="CR81" s="4"/>
      <c r="CS81" s="4"/>
      <c r="CT81" s="4"/>
      <c r="CU81" s="4"/>
      <c r="CX81" s="4"/>
      <c r="CY81" s="4"/>
      <c r="CZ81" s="4"/>
      <c r="DA81" s="4"/>
      <c r="DB81" s="4"/>
      <c r="DC81" s="4"/>
      <c r="DD81" s="4">
        <v>7.7730509820441105</v>
      </c>
      <c r="DE81" s="18">
        <v>4.8602926607041752</v>
      </c>
      <c r="DF81" s="18">
        <v>21</v>
      </c>
      <c r="DH81" s="24">
        <v>13.581739673401136</v>
      </c>
      <c r="DI81" s="24">
        <v>7.7730509820441105</v>
      </c>
      <c r="DJ81" s="24">
        <v>5.6713905418102097</v>
      </c>
    </row>
    <row r="82" spans="1:114" x14ac:dyDescent="0.25">
      <c r="A82" s="3">
        <v>41882</v>
      </c>
      <c r="B82" s="4">
        <v>8.5450614289590607</v>
      </c>
      <c r="C82" s="4" t="e">
        <v>#N/A</v>
      </c>
      <c r="D82" s="4" t="e">
        <v>#N/A</v>
      </c>
      <c r="E82" s="4">
        <v>8.2135306957665417</v>
      </c>
      <c r="F82" s="4">
        <v>0</v>
      </c>
      <c r="G82" s="4">
        <v>4.8727278953460997</v>
      </c>
      <c r="H82" s="4" t="e">
        <v>#N/A</v>
      </c>
      <c r="I82" s="4" t="e">
        <v>#N/A</v>
      </c>
      <c r="J82" s="4" t="e">
        <v>#N/A</v>
      </c>
      <c r="K82" s="4" t="e">
        <v>#N/A</v>
      </c>
      <c r="L82" s="4" t="e">
        <v>#N/A</v>
      </c>
      <c r="M82" s="4">
        <v>8.0726965778941882</v>
      </c>
      <c r="N82" s="4" t="e">
        <v>#N/A</v>
      </c>
      <c r="O82" s="4" t="e">
        <v>#N/A</v>
      </c>
      <c r="P82" s="4" t="e">
        <v>#N/A</v>
      </c>
      <c r="Q82" s="4" t="e">
        <v>#N/A</v>
      </c>
      <c r="R82" s="4" t="e">
        <v>#N/A</v>
      </c>
      <c r="S82" s="4">
        <v>11.913672108393568</v>
      </c>
      <c r="T82" s="4">
        <v>0</v>
      </c>
      <c r="U82" s="4" t="e">
        <v>#N/A</v>
      </c>
      <c r="V82" s="4">
        <v>4.8458750755634652</v>
      </c>
      <c r="W82" s="4">
        <v>7.6989273249852799</v>
      </c>
      <c r="X82" s="4" t="e">
        <v>#N/A</v>
      </c>
      <c r="Y82" s="4">
        <v>0</v>
      </c>
      <c r="Z82" s="4" t="e">
        <v>#N/A</v>
      </c>
      <c r="AA82" s="4">
        <v>9.4405782846756274</v>
      </c>
      <c r="AB82" s="4">
        <v>7.1260934510298455</v>
      </c>
      <c r="AC82" s="4">
        <v>9.8320520473348001</v>
      </c>
      <c r="AD82" s="4" t="e">
        <v>#N/A</v>
      </c>
      <c r="AE82" s="4">
        <v>8.1009743830553038</v>
      </c>
      <c r="AF82" s="4">
        <v>3.4474984998663234</v>
      </c>
      <c r="AG82" s="4">
        <v>6.3560914500469776</v>
      </c>
      <c r="AH82" s="4">
        <v>6.9735926794006557</v>
      </c>
      <c r="AI82" s="4">
        <v>3.2787133039962941</v>
      </c>
      <c r="AJ82" s="4">
        <v>7.0531953864507324</v>
      </c>
      <c r="AK82" s="4">
        <v>13.435205338606476</v>
      </c>
      <c r="AL82" s="4" t="e">
        <v>#N/A</v>
      </c>
      <c r="AM82" s="4" t="e">
        <v>#N/A</v>
      </c>
      <c r="AN82" s="4">
        <v>15.980985282676986</v>
      </c>
      <c r="AO82" s="4" t="e">
        <v>#N/A</v>
      </c>
      <c r="AP82" s="4" t="e">
        <v>#N/A</v>
      </c>
      <c r="AQ82" s="4">
        <v>0</v>
      </c>
      <c r="AR82" s="4">
        <v>14.287974418848464</v>
      </c>
      <c r="AS82" s="4">
        <v>22.13608523396509</v>
      </c>
      <c r="AT82" s="4">
        <v>0</v>
      </c>
      <c r="AU82" s="4" t="e">
        <v>#N/A</v>
      </c>
      <c r="AV82" s="4">
        <v>16.525394425981155</v>
      </c>
      <c r="AW82" s="4" t="e">
        <v>#N/A</v>
      </c>
      <c r="AX82" s="4" t="e">
        <v>#N/A</v>
      </c>
      <c r="AY82" s="4" t="e">
        <v>#N/A</v>
      </c>
      <c r="AZ82" s="4" t="e">
        <v>#N/A</v>
      </c>
      <c r="BA82" s="4" t="e">
        <v>#N/A</v>
      </c>
      <c r="BB82" s="4" t="e">
        <v>#N/A</v>
      </c>
      <c r="BC82" s="4" t="e">
        <v>#N/A</v>
      </c>
      <c r="BD82" s="4" t="e">
        <v>#N/A</v>
      </c>
      <c r="BE82" s="4" t="e">
        <v>#N/A</v>
      </c>
      <c r="BF82" s="4" t="e">
        <v>#N/A</v>
      </c>
      <c r="BG82" s="4" t="e">
        <v>#N/A</v>
      </c>
      <c r="BH82" s="4" t="e">
        <v>#N/A</v>
      </c>
      <c r="BI82" s="4" t="e">
        <v>#N/A</v>
      </c>
      <c r="BJ82" s="4" t="e">
        <v>#N/A</v>
      </c>
      <c r="BK82" s="4" t="e">
        <v>#N/A</v>
      </c>
      <c r="BL82" s="4" t="e">
        <v>#N/A</v>
      </c>
      <c r="BM82" s="4" t="e">
        <v>#N/A</v>
      </c>
      <c r="BN82" s="4" t="e">
        <v>#N/A</v>
      </c>
      <c r="BO82" s="4" t="e">
        <v>#N/A</v>
      </c>
      <c r="BP82" s="4"/>
      <c r="BQ82" s="4"/>
      <c r="BX82" s="4"/>
      <c r="BY82" s="4"/>
      <c r="BZ82" s="4"/>
      <c r="CA82" s="4"/>
      <c r="CD82" s="4"/>
      <c r="CE82" s="4"/>
      <c r="CF82" s="4"/>
      <c r="CG82" s="4"/>
      <c r="CH82" s="4"/>
      <c r="CI82" s="4"/>
      <c r="CJ82" s="4"/>
      <c r="CK82" s="4"/>
      <c r="CN82" s="4"/>
      <c r="CO82" s="4"/>
      <c r="CP82" s="4"/>
      <c r="CQ82" s="4"/>
      <c r="CR82" s="4"/>
      <c r="CS82" s="4"/>
      <c r="CT82" s="4"/>
      <c r="CU82" s="4"/>
      <c r="CX82" s="4"/>
      <c r="CY82" s="4"/>
      <c r="CZ82" s="4"/>
      <c r="DA82" s="4"/>
      <c r="DB82" s="4"/>
      <c r="DC82" s="4"/>
      <c r="DD82" s="4">
        <v>8.1009743830553038</v>
      </c>
      <c r="DE82" s="18">
        <v>4.7507672268575947</v>
      </c>
      <c r="DF82" s="18">
        <v>21</v>
      </c>
      <c r="DH82" s="24">
        <v>15.980985282676986</v>
      </c>
      <c r="DI82" s="24">
        <v>8.1009743830553038</v>
      </c>
      <c r="DJ82" s="24">
        <v>6.9735926794006557</v>
      </c>
    </row>
    <row r="83" spans="1:114" x14ac:dyDescent="0.25">
      <c r="A83" s="3">
        <v>41912</v>
      </c>
      <c r="B83" s="4">
        <v>8.7481145028938485</v>
      </c>
      <c r="C83" s="4" t="e">
        <v>#N/A</v>
      </c>
      <c r="D83" s="4" t="e">
        <v>#N/A</v>
      </c>
      <c r="E83" s="4">
        <v>7.6447457366218403</v>
      </c>
      <c r="F83" s="4">
        <v>0</v>
      </c>
      <c r="G83" s="4">
        <v>5.0053561203107835</v>
      </c>
      <c r="H83" s="4" t="e">
        <v>#N/A</v>
      </c>
      <c r="I83" s="4" t="e">
        <v>#N/A</v>
      </c>
      <c r="J83" s="4" t="e">
        <v>#N/A</v>
      </c>
      <c r="K83" s="4" t="e">
        <v>#N/A</v>
      </c>
      <c r="L83" s="4" t="e">
        <v>#N/A</v>
      </c>
      <c r="M83" s="4">
        <v>7.4173960434697719</v>
      </c>
      <c r="N83" s="4" t="e">
        <v>#N/A</v>
      </c>
      <c r="O83" s="4" t="e">
        <v>#N/A</v>
      </c>
      <c r="P83" s="4" t="e">
        <v>#N/A</v>
      </c>
      <c r="Q83" s="4" t="e">
        <v>#N/A</v>
      </c>
      <c r="R83" s="4" t="e">
        <v>#N/A</v>
      </c>
      <c r="S83" s="4">
        <v>11.691773263025327</v>
      </c>
      <c r="T83" s="4">
        <v>0</v>
      </c>
      <c r="U83" s="4" t="e">
        <v>#N/A</v>
      </c>
      <c r="V83" s="4">
        <v>5.2802618261937244</v>
      </c>
      <c r="W83" s="4">
        <v>7.3267187708596175</v>
      </c>
      <c r="X83" s="4" t="e">
        <v>#N/A</v>
      </c>
      <c r="Y83" s="4">
        <v>0</v>
      </c>
      <c r="Z83" s="4" t="e">
        <v>#N/A</v>
      </c>
      <c r="AA83" s="4">
        <v>10.896820009873663</v>
      </c>
      <c r="AB83" s="4">
        <v>6.5852734611027222</v>
      </c>
      <c r="AC83" s="4">
        <v>8.4997722274583722</v>
      </c>
      <c r="AD83" s="4" t="e">
        <v>#N/A</v>
      </c>
      <c r="AE83" s="4">
        <v>7.5443874859907769</v>
      </c>
      <c r="AF83" s="4">
        <v>3.2879996078589806</v>
      </c>
      <c r="AG83" s="4">
        <v>6.0288130284998438</v>
      </c>
      <c r="AH83" s="4">
        <v>7.6336449755433105</v>
      </c>
      <c r="AI83" s="4">
        <v>3.1526087505790206</v>
      </c>
      <c r="AJ83" s="4">
        <v>6.8669880441583215</v>
      </c>
      <c r="AK83" s="4">
        <v>12.918719833949998</v>
      </c>
      <c r="AL83" s="4" t="e">
        <v>#N/A</v>
      </c>
      <c r="AM83" s="4" t="e">
        <v>#N/A</v>
      </c>
      <c r="AN83" s="4">
        <v>16.404735049693738</v>
      </c>
      <c r="AO83" s="4" t="e">
        <v>#N/A</v>
      </c>
      <c r="AP83" s="4" t="e">
        <v>#N/A</v>
      </c>
      <c r="AQ83" s="4">
        <v>0</v>
      </c>
      <c r="AR83" s="4">
        <v>13.429838265225207</v>
      </c>
      <c r="AS83" s="4">
        <v>20.053003533568905</v>
      </c>
      <c r="AT83" s="4">
        <v>0</v>
      </c>
      <c r="AU83" s="4" t="e">
        <v>#N/A</v>
      </c>
      <c r="AV83" s="4">
        <v>13.121855554802414</v>
      </c>
      <c r="AW83" s="4" t="e">
        <v>#N/A</v>
      </c>
      <c r="AX83" s="4" t="e">
        <v>#N/A</v>
      </c>
      <c r="AY83" s="4" t="e">
        <v>#N/A</v>
      </c>
      <c r="AZ83" s="4" t="e">
        <v>#N/A</v>
      </c>
      <c r="BA83" s="4" t="e">
        <v>#N/A</v>
      </c>
      <c r="BB83" s="4" t="e">
        <v>#N/A</v>
      </c>
      <c r="BC83" s="4" t="e">
        <v>#N/A</v>
      </c>
      <c r="BD83" s="4" t="e">
        <v>#N/A</v>
      </c>
      <c r="BE83" s="4" t="e">
        <v>#N/A</v>
      </c>
      <c r="BF83" s="4" t="e">
        <v>#N/A</v>
      </c>
      <c r="BG83" s="4" t="e">
        <v>#N/A</v>
      </c>
      <c r="BH83" s="4" t="e">
        <v>#N/A</v>
      </c>
      <c r="BI83" s="4" t="e">
        <v>#N/A</v>
      </c>
      <c r="BJ83" s="4" t="e">
        <v>#N/A</v>
      </c>
      <c r="BK83" s="4" t="e">
        <v>#N/A</v>
      </c>
      <c r="BL83" s="4" t="e">
        <v>#N/A</v>
      </c>
      <c r="BM83" s="4" t="e">
        <v>#N/A</v>
      </c>
      <c r="BN83" s="4" t="e">
        <v>#N/A</v>
      </c>
      <c r="BO83" s="4" t="e">
        <v>#N/A</v>
      </c>
      <c r="BP83" s="4"/>
      <c r="BQ83" s="4"/>
      <c r="BX83" s="4"/>
      <c r="BY83" s="4"/>
      <c r="BZ83" s="4"/>
      <c r="CA83" s="4"/>
      <c r="CD83" s="4"/>
      <c r="CE83" s="4"/>
      <c r="CF83" s="4"/>
      <c r="CG83" s="4"/>
      <c r="CH83" s="4"/>
      <c r="CI83" s="4"/>
      <c r="CJ83" s="4"/>
      <c r="CK83" s="4"/>
      <c r="CN83" s="4"/>
      <c r="CO83" s="4"/>
      <c r="CP83" s="4"/>
      <c r="CQ83" s="4"/>
      <c r="CR83" s="4"/>
      <c r="CS83" s="4"/>
      <c r="CT83" s="4"/>
      <c r="CU83" s="4"/>
      <c r="CX83" s="4"/>
      <c r="CY83" s="4"/>
      <c r="CZ83" s="4"/>
      <c r="DA83" s="4"/>
      <c r="DB83" s="4"/>
      <c r="DC83" s="4"/>
      <c r="DD83" s="4">
        <v>7.6336449755433105</v>
      </c>
      <c r="DE83" s="18">
        <v>4.2840404185536656</v>
      </c>
      <c r="DF83" s="18">
        <v>21</v>
      </c>
      <c r="DH83" s="24">
        <v>13.429838265225207</v>
      </c>
      <c r="DI83" s="24">
        <v>7.6336449755433105</v>
      </c>
      <c r="DJ83" s="24">
        <v>6.5852734611027222</v>
      </c>
    </row>
    <row r="84" spans="1:114" x14ac:dyDescent="0.25">
      <c r="A84" s="3">
        <v>41943</v>
      </c>
      <c r="B84" s="4">
        <v>8.8657002089298977</v>
      </c>
      <c r="C84" s="4" t="e">
        <v>#N/A</v>
      </c>
      <c r="D84" s="4" t="e">
        <v>#N/A</v>
      </c>
      <c r="E84" s="4">
        <v>7.9058551833461532</v>
      </c>
      <c r="F84" s="4">
        <v>0</v>
      </c>
      <c r="G84" s="4">
        <v>5.2270091945926858</v>
      </c>
      <c r="H84" s="4" t="e">
        <v>#N/A</v>
      </c>
      <c r="I84" s="4" t="e">
        <v>#N/A</v>
      </c>
      <c r="J84" s="4" t="e">
        <v>#N/A</v>
      </c>
      <c r="K84" s="4" t="e">
        <v>#N/A</v>
      </c>
      <c r="L84" s="4" t="e">
        <v>#N/A</v>
      </c>
      <c r="M84" s="4">
        <v>7.0609648994408509</v>
      </c>
      <c r="N84" s="4" t="e">
        <v>#N/A</v>
      </c>
      <c r="O84" s="4" t="e">
        <v>#N/A</v>
      </c>
      <c r="P84" s="4" t="e">
        <v>#N/A</v>
      </c>
      <c r="Q84" s="4" t="e">
        <v>#N/A</v>
      </c>
      <c r="R84" s="4" t="e">
        <v>#N/A</v>
      </c>
      <c r="S84" s="4">
        <v>10.579931627426429</v>
      </c>
      <c r="T84" s="4">
        <v>3.3824394998193639</v>
      </c>
      <c r="U84" s="4" t="e">
        <v>#N/A</v>
      </c>
      <c r="V84" s="4">
        <v>5.2521325247752406</v>
      </c>
      <c r="W84" s="4">
        <v>7.245081821384133</v>
      </c>
      <c r="X84" s="4" t="e">
        <v>#N/A</v>
      </c>
      <c r="Y84" s="4">
        <v>0</v>
      </c>
      <c r="Z84" s="4" t="e">
        <v>#N/A</v>
      </c>
      <c r="AA84" s="4">
        <v>11.741018000359041</v>
      </c>
      <c r="AB84" s="4">
        <v>6.2876880891715397</v>
      </c>
      <c r="AC84" s="4">
        <v>9.8001181330161682</v>
      </c>
      <c r="AD84" s="4" t="e">
        <v>#N/A</v>
      </c>
      <c r="AE84" s="4">
        <v>8.1626882654886597</v>
      </c>
      <c r="AF84" s="4">
        <v>3.043688905105697</v>
      </c>
      <c r="AG84" s="4">
        <v>5.266294249368717</v>
      </c>
      <c r="AH84" s="4">
        <v>8.6789163440374981</v>
      </c>
      <c r="AI84" s="4">
        <v>3.6585751487310589</v>
      </c>
      <c r="AJ84" s="4">
        <v>7.638077286941499</v>
      </c>
      <c r="AK84" s="4">
        <v>13.854964971574379</v>
      </c>
      <c r="AL84" s="4" t="e">
        <v>#N/A</v>
      </c>
      <c r="AM84" s="4" t="e">
        <v>#N/A</v>
      </c>
      <c r="AN84" s="4">
        <v>19.581374734679507</v>
      </c>
      <c r="AO84" s="4" t="e">
        <v>#N/A</v>
      </c>
      <c r="AP84" s="4" t="e">
        <v>#N/A</v>
      </c>
      <c r="AQ84" s="4">
        <v>0</v>
      </c>
      <c r="AR84" s="4">
        <v>14.197394283572768</v>
      </c>
      <c r="AS84" s="4">
        <v>23.208010152050541</v>
      </c>
      <c r="AT84" s="4">
        <v>0</v>
      </c>
      <c r="AU84" s="4" t="e">
        <v>#N/A</v>
      </c>
      <c r="AV84" s="4">
        <v>10.268696549690358</v>
      </c>
      <c r="AW84" s="4" t="e">
        <v>#N/A</v>
      </c>
      <c r="AX84" s="4" t="e">
        <v>#N/A</v>
      </c>
      <c r="AY84" s="4" t="e">
        <v>#N/A</v>
      </c>
      <c r="AZ84" s="4" t="e">
        <v>#N/A</v>
      </c>
      <c r="BA84" s="4" t="e">
        <v>#N/A</v>
      </c>
      <c r="BB84" s="4" t="e">
        <v>#N/A</v>
      </c>
      <c r="BC84" s="4" t="e">
        <v>#N/A</v>
      </c>
      <c r="BD84" s="4" t="e">
        <v>#N/A</v>
      </c>
      <c r="BE84" s="4" t="e">
        <v>#N/A</v>
      </c>
      <c r="BF84" s="4" t="e">
        <v>#N/A</v>
      </c>
      <c r="BG84" s="4" t="e">
        <v>#N/A</v>
      </c>
      <c r="BH84" s="4" t="e">
        <v>#N/A</v>
      </c>
      <c r="BI84" s="4" t="e">
        <v>#N/A</v>
      </c>
      <c r="BJ84" s="4" t="e">
        <v>#N/A</v>
      </c>
      <c r="BK84" s="4" t="e">
        <v>#N/A</v>
      </c>
      <c r="BL84" s="4" t="e">
        <v>#N/A</v>
      </c>
      <c r="BM84" s="4" t="e">
        <v>#N/A</v>
      </c>
      <c r="BN84" s="4" t="e">
        <v>#N/A</v>
      </c>
      <c r="BO84" s="4" t="e">
        <v>#N/A</v>
      </c>
      <c r="BP84" s="4"/>
      <c r="BQ84" s="4"/>
      <c r="BX84" s="4"/>
      <c r="BY84" s="4"/>
      <c r="BZ84" s="4"/>
      <c r="CA84" s="4"/>
      <c r="CD84" s="4"/>
      <c r="CE84" s="4"/>
      <c r="CF84" s="4"/>
      <c r="CG84" s="4"/>
      <c r="CH84" s="4"/>
      <c r="CI84" s="4"/>
      <c r="CJ84" s="4"/>
      <c r="CK84" s="4"/>
      <c r="CN84" s="4"/>
      <c r="CO84" s="4"/>
      <c r="CP84" s="4"/>
      <c r="CQ84" s="4"/>
      <c r="CR84" s="4"/>
      <c r="CS84" s="4"/>
      <c r="CT84" s="4"/>
      <c r="CU84" s="4"/>
      <c r="CX84" s="4"/>
      <c r="CY84" s="4"/>
      <c r="CZ84" s="4"/>
      <c r="DA84" s="4"/>
      <c r="DB84" s="4"/>
      <c r="DC84" s="4"/>
      <c r="DD84" s="4">
        <v>8.0342717244174064</v>
      </c>
      <c r="DE84" s="18">
        <v>5.0339333052891861</v>
      </c>
      <c r="DF84" s="18">
        <v>22</v>
      </c>
      <c r="DH84" s="24">
        <v>14.16315135237293</v>
      </c>
      <c r="DI84" s="24">
        <v>8.0342717244174064</v>
      </c>
      <c r="DJ84" s="24">
        <v>5.5216427093194227</v>
      </c>
    </row>
    <row r="85" spans="1:114" x14ac:dyDescent="0.25">
      <c r="A85" s="3">
        <v>41973</v>
      </c>
      <c r="B85" s="4">
        <v>9.3158123708858778</v>
      </c>
      <c r="C85" s="4" t="e">
        <v>#N/A</v>
      </c>
      <c r="D85" s="4" t="e">
        <v>#N/A</v>
      </c>
      <c r="E85" s="4">
        <v>8.4050027750192307</v>
      </c>
      <c r="F85" s="4">
        <v>0</v>
      </c>
      <c r="G85" s="4">
        <v>5.8288025889967638</v>
      </c>
      <c r="H85" s="4" t="e">
        <v>#N/A</v>
      </c>
      <c r="I85" s="4" t="e">
        <v>#N/A</v>
      </c>
      <c r="J85" s="4" t="e">
        <v>#N/A</v>
      </c>
      <c r="K85" s="4" t="e">
        <v>#N/A</v>
      </c>
      <c r="L85" s="4" t="e">
        <v>#N/A</v>
      </c>
      <c r="M85" s="4">
        <v>6.1849146637782138</v>
      </c>
      <c r="N85" s="4" t="e">
        <v>#N/A</v>
      </c>
      <c r="O85" s="4" t="e">
        <v>#N/A</v>
      </c>
      <c r="P85" s="4" t="e">
        <v>#N/A</v>
      </c>
      <c r="Q85" s="4" t="e">
        <v>#N/A</v>
      </c>
      <c r="R85" s="4" t="e">
        <v>#N/A</v>
      </c>
      <c r="S85" s="4">
        <v>9.4282471526385372</v>
      </c>
      <c r="T85" s="4">
        <v>3.3596555474743828</v>
      </c>
      <c r="U85" s="4" t="e">
        <v>#N/A</v>
      </c>
      <c r="V85" s="4">
        <v>5.5275826702490445</v>
      </c>
      <c r="W85" s="4">
        <v>6.8596193856487515</v>
      </c>
      <c r="X85" s="4" t="e">
        <v>#N/A</v>
      </c>
      <c r="Y85" s="4">
        <v>0</v>
      </c>
      <c r="Z85" s="4" t="e">
        <v>#N/A</v>
      </c>
      <c r="AA85" s="4">
        <v>12.968408736349454</v>
      </c>
      <c r="AB85" s="4">
        <v>10.184283524714465</v>
      </c>
      <c r="AC85" s="4">
        <v>11.636140264875117</v>
      </c>
      <c r="AD85" s="4" t="e">
        <v>#N/A</v>
      </c>
      <c r="AE85" s="4">
        <v>8.0477724821609602</v>
      </c>
      <c r="AF85" s="4">
        <v>3.1170883168624628</v>
      </c>
      <c r="AG85" s="4">
        <v>6.4877674019724614</v>
      </c>
      <c r="AH85" s="4">
        <v>9.601456957755909</v>
      </c>
      <c r="AI85" s="4">
        <v>3.7856214199151488</v>
      </c>
      <c r="AJ85" s="4">
        <v>6.751636089894518</v>
      </c>
      <c r="AK85" s="4">
        <v>13.045245778403242</v>
      </c>
      <c r="AL85" s="4" t="e">
        <v>#N/A</v>
      </c>
      <c r="AM85" s="4" t="e">
        <v>#N/A</v>
      </c>
      <c r="AN85" s="4">
        <v>17.322074783834214</v>
      </c>
      <c r="AO85" s="4" t="e">
        <v>#N/A</v>
      </c>
      <c r="AP85" s="4" t="e">
        <v>#N/A</v>
      </c>
      <c r="AQ85" s="4">
        <v>0.91075268817204302</v>
      </c>
      <c r="AR85" s="4">
        <v>14.127948438985984</v>
      </c>
      <c r="AS85" s="4">
        <v>18.588233541521365</v>
      </c>
      <c r="AT85" s="4">
        <v>0</v>
      </c>
      <c r="AU85" s="4" t="e">
        <v>#N/A</v>
      </c>
      <c r="AV85" s="4">
        <v>9.3840088469478022</v>
      </c>
      <c r="AW85" s="4" t="e">
        <v>#N/A</v>
      </c>
      <c r="AX85" s="4" t="e">
        <v>#N/A</v>
      </c>
      <c r="AY85" s="4" t="e">
        <v>#N/A</v>
      </c>
      <c r="AZ85" s="4" t="e">
        <v>#N/A</v>
      </c>
      <c r="BA85" s="4" t="e">
        <v>#N/A</v>
      </c>
      <c r="BB85" s="4" t="e">
        <v>#N/A</v>
      </c>
      <c r="BC85" s="4" t="e">
        <v>#N/A</v>
      </c>
      <c r="BD85" s="4" t="e">
        <v>#N/A</v>
      </c>
      <c r="BE85" s="4" t="e">
        <v>#N/A</v>
      </c>
      <c r="BF85" s="4" t="e">
        <v>#N/A</v>
      </c>
      <c r="BG85" s="4" t="e">
        <v>#N/A</v>
      </c>
      <c r="BH85" s="4" t="e">
        <v>#N/A</v>
      </c>
      <c r="BI85" s="4" t="e">
        <v>#N/A</v>
      </c>
      <c r="BJ85" s="4" t="e">
        <v>#N/A</v>
      </c>
      <c r="BK85" s="4" t="e">
        <v>#N/A</v>
      </c>
      <c r="BL85" s="4" t="e">
        <v>#N/A</v>
      </c>
      <c r="BM85" s="4" t="e">
        <v>#N/A</v>
      </c>
      <c r="BN85" s="4" t="e">
        <v>#N/A</v>
      </c>
      <c r="BO85" s="4" t="e">
        <v>#N/A</v>
      </c>
      <c r="BP85" s="4"/>
      <c r="BQ85" s="4"/>
      <c r="BX85" s="4"/>
      <c r="BY85" s="4"/>
      <c r="BZ85" s="4"/>
      <c r="CA85" s="4"/>
      <c r="CD85" s="4"/>
      <c r="CE85" s="4"/>
      <c r="CF85" s="4"/>
      <c r="CG85" s="4"/>
      <c r="CH85" s="4"/>
      <c r="CI85" s="4"/>
      <c r="CJ85" s="4"/>
      <c r="CK85" s="4"/>
      <c r="CN85" s="4"/>
      <c r="CO85" s="4"/>
      <c r="CP85" s="4"/>
      <c r="CQ85" s="4"/>
      <c r="CR85" s="4"/>
      <c r="CS85" s="4"/>
      <c r="CT85" s="4"/>
      <c r="CU85" s="4"/>
      <c r="CX85" s="4"/>
      <c r="CY85" s="4"/>
      <c r="CZ85" s="4"/>
      <c r="DA85" s="4"/>
      <c r="DB85" s="4"/>
      <c r="DC85" s="4"/>
      <c r="DD85" s="4">
        <v>8.4050027750192307</v>
      </c>
      <c r="DE85" s="18">
        <v>4.4384872333446639</v>
      </c>
      <c r="DF85" s="18">
        <v>23</v>
      </c>
      <c r="DH85" s="24">
        <v>13.911407906869435</v>
      </c>
      <c r="DI85" s="24">
        <v>8.4050027750192307</v>
      </c>
      <c r="DJ85" s="24">
        <v>6.0068586263874888</v>
      </c>
    </row>
    <row r="86" spans="1:114" x14ac:dyDescent="0.25">
      <c r="A86" s="3">
        <v>42004</v>
      </c>
      <c r="B86" s="4">
        <v>8.5940967433585058</v>
      </c>
      <c r="C86" s="4" t="e">
        <v>#N/A</v>
      </c>
      <c r="D86" s="4" t="e">
        <v>#N/A</v>
      </c>
      <c r="E86" s="4">
        <v>8.2520384615384614</v>
      </c>
      <c r="F86" s="4">
        <v>0</v>
      </c>
      <c r="G86" s="4">
        <v>5.6464175697411001</v>
      </c>
      <c r="H86" s="4" t="e">
        <v>#N/A</v>
      </c>
      <c r="I86" s="4" t="e">
        <v>#N/A</v>
      </c>
      <c r="J86" s="4" t="e">
        <v>#N/A</v>
      </c>
      <c r="K86" s="4" t="e">
        <v>#N/A</v>
      </c>
      <c r="L86" s="4" t="e">
        <v>#N/A</v>
      </c>
      <c r="M86" s="4">
        <v>6.8526598158611201</v>
      </c>
      <c r="N86" s="4" t="e">
        <v>#N/A</v>
      </c>
      <c r="O86" s="4" t="e">
        <v>#N/A</v>
      </c>
      <c r="P86" s="4" t="e">
        <v>#N/A</v>
      </c>
      <c r="Q86" s="4" t="e">
        <v>#N/A</v>
      </c>
      <c r="R86" s="4" t="e">
        <v>#N/A</v>
      </c>
      <c r="S86" s="4">
        <v>9.829779968654508</v>
      </c>
      <c r="T86" s="4">
        <v>3.1906761656102205</v>
      </c>
      <c r="U86" s="4" t="e">
        <v>#N/A</v>
      </c>
      <c r="V86" s="4">
        <v>5.3931368192621676</v>
      </c>
      <c r="W86" s="4">
        <v>7.6690899867435691</v>
      </c>
      <c r="X86" s="4" t="e">
        <v>#N/A</v>
      </c>
      <c r="Y86" s="4">
        <v>7.8304483261701048</v>
      </c>
      <c r="Z86" s="4" t="e">
        <v>#N/A</v>
      </c>
      <c r="AA86" s="4">
        <v>12.923072022880914</v>
      </c>
      <c r="AB86" s="4">
        <v>9.3270325288950211</v>
      </c>
      <c r="AC86" s="4">
        <v>10.444126296047768</v>
      </c>
      <c r="AD86" s="4" t="e">
        <v>#N/A</v>
      </c>
      <c r="AE86" s="4">
        <v>8.9392926000278266</v>
      </c>
      <c r="AF86" s="4">
        <v>2.9240156909952879</v>
      </c>
      <c r="AG86" s="4">
        <v>6.5750154843013009</v>
      </c>
      <c r="AH86" s="4">
        <v>10.21287629556306</v>
      </c>
      <c r="AI86" s="4">
        <v>4.0433972100735636</v>
      </c>
      <c r="AJ86" s="4">
        <v>6.6884842146611696</v>
      </c>
      <c r="AK86" s="4">
        <v>13.83864780820538</v>
      </c>
      <c r="AL86" s="4" t="e">
        <v>#N/A</v>
      </c>
      <c r="AM86" s="4" t="e">
        <v>#N/A</v>
      </c>
      <c r="AN86" s="4">
        <v>15.218127515131993</v>
      </c>
      <c r="AO86" s="4" t="e">
        <v>#N/A</v>
      </c>
      <c r="AP86" s="4" t="e">
        <v>#N/A</v>
      </c>
      <c r="AQ86" s="4">
        <v>0.71956989247311831</v>
      </c>
      <c r="AR86" s="4">
        <v>11.358269132120489</v>
      </c>
      <c r="AS86" s="4">
        <v>17.42660201759892</v>
      </c>
      <c r="AT86" s="4">
        <v>3.8636770657974857</v>
      </c>
      <c r="AU86" s="4" t="e">
        <v>#N/A</v>
      </c>
      <c r="AV86" s="4">
        <v>9.6249286609480968</v>
      </c>
      <c r="AW86" s="4" t="e">
        <v>#N/A</v>
      </c>
      <c r="AX86" s="4" t="e">
        <v>#N/A</v>
      </c>
      <c r="AY86" s="4" t="e">
        <v>#N/A</v>
      </c>
      <c r="AZ86" s="4" t="e">
        <v>#N/A</v>
      </c>
      <c r="BA86" s="4" t="e">
        <v>#N/A</v>
      </c>
      <c r="BB86" s="4" t="e">
        <v>#N/A</v>
      </c>
      <c r="BC86" s="4" t="e">
        <v>#N/A</v>
      </c>
      <c r="BD86" s="4" t="e">
        <v>#N/A</v>
      </c>
      <c r="BE86" s="4" t="e">
        <v>#N/A</v>
      </c>
      <c r="BF86" s="4" t="e">
        <v>#N/A</v>
      </c>
      <c r="BG86" s="4" t="e">
        <v>#N/A</v>
      </c>
      <c r="BH86" s="4" t="e">
        <v>#N/A</v>
      </c>
      <c r="BI86" s="4" t="e">
        <v>#N/A</v>
      </c>
      <c r="BJ86" s="4" t="e">
        <v>#N/A</v>
      </c>
      <c r="BK86" s="4" t="e">
        <v>#N/A</v>
      </c>
      <c r="BL86" s="4" t="e">
        <v>#N/A</v>
      </c>
      <c r="BM86" s="4" t="e">
        <v>#N/A</v>
      </c>
      <c r="BN86" s="4" t="e">
        <v>#N/A</v>
      </c>
      <c r="BO86" s="4" t="e">
        <v>#N/A</v>
      </c>
      <c r="BP86" s="4"/>
      <c r="BQ86" s="4"/>
      <c r="BX86" s="4"/>
      <c r="BY86" s="4"/>
      <c r="BZ86" s="4"/>
      <c r="CA86" s="4"/>
      <c r="CD86" s="4"/>
      <c r="CE86" s="4"/>
      <c r="CF86" s="4"/>
      <c r="CG86" s="4"/>
      <c r="CH86" s="4"/>
      <c r="CI86" s="4"/>
      <c r="CJ86" s="4"/>
      <c r="CK86" s="4"/>
      <c r="CN86" s="4"/>
      <c r="CO86" s="4"/>
      <c r="CP86" s="4"/>
      <c r="CQ86" s="4"/>
      <c r="CR86" s="4"/>
      <c r="CS86" s="4"/>
      <c r="CT86" s="4"/>
      <c r="CU86" s="4"/>
      <c r="CX86" s="4"/>
      <c r="CY86" s="4"/>
      <c r="CZ86" s="4"/>
      <c r="DA86" s="4"/>
      <c r="DB86" s="4"/>
      <c r="DC86" s="4"/>
      <c r="DD86" s="4">
        <v>8.2520384615384614</v>
      </c>
      <c r="DE86" s="18">
        <v>3.981769638723295</v>
      </c>
      <c r="DF86" s="18">
        <v>25</v>
      </c>
      <c r="DH86" s="24">
        <v>13.472417494075595</v>
      </c>
      <c r="DI86" s="24">
        <v>8.2520384615384614</v>
      </c>
      <c r="DJ86" s="24">
        <v>5.6464175697411001</v>
      </c>
    </row>
    <row r="87" spans="1:114" x14ac:dyDescent="0.25">
      <c r="A87" s="3">
        <v>42035</v>
      </c>
      <c r="B87" s="4">
        <v>8.2902889092202017</v>
      </c>
      <c r="C87" s="4" t="e">
        <v>#N/A</v>
      </c>
      <c r="D87" s="4" t="e">
        <v>#N/A</v>
      </c>
      <c r="E87" s="4">
        <v>7.305094462624079</v>
      </c>
      <c r="F87" s="4">
        <v>0</v>
      </c>
      <c r="G87" s="4">
        <v>5.0776389705501623</v>
      </c>
      <c r="H87" s="4" t="e">
        <v>#N/A</v>
      </c>
      <c r="I87" s="4" t="e">
        <v>#N/A</v>
      </c>
      <c r="J87" s="4" t="e">
        <v>#N/A</v>
      </c>
      <c r="K87" s="4" t="e">
        <v>#N/A</v>
      </c>
      <c r="L87" s="4" t="e">
        <v>#N/A</v>
      </c>
      <c r="M87" s="4">
        <v>5.835161163303785</v>
      </c>
      <c r="N87" s="4" t="e">
        <v>#N/A</v>
      </c>
      <c r="O87" s="4" t="e">
        <v>#N/A</v>
      </c>
      <c r="P87" s="4" t="e">
        <v>#N/A</v>
      </c>
      <c r="Q87" s="4" t="e">
        <v>#N/A</v>
      </c>
      <c r="R87" s="4" t="e">
        <v>#N/A</v>
      </c>
      <c r="S87" s="4">
        <v>8.9974300125190574</v>
      </c>
      <c r="T87" s="4">
        <v>7.8568557779013943</v>
      </c>
      <c r="U87" s="4" t="e">
        <v>#N/A</v>
      </c>
      <c r="V87" s="4">
        <v>5.0720184161797359</v>
      </c>
      <c r="W87" s="4">
        <v>6.7052009015491185</v>
      </c>
      <c r="X87" s="4" t="e">
        <v>#N/A</v>
      </c>
      <c r="Y87" s="4">
        <v>6.7675253599848428</v>
      </c>
      <c r="Z87" s="4" t="e">
        <v>#N/A</v>
      </c>
      <c r="AA87" s="4">
        <v>13.325830627795112</v>
      </c>
      <c r="AB87" s="4">
        <v>8.4028430879314264</v>
      </c>
      <c r="AC87" s="4">
        <v>8.9609086045886404</v>
      </c>
      <c r="AD87" s="4" t="e">
        <v>#N/A</v>
      </c>
      <c r="AE87" s="4">
        <v>8.6308146777236008</v>
      </c>
      <c r="AF87" s="4">
        <v>2.9798830653227664</v>
      </c>
      <c r="AG87" s="4">
        <v>7.2051196981668779</v>
      </c>
      <c r="AH87" s="4">
        <v>9.9369391354277763</v>
      </c>
      <c r="AI87" s="4">
        <v>3.3168784461632721</v>
      </c>
      <c r="AJ87" s="4">
        <v>6.3659574142665623</v>
      </c>
      <c r="AK87" s="4">
        <v>14.073466073665177</v>
      </c>
      <c r="AL87" s="4" t="e">
        <v>#N/A</v>
      </c>
      <c r="AM87" s="4" t="e">
        <v>#N/A</v>
      </c>
      <c r="AN87" s="4">
        <v>13.333609894134225</v>
      </c>
      <c r="AO87" s="4" t="e">
        <v>#N/A</v>
      </c>
      <c r="AP87" s="4" t="e">
        <v>#N/A</v>
      </c>
      <c r="AQ87" s="4">
        <v>1.8027314112291351</v>
      </c>
      <c r="AR87" s="4">
        <v>12.368944348344765</v>
      </c>
      <c r="AS87" s="4">
        <v>16.967501065118334</v>
      </c>
      <c r="AT87" s="4">
        <v>3.994291214444555</v>
      </c>
      <c r="AU87" s="4" t="e">
        <v>#N/A</v>
      </c>
      <c r="AV87" s="4">
        <v>11.978258843426479</v>
      </c>
      <c r="AW87" s="4" t="e">
        <v>#N/A</v>
      </c>
      <c r="AX87" s="4" t="e">
        <v>#N/A</v>
      </c>
      <c r="AY87" s="4" t="e">
        <v>#N/A</v>
      </c>
      <c r="AZ87" s="4" t="e">
        <v>#N/A</v>
      </c>
      <c r="BA87" s="4" t="e">
        <v>#N/A</v>
      </c>
      <c r="BB87" s="4" t="e">
        <v>#N/A</v>
      </c>
      <c r="BC87" s="4" t="e">
        <v>#N/A</v>
      </c>
      <c r="BD87" s="4" t="e">
        <v>#N/A</v>
      </c>
      <c r="BE87" s="4" t="e">
        <v>#N/A</v>
      </c>
      <c r="BF87" s="4" t="e">
        <v>#N/A</v>
      </c>
      <c r="BG87" s="4" t="e">
        <v>#N/A</v>
      </c>
      <c r="BH87" s="4" t="e">
        <v>#N/A</v>
      </c>
      <c r="BI87" s="4" t="e">
        <v>#N/A</v>
      </c>
      <c r="BJ87" s="4" t="e">
        <v>#N/A</v>
      </c>
      <c r="BK87" s="4" t="e">
        <v>#N/A</v>
      </c>
      <c r="BL87" s="4" t="e">
        <v>#N/A</v>
      </c>
      <c r="BM87" s="4" t="e">
        <v>#N/A</v>
      </c>
      <c r="BN87" s="4" t="e">
        <v>#N/A</v>
      </c>
      <c r="BO87" s="4" t="e">
        <v>#N/A</v>
      </c>
      <c r="BP87" s="4"/>
      <c r="BQ87" s="4"/>
      <c r="BX87" s="4"/>
      <c r="BY87" s="4"/>
      <c r="BZ87" s="4"/>
      <c r="CA87" s="4"/>
      <c r="CD87" s="4"/>
      <c r="CE87" s="4"/>
      <c r="CF87" s="4"/>
      <c r="CG87" s="4"/>
      <c r="CH87" s="4"/>
      <c r="CI87" s="4"/>
      <c r="CJ87" s="4"/>
      <c r="CK87" s="4"/>
      <c r="CN87" s="4"/>
      <c r="CO87" s="4"/>
      <c r="CP87" s="4"/>
      <c r="CQ87" s="4"/>
      <c r="CR87" s="4"/>
      <c r="CS87" s="4"/>
      <c r="CT87" s="4"/>
      <c r="CU87" s="4"/>
      <c r="CX87" s="4"/>
      <c r="CY87" s="4"/>
      <c r="CZ87" s="4"/>
      <c r="DA87" s="4"/>
      <c r="DB87" s="4"/>
      <c r="DC87" s="4"/>
      <c r="DD87" s="4">
        <v>7.8568557779013943</v>
      </c>
      <c r="DE87" s="18">
        <v>3.7886705860688239</v>
      </c>
      <c r="DF87" s="18">
        <v>25</v>
      </c>
      <c r="DH87" s="24">
        <v>13.330498187598581</v>
      </c>
      <c r="DI87" s="24">
        <v>7.8568557779013943</v>
      </c>
      <c r="DJ87" s="24">
        <v>5.835161163303785</v>
      </c>
    </row>
    <row r="88" spans="1:114" x14ac:dyDescent="0.25">
      <c r="A88" s="3">
        <v>42063</v>
      </c>
      <c r="B88" s="4">
        <v>9.3506611177915779</v>
      </c>
      <c r="C88" s="4" t="e">
        <v>#N/A</v>
      </c>
      <c r="D88" s="4" t="e">
        <v>#N/A</v>
      </c>
      <c r="E88" s="4">
        <v>7.7850377318329231</v>
      </c>
      <c r="F88" s="4">
        <v>0</v>
      </c>
      <c r="G88" s="4">
        <v>5.5990097564700569</v>
      </c>
      <c r="H88" s="4" t="e">
        <v>#N/A</v>
      </c>
      <c r="I88" s="4" t="e">
        <v>#N/A</v>
      </c>
      <c r="J88" s="4" t="e">
        <v>#N/A</v>
      </c>
      <c r="K88" s="4" t="e">
        <v>#N/A</v>
      </c>
      <c r="L88" s="4" t="e">
        <v>#N/A</v>
      </c>
      <c r="M88" s="4">
        <v>5.6616112562685768</v>
      </c>
      <c r="N88" s="4" t="e">
        <v>#N/A</v>
      </c>
      <c r="O88" s="4" t="e">
        <v>#N/A</v>
      </c>
      <c r="P88" s="4" t="e">
        <v>#N/A</v>
      </c>
      <c r="Q88" s="4" t="e">
        <v>#N/A</v>
      </c>
      <c r="R88" s="4" t="e">
        <v>#N/A</v>
      </c>
      <c r="S88" s="4">
        <v>11.781017890363822</v>
      </c>
      <c r="T88" s="4">
        <v>9.5940025178592343</v>
      </c>
      <c r="U88" s="4" t="e">
        <v>#N/A</v>
      </c>
      <c r="V88" s="4">
        <v>5.6213539690019863</v>
      </c>
      <c r="W88" s="4">
        <v>7.5037731349426089</v>
      </c>
      <c r="X88" s="4" t="e">
        <v>#N/A</v>
      </c>
      <c r="Y88" s="4">
        <v>7.5083362732095491</v>
      </c>
      <c r="Z88" s="4" t="e">
        <v>#N/A</v>
      </c>
      <c r="AA88" s="4">
        <v>13.392328987138264</v>
      </c>
      <c r="AB88" s="4">
        <v>10.236248729094795</v>
      </c>
      <c r="AC88" s="4">
        <v>11.3684872919666</v>
      </c>
      <c r="AD88" s="4" t="e">
        <v>#N/A</v>
      </c>
      <c r="AE88" s="4">
        <v>9.7769866943090022</v>
      </c>
      <c r="AF88" s="4">
        <v>3.0864612742055417</v>
      </c>
      <c r="AG88" s="4">
        <v>7.9828535793299631</v>
      </c>
      <c r="AH88" s="4">
        <v>12.030439202177835</v>
      </c>
      <c r="AI88" s="4">
        <v>3.7257329797825087</v>
      </c>
      <c r="AJ88" s="4">
        <v>7.9761820866058475</v>
      </c>
      <c r="AK88" s="4">
        <v>14.722119636219469</v>
      </c>
      <c r="AL88" s="4" t="e">
        <v>#N/A</v>
      </c>
      <c r="AM88" s="4" t="e">
        <v>#N/A</v>
      </c>
      <c r="AN88" s="4">
        <v>14.208474255726227</v>
      </c>
      <c r="AO88" s="4" t="e">
        <v>#N/A</v>
      </c>
      <c r="AP88" s="4" t="e">
        <v>#N/A</v>
      </c>
      <c r="AQ88" s="4">
        <v>1.6047040971168438</v>
      </c>
      <c r="AR88" s="4">
        <v>12.837133742282674</v>
      </c>
      <c r="AS88" s="4">
        <v>17.617822276630442</v>
      </c>
      <c r="AT88" s="4">
        <v>4.1634305818314576</v>
      </c>
      <c r="AU88" s="4" t="e">
        <v>#N/A</v>
      </c>
      <c r="AV88" s="4">
        <v>12.240700057484238</v>
      </c>
      <c r="AW88" s="4" t="e">
        <v>#N/A</v>
      </c>
      <c r="AX88" s="4" t="e">
        <v>#N/A</v>
      </c>
      <c r="AY88" s="4" t="e">
        <v>#N/A</v>
      </c>
      <c r="AZ88" s="4" t="e">
        <v>#N/A</v>
      </c>
      <c r="BA88" s="4" t="e">
        <v>#N/A</v>
      </c>
      <c r="BB88" s="4" t="e">
        <v>#N/A</v>
      </c>
      <c r="BC88" s="4" t="e">
        <v>#N/A</v>
      </c>
      <c r="BD88" s="4" t="e">
        <v>#N/A</v>
      </c>
      <c r="BE88" s="4" t="e">
        <v>#N/A</v>
      </c>
      <c r="BF88" s="4" t="e">
        <v>#N/A</v>
      </c>
      <c r="BG88" s="4" t="e">
        <v>#N/A</v>
      </c>
      <c r="BH88" s="4" t="e">
        <v>#N/A</v>
      </c>
      <c r="BI88" s="4" t="e">
        <v>#N/A</v>
      </c>
      <c r="BJ88" s="4" t="e">
        <v>#N/A</v>
      </c>
      <c r="BK88" s="4" t="e">
        <v>#N/A</v>
      </c>
      <c r="BL88" s="4" t="e">
        <v>#N/A</v>
      </c>
      <c r="BM88" s="4" t="e">
        <v>#N/A</v>
      </c>
      <c r="BN88" s="4" t="e">
        <v>#N/A</v>
      </c>
      <c r="BO88" s="4" t="e">
        <v>#N/A</v>
      </c>
      <c r="BP88" s="4"/>
      <c r="BQ88" s="4"/>
      <c r="BX88" s="4"/>
      <c r="BY88" s="4"/>
      <c r="BZ88" s="4"/>
      <c r="CA88" s="4"/>
      <c r="CD88" s="4"/>
      <c r="CE88" s="4"/>
      <c r="CF88" s="4"/>
      <c r="CG88" s="4"/>
      <c r="CH88" s="4"/>
      <c r="CI88" s="4"/>
      <c r="CJ88" s="4"/>
      <c r="CK88" s="4"/>
      <c r="CN88" s="4"/>
      <c r="CO88" s="4"/>
      <c r="CP88" s="4"/>
      <c r="CQ88" s="4"/>
      <c r="CR88" s="4"/>
      <c r="CS88" s="4"/>
      <c r="CT88" s="4"/>
      <c r="CU88" s="4"/>
      <c r="CX88" s="4"/>
      <c r="CY88" s="4"/>
      <c r="CZ88" s="4"/>
      <c r="DA88" s="4"/>
      <c r="DB88" s="4"/>
      <c r="DC88" s="4"/>
      <c r="DD88" s="4">
        <v>9.3506611177915779</v>
      </c>
      <c r="DE88" s="18">
        <v>4.0134446556558618</v>
      </c>
      <c r="DF88" s="18">
        <v>25</v>
      </c>
      <c r="DH88" s="24">
        <v>13.882016148291042</v>
      </c>
      <c r="DI88" s="24">
        <v>9.3506611177915779</v>
      </c>
      <c r="DJ88" s="24">
        <v>5.6616112562685768</v>
      </c>
    </row>
    <row r="89" spans="1:114" x14ac:dyDescent="0.25">
      <c r="A89" s="3">
        <v>42094</v>
      </c>
      <c r="B89" s="4">
        <v>8.425751543518146</v>
      </c>
      <c r="C89" s="4" t="e">
        <v>#N/A</v>
      </c>
      <c r="D89" s="4" t="e">
        <v>#N/A</v>
      </c>
      <c r="E89" s="4">
        <v>7.9860705496609343</v>
      </c>
      <c r="F89" s="4">
        <v>0</v>
      </c>
      <c r="G89" s="4">
        <v>5.1109267861495642</v>
      </c>
      <c r="H89" s="4" t="e">
        <v>#N/A</v>
      </c>
      <c r="I89" s="4" t="e">
        <v>#N/A</v>
      </c>
      <c r="J89" s="4" t="e">
        <v>#N/A</v>
      </c>
      <c r="K89" s="4" t="e">
        <v>#N/A</v>
      </c>
      <c r="L89" s="4" t="e">
        <v>#N/A</v>
      </c>
      <c r="M89" s="4">
        <v>5.1161698044465975</v>
      </c>
      <c r="N89" s="4" t="e">
        <v>#N/A</v>
      </c>
      <c r="O89" s="4" t="e">
        <v>#N/A</v>
      </c>
      <c r="P89" s="4" t="e">
        <v>#N/A</v>
      </c>
      <c r="Q89" s="4" t="e">
        <v>#N/A</v>
      </c>
      <c r="R89" s="4" t="e">
        <v>#N/A</v>
      </c>
      <c r="S89" s="4">
        <v>10.445108475192681</v>
      </c>
      <c r="T89" s="4">
        <v>9.3161528267361522</v>
      </c>
      <c r="U89" s="4" t="e">
        <v>#N/A</v>
      </c>
      <c r="V89" s="4">
        <v>5.9722886906041834</v>
      </c>
      <c r="W89" s="4">
        <v>7.648826322854549</v>
      </c>
      <c r="X89" s="4" t="e">
        <v>#N/A</v>
      </c>
      <c r="Y89" s="4">
        <v>7.5606292440318299</v>
      </c>
      <c r="Z89" s="4" t="e">
        <v>#N/A</v>
      </c>
      <c r="AA89" s="4">
        <v>13.755810937069361</v>
      </c>
      <c r="AB89" s="4">
        <v>10.294045005805296</v>
      </c>
      <c r="AC89" s="4">
        <v>10.893057061441727</v>
      </c>
      <c r="AD89" s="4" t="e">
        <v>#N/A</v>
      </c>
      <c r="AE89" s="4">
        <v>10.222337076912126</v>
      </c>
      <c r="AF89" s="4">
        <v>3.2209260852594319</v>
      </c>
      <c r="AG89" s="4">
        <v>8.5188049067635898</v>
      </c>
      <c r="AH89" s="4">
        <v>12.148051841522433</v>
      </c>
      <c r="AI89" s="4">
        <v>3.7091576118184251</v>
      </c>
      <c r="AJ89" s="4">
        <v>7.6807254582869531</v>
      </c>
      <c r="AK89" s="4">
        <v>15.208609228980222</v>
      </c>
      <c r="AL89" s="4" t="e">
        <v>#N/A</v>
      </c>
      <c r="AM89" s="4" t="e">
        <v>#N/A</v>
      </c>
      <c r="AN89" s="4">
        <v>12.507683124869395</v>
      </c>
      <c r="AO89" s="4" t="e">
        <v>#N/A</v>
      </c>
      <c r="AP89" s="4" t="e">
        <v>#N/A</v>
      </c>
      <c r="AQ89" s="4">
        <v>1.5955993930197268</v>
      </c>
      <c r="AR89" s="4">
        <v>10.616521757728819</v>
      </c>
      <c r="AS89" s="4">
        <v>17.393221623879118</v>
      </c>
      <c r="AT89" s="4">
        <v>4.6838594045603905</v>
      </c>
      <c r="AU89" s="4" t="e">
        <v>#N/A</v>
      </c>
      <c r="AV89" s="4">
        <v>11.235497887561298</v>
      </c>
      <c r="AW89" s="4" t="e">
        <v>#N/A</v>
      </c>
      <c r="AX89" s="4" t="e">
        <v>#N/A</v>
      </c>
      <c r="AY89" s="4" t="e">
        <v>#N/A</v>
      </c>
      <c r="AZ89" s="4" t="e">
        <v>#N/A</v>
      </c>
      <c r="BA89" s="4" t="e">
        <v>#N/A</v>
      </c>
      <c r="BB89" s="4" t="e">
        <v>#N/A</v>
      </c>
      <c r="BC89" s="4" t="e">
        <v>#N/A</v>
      </c>
      <c r="BD89" s="4" t="e">
        <v>#N/A</v>
      </c>
      <c r="BE89" s="4" t="e">
        <v>#N/A</v>
      </c>
      <c r="BF89" s="4" t="e">
        <v>#N/A</v>
      </c>
      <c r="BG89" s="4" t="e">
        <v>#N/A</v>
      </c>
      <c r="BH89" s="4" t="e">
        <v>#N/A</v>
      </c>
      <c r="BI89" s="4" t="e">
        <v>#N/A</v>
      </c>
      <c r="BJ89" s="4" t="e">
        <v>#N/A</v>
      </c>
      <c r="BK89" s="4" t="e">
        <v>#N/A</v>
      </c>
      <c r="BL89" s="4" t="e">
        <v>#N/A</v>
      </c>
      <c r="BM89" s="4" t="e">
        <v>#N/A</v>
      </c>
      <c r="BN89" s="4" t="e">
        <v>#N/A</v>
      </c>
      <c r="BO89" s="4" t="e">
        <v>#N/A</v>
      </c>
      <c r="BP89" s="4"/>
      <c r="BQ89" s="4"/>
      <c r="BX89" s="4"/>
      <c r="BY89" s="4"/>
      <c r="BZ89" s="4"/>
      <c r="CA89" s="4"/>
      <c r="CD89" s="4"/>
      <c r="CE89" s="4"/>
      <c r="CF89" s="4"/>
      <c r="CG89" s="4"/>
      <c r="CH89" s="4"/>
      <c r="CI89" s="4"/>
      <c r="CJ89" s="4"/>
      <c r="CK89" s="4"/>
      <c r="CN89" s="4"/>
      <c r="CO89" s="4"/>
      <c r="CP89" s="4"/>
      <c r="CQ89" s="4"/>
      <c r="CR89" s="4"/>
      <c r="CS89" s="4"/>
      <c r="CT89" s="4"/>
      <c r="CU89" s="4"/>
      <c r="CX89" s="4"/>
      <c r="CY89" s="4"/>
      <c r="CZ89" s="4"/>
      <c r="DA89" s="4"/>
      <c r="DB89" s="4"/>
      <c r="DC89" s="4"/>
      <c r="DD89" s="4">
        <v>8.5188049067635898</v>
      </c>
      <c r="DE89" s="18">
        <v>3.825716452049444</v>
      </c>
      <c r="DF89" s="18">
        <v>25</v>
      </c>
      <c r="DH89" s="24">
        <v>13.256559812189376</v>
      </c>
      <c r="DI89" s="24">
        <v>8.5188049067635898</v>
      </c>
      <c r="DJ89" s="24">
        <v>5.9722886906041834</v>
      </c>
    </row>
    <row r="90" spans="1:114" x14ac:dyDescent="0.25">
      <c r="A90" s="3">
        <v>42124</v>
      </c>
      <c r="B90" s="4">
        <v>8.6673333542577815</v>
      </c>
      <c r="C90" s="4" t="e">
        <v>#N/A</v>
      </c>
      <c r="D90" s="4" t="e">
        <v>#N/A</v>
      </c>
      <c r="E90" s="4">
        <v>9.0386207624815746</v>
      </c>
      <c r="F90" s="4">
        <v>0</v>
      </c>
      <c r="G90" s="4">
        <v>4.9531716308305747</v>
      </c>
      <c r="H90" s="4" t="e">
        <v>#N/A</v>
      </c>
      <c r="I90" s="4" t="e">
        <v>#N/A</v>
      </c>
      <c r="J90" s="4" t="e">
        <v>#N/A</v>
      </c>
      <c r="K90" s="4" t="e">
        <v>#N/A</v>
      </c>
      <c r="L90" s="4" t="e">
        <v>#N/A</v>
      </c>
      <c r="M90" s="4">
        <v>5.2358966462713816</v>
      </c>
      <c r="N90" s="4" t="e">
        <v>#N/A</v>
      </c>
      <c r="O90" s="4" t="e">
        <v>#N/A</v>
      </c>
      <c r="P90" s="4" t="e">
        <v>#N/A</v>
      </c>
      <c r="Q90" s="4" t="e">
        <v>#N/A</v>
      </c>
      <c r="R90" s="4" t="e">
        <v>#N/A</v>
      </c>
      <c r="S90" s="4">
        <v>12.641680319255006</v>
      </c>
      <c r="T90" s="4">
        <v>8.4203325393806008</v>
      </c>
      <c r="U90" s="4">
        <v>0</v>
      </c>
      <c r="V90" s="4">
        <v>6.7407957093063224</v>
      </c>
      <c r="W90" s="4">
        <v>8.1195508708351358</v>
      </c>
      <c r="X90" s="4" t="e">
        <v>#N/A</v>
      </c>
      <c r="Y90" s="4">
        <v>11.482629196118365</v>
      </c>
      <c r="Z90" s="4" t="e">
        <v>#N/A</v>
      </c>
      <c r="AA90" s="4">
        <v>13.910243548461185</v>
      </c>
      <c r="AB90" s="4">
        <v>8.352861051750585</v>
      </c>
      <c r="AC90" s="4">
        <v>7.462530937975969</v>
      </c>
      <c r="AD90" s="4" t="e">
        <v>#N/A</v>
      </c>
      <c r="AE90" s="4">
        <v>9.2516316673302974</v>
      </c>
      <c r="AF90" s="4">
        <v>3.5403768157927411</v>
      </c>
      <c r="AG90" s="4">
        <v>8.0660367595313982</v>
      </c>
      <c r="AH90" s="4">
        <v>12.704251460272586</v>
      </c>
      <c r="AI90" s="4">
        <v>3.4482034941613109</v>
      </c>
      <c r="AJ90" s="4">
        <v>8.3716576053849892</v>
      </c>
      <c r="AK90" s="4">
        <v>13.667802262176595</v>
      </c>
      <c r="AL90" s="4" t="e">
        <v>#N/A</v>
      </c>
      <c r="AM90" s="4" t="e">
        <v>#N/A</v>
      </c>
      <c r="AN90" s="4">
        <v>14.018323248334372</v>
      </c>
      <c r="AO90" s="4" t="e">
        <v>#N/A</v>
      </c>
      <c r="AP90" s="4" t="e">
        <v>#N/A</v>
      </c>
      <c r="AQ90" s="4">
        <v>1.3354632587859425</v>
      </c>
      <c r="AR90" s="4">
        <v>11.040682765785178</v>
      </c>
      <c r="AS90" s="4">
        <v>18.794404119691698</v>
      </c>
      <c r="AT90" s="4">
        <v>4.0544319280878423</v>
      </c>
      <c r="AU90" s="4" t="e">
        <v>#N/A</v>
      </c>
      <c r="AV90" s="4">
        <v>11.72546949199697</v>
      </c>
      <c r="AW90" s="4" t="e">
        <v>#N/A</v>
      </c>
      <c r="AX90" s="4" t="e">
        <v>#N/A</v>
      </c>
      <c r="AY90" s="4" t="e">
        <v>#N/A</v>
      </c>
      <c r="AZ90" s="4" t="e">
        <v>#N/A</v>
      </c>
      <c r="BA90" s="4" t="e">
        <v>#N/A</v>
      </c>
      <c r="BB90" s="4" t="e">
        <v>#N/A</v>
      </c>
      <c r="BC90" s="4" t="e">
        <v>#N/A</v>
      </c>
      <c r="BD90" s="4" t="e">
        <v>#N/A</v>
      </c>
      <c r="BE90" s="4" t="e">
        <v>#N/A</v>
      </c>
      <c r="BF90" s="4" t="e">
        <v>#N/A</v>
      </c>
      <c r="BG90" s="4" t="e">
        <v>#N/A</v>
      </c>
      <c r="BH90" s="4" t="e">
        <v>#N/A</v>
      </c>
      <c r="BI90" s="4" t="e">
        <v>#N/A</v>
      </c>
      <c r="BJ90" s="4" t="e">
        <v>#N/A</v>
      </c>
      <c r="BK90" s="4" t="e">
        <v>#N/A</v>
      </c>
      <c r="BL90" s="4" t="e">
        <v>#N/A</v>
      </c>
      <c r="BM90" s="4" t="e">
        <v>#N/A</v>
      </c>
      <c r="BN90" s="4" t="e">
        <v>#N/A</v>
      </c>
      <c r="BO90" s="4" t="e">
        <v>#N/A</v>
      </c>
      <c r="BP90" s="4"/>
      <c r="BQ90" s="4"/>
      <c r="BX90" s="4"/>
      <c r="BY90" s="4"/>
      <c r="BZ90" s="4"/>
      <c r="CA90" s="4"/>
      <c r="CD90" s="4"/>
      <c r="CE90" s="4"/>
      <c r="CF90" s="4"/>
      <c r="CG90" s="4"/>
      <c r="CH90" s="4"/>
      <c r="CI90" s="4"/>
      <c r="CJ90" s="4"/>
      <c r="CK90" s="4"/>
      <c r="CN90" s="4"/>
      <c r="CO90" s="4"/>
      <c r="CP90" s="4"/>
      <c r="CQ90" s="4"/>
      <c r="CR90" s="4"/>
      <c r="CS90" s="4"/>
      <c r="CT90" s="4"/>
      <c r="CU90" s="4"/>
      <c r="CX90" s="4"/>
      <c r="CY90" s="4"/>
      <c r="CZ90" s="4"/>
      <c r="DA90" s="4"/>
      <c r="DB90" s="4"/>
      <c r="DC90" s="4"/>
      <c r="DD90" s="4">
        <v>8.4203325393806008</v>
      </c>
      <c r="DE90" s="18">
        <v>4.0649488605978101</v>
      </c>
      <c r="DF90" s="18">
        <v>25</v>
      </c>
      <c r="DH90" s="24">
        <v>13.81326703394735</v>
      </c>
      <c r="DI90" s="24">
        <v>8.4203325393806008</v>
      </c>
      <c r="DJ90" s="24">
        <v>6.7407957093063224</v>
      </c>
    </row>
    <row r="91" spans="1:114" x14ac:dyDescent="0.25">
      <c r="A91" s="3">
        <v>42155</v>
      </c>
      <c r="B91" s="4">
        <v>9.0126134412850565</v>
      </c>
      <c r="C91" s="4" t="e">
        <v>#N/A</v>
      </c>
      <c r="D91" s="4" t="e">
        <v>#N/A</v>
      </c>
      <c r="E91" s="4">
        <v>9.3713570054320616</v>
      </c>
      <c r="F91" s="4">
        <v>0</v>
      </c>
      <c r="G91" s="4">
        <v>4.7533064400618716</v>
      </c>
      <c r="H91" s="4" t="e">
        <v>#N/A</v>
      </c>
      <c r="I91" s="4" t="e">
        <v>#N/A</v>
      </c>
      <c r="J91" s="4" t="e">
        <v>#N/A</v>
      </c>
      <c r="K91" s="4" t="e">
        <v>#N/A</v>
      </c>
      <c r="L91" s="4" t="e">
        <v>#N/A</v>
      </c>
      <c r="M91" s="4">
        <v>5.6931003512270975</v>
      </c>
      <c r="N91" s="4" t="e">
        <v>#N/A</v>
      </c>
      <c r="O91" s="4" t="e">
        <v>#N/A</v>
      </c>
      <c r="P91" s="4" t="e">
        <v>#N/A</v>
      </c>
      <c r="Q91" s="4" t="e">
        <v>#N/A</v>
      </c>
      <c r="R91" s="4" t="e">
        <v>#N/A</v>
      </c>
      <c r="S91" s="4">
        <v>14.25479580441892</v>
      </c>
      <c r="T91" s="4">
        <v>11.050191052193052</v>
      </c>
      <c r="U91" s="4">
        <v>0</v>
      </c>
      <c r="V91" s="4">
        <v>6.6662248427932056</v>
      </c>
      <c r="W91" s="4">
        <v>8.8155554890144963</v>
      </c>
      <c r="X91" s="4" t="e">
        <v>#N/A</v>
      </c>
      <c r="Y91" s="4">
        <v>11.567449383011859</v>
      </c>
      <c r="Z91" s="4" t="e">
        <v>#N/A</v>
      </c>
      <c r="AA91" s="4">
        <v>14.763433398804441</v>
      </c>
      <c r="AB91" s="4">
        <v>9.185239616193881</v>
      </c>
      <c r="AC91" s="4">
        <v>8.875507488576746</v>
      </c>
      <c r="AD91" s="4" t="e">
        <v>#N/A</v>
      </c>
      <c r="AE91" s="4">
        <v>10.134290287900559</v>
      </c>
      <c r="AF91" s="4">
        <v>3.8109376939949509</v>
      </c>
      <c r="AG91" s="4">
        <v>9.3978242507347769</v>
      </c>
      <c r="AH91" s="4">
        <v>10.446630294154909</v>
      </c>
      <c r="AI91" s="4">
        <v>3.1735985787996746</v>
      </c>
      <c r="AJ91" s="4">
        <v>7.9357338566816242</v>
      </c>
      <c r="AK91" s="4">
        <v>13.987314066067823</v>
      </c>
      <c r="AL91" s="4" t="e">
        <v>#N/A</v>
      </c>
      <c r="AM91" s="4" t="e">
        <v>#N/A</v>
      </c>
      <c r="AN91" s="4">
        <v>17.034413161741533</v>
      </c>
      <c r="AO91" s="4" t="e">
        <v>#N/A</v>
      </c>
      <c r="AP91" s="4" t="e">
        <v>#N/A</v>
      </c>
      <c r="AQ91" s="4">
        <v>1.6519853947968963</v>
      </c>
      <c r="AR91" s="4">
        <v>10.922960935664401</v>
      </c>
      <c r="AS91" s="4">
        <v>14.748932710384649</v>
      </c>
      <c r="AT91" s="4">
        <v>3.706989247311828</v>
      </c>
      <c r="AU91" s="4" t="e">
        <v>#N/A</v>
      </c>
      <c r="AV91" s="4">
        <v>11.710216211464695</v>
      </c>
      <c r="AW91" s="4" t="e">
        <v>#N/A</v>
      </c>
      <c r="AX91" s="4" t="e">
        <v>#N/A</v>
      </c>
      <c r="AY91" s="4" t="e">
        <v>#N/A</v>
      </c>
      <c r="AZ91" s="4" t="e">
        <v>#N/A</v>
      </c>
      <c r="BA91" s="4" t="e">
        <v>#N/A</v>
      </c>
      <c r="BB91" s="4" t="e">
        <v>#N/A</v>
      </c>
      <c r="BC91" s="4" t="e">
        <v>#N/A</v>
      </c>
      <c r="BD91" s="4" t="e">
        <v>#N/A</v>
      </c>
      <c r="BE91" s="4" t="e">
        <v>#N/A</v>
      </c>
      <c r="BF91" s="4" t="e">
        <v>#N/A</v>
      </c>
      <c r="BG91" s="4" t="e">
        <v>#N/A</v>
      </c>
      <c r="BH91" s="4" t="e">
        <v>#N/A</v>
      </c>
      <c r="BI91" s="4" t="e">
        <v>#N/A</v>
      </c>
      <c r="BJ91" s="4" t="e">
        <v>#N/A</v>
      </c>
      <c r="BK91" s="4" t="e">
        <v>#N/A</v>
      </c>
      <c r="BL91" s="4" t="e">
        <v>#N/A</v>
      </c>
      <c r="BM91" s="4" t="e">
        <v>#N/A</v>
      </c>
      <c r="BN91" s="4" t="e">
        <v>#N/A</v>
      </c>
      <c r="BO91" s="4" t="e">
        <v>#N/A</v>
      </c>
      <c r="BP91" s="4"/>
      <c r="BQ91" s="4"/>
      <c r="BX91" s="4"/>
      <c r="BY91" s="4"/>
      <c r="BZ91" s="4"/>
      <c r="CA91" s="4"/>
      <c r="CD91" s="4"/>
      <c r="CE91" s="4"/>
      <c r="CF91" s="4"/>
      <c r="CG91" s="4"/>
      <c r="CH91" s="4"/>
      <c r="CI91" s="4"/>
      <c r="CJ91" s="4"/>
      <c r="CK91" s="4"/>
      <c r="CN91" s="4"/>
      <c r="CO91" s="4"/>
      <c r="CP91" s="4"/>
      <c r="CQ91" s="4"/>
      <c r="CR91" s="4"/>
      <c r="CS91" s="4"/>
      <c r="CT91" s="4"/>
      <c r="CU91" s="4"/>
      <c r="CX91" s="4"/>
      <c r="CY91" s="4"/>
      <c r="CZ91" s="4"/>
      <c r="DA91" s="4"/>
      <c r="DB91" s="4"/>
      <c r="DC91" s="4"/>
      <c r="DD91" s="4">
        <v>9.3713570054320616</v>
      </c>
      <c r="DE91" s="18">
        <v>4.0051074195179508</v>
      </c>
      <c r="DF91" s="18">
        <v>25</v>
      </c>
      <c r="DH91" s="24">
        <v>14.551277947998358</v>
      </c>
      <c r="DI91" s="24">
        <v>9.3713570054320616</v>
      </c>
      <c r="DJ91" s="24">
        <v>6.6662248427932056</v>
      </c>
    </row>
    <row r="92" spans="1:114" x14ac:dyDescent="0.25">
      <c r="A92" s="3">
        <v>42185</v>
      </c>
      <c r="B92" s="4">
        <v>8.8145476134953267</v>
      </c>
      <c r="C92" s="4" t="e">
        <v>#N/A</v>
      </c>
      <c r="D92" s="4" t="e">
        <v>#N/A</v>
      </c>
      <c r="E92" s="4">
        <v>9.6072201621674989</v>
      </c>
      <c r="F92" s="4">
        <v>2.1072595911155982</v>
      </c>
      <c r="G92" s="4">
        <v>4.3960403921113693</v>
      </c>
      <c r="H92" s="4" t="e">
        <v>#N/A</v>
      </c>
      <c r="I92" s="4" t="e">
        <v>#N/A</v>
      </c>
      <c r="J92" s="4" t="e">
        <v>#N/A</v>
      </c>
      <c r="K92" s="4" t="e">
        <v>#N/A</v>
      </c>
      <c r="L92" s="4" t="e">
        <v>#N/A</v>
      </c>
      <c r="M92" s="4">
        <v>6.3642753901020894</v>
      </c>
      <c r="N92" s="4" t="e">
        <v>#N/A</v>
      </c>
      <c r="O92" s="4" t="e">
        <v>#N/A</v>
      </c>
      <c r="P92" s="4" t="e">
        <v>#N/A</v>
      </c>
      <c r="Q92" s="4" t="e">
        <v>#N/A</v>
      </c>
      <c r="R92" s="4" t="e">
        <v>#N/A</v>
      </c>
      <c r="S92" s="4">
        <v>14.971055675201402</v>
      </c>
      <c r="T92" s="4">
        <v>10.784813095530053</v>
      </c>
      <c r="U92" s="4">
        <v>0</v>
      </c>
      <c r="V92" s="4">
        <v>6.7733546558362931</v>
      </c>
      <c r="W92" s="4">
        <v>8.2548007356122888</v>
      </c>
      <c r="X92" s="4" t="e">
        <v>#N/A</v>
      </c>
      <c r="Y92" s="4">
        <v>12.436863190367797</v>
      </c>
      <c r="Z92" s="4" t="e">
        <v>#N/A</v>
      </c>
      <c r="AA92" s="4">
        <v>15.217249952177625</v>
      </c>
      <c r="AB92" s="4">
        <v>9.0240497500460233</v>
      </c>
      <c r="AC92" s="4">
        <v>9.5037910906350493</v>
      </c>
      <c r="AD92" s="4" t="e">
        <v>#N/A</v>
      </c>
      <c r="AE92" s="4">
        <v>10.912400328930286</v>
      </c>
      <c r="AF92" s="4">
        <v>3.7878522948309397</v>
      </c>
      <c r="AG92" s="4">
        <v>11.197323757089043</v>
      </c>
      <c r="AH92" s="4">
        <v>10.351706805603712</v>
      </c>
      <c r="AI92" s="4">
        <v>3.3143770480673487</v>
      </c>
      <c r="AJ92" s="4">
        <v>7.5953969021792433</v>
      </c>
      <c r="AK92" s="4">
        <v>13.567383718933403</v>
      </c>
      <c r="AL92" s="4" t="e">
        <v>#N/A</v>
      </c>
      <c r="AM92" s="4" t="e">
        <v>#N/A</v>
      </c>
      <c r="AN92" s="4">
        <v>17.538240798712849</v>
      </c>
      <c r="AO92" s="4" t="e">
        <v>#N/A</v>
      </c>
      <c r="AP92" s="4" t="e">
        <v>#N/A</v>
      </c>
      <c r="AQ92" s="4">
        <v>1.9988589685075309</v>
      </c>
      <c r="AR92" s="4">
        <v>11.289476204283108</v>
      </c>
      <c r="AS92" s="4">
        <v>14.276114844774206</v>
      </c>
      <c r="AT92" s="4">
        <v>3.8751066734937702</v>
      </c>
      <c r="AU92" s="4" t="e">
        <v>#N/A</v>
      </c>
      <c r="AV92" s="4">
        <v>11.293264396576218</v>
      </c>
      <c r="AW92" s="4" t="e">
        <v>#N/A</v>
      </c>
      <c r="AX92" s="4" t="e">
        <v>#N/A</v>
      </c>
      <c r="AY92" s="4" t="e">
        <v>#N/A</v>
      </c>
      <c r="AZ92" s="4" t="e">
        <v>#N/A</v>
      </c>
      <c r="BA92" s="4" t="e">
        <v>#N/A</v>
      </c>
      <c r="BB92" s="4" t="e">
        <v>#N/A</v>
      </c>
      <c r="BC92" s="4" t="e">
        <v>#N/A</v>
      </c>
      <c r="BD92" s="4" t="e">
        <v>#N/A</v>
      </c>
      <c r="BE92" s="4" t="e">
        <v>#N/A</v>
      </c>
      <c r="BF92" s="4" t="e">
        <v>#N/A</v>
      </c>
      <c r="BG92" s="4" t="e">
        <v>#N/A</v>
      </c>
      <c r="BH92" s="4" t="e">
        <v>#N/A</v>
      </c>
      <c r="BI92" s="4" t="e">
        <v>#N/A</v>
      </c>
      <c r="BJ92" s="4" t="e">
        <v>#N/A</v>
      </c>
      <c r="BK92" s="4" t="e">
        <v>#N/A</v>
      </c>
      <c r="BL92" s="4" t="e">
        <v>#N/A</v>
      </c>
      <c r="BM92" s="4" t="e">
        <v>#N/A</v>
      </c>
      <c r="BN92" s="4" t="e">
        <v>#N/A</v>
      </c>
      <c r="BO92" s="4" t="e">
        <v>#N/A</v>
      </c>
      <c r="BP92" s="4"/>
      <c r="BQ92" s="4"/>
      <c r="BX92" s="4"/>
      <c r="BY92" s="4"/>
      <c r="BZ92" s="4"/>
      <c r="CA92" s="4"/>
      <c r="CD92" s="4"/>
      <c r="CE92" s="4"/>
      <c r="CF92" s="4"/>
      <c r="CG92" s="4"/>
      <c r="CH92" s="4"/>
      <c r="CI92" s="4"/>
      <c r="CJ92" s="4"/>
      <c r="CK92" s="4"/>
      <c r="CN92" s="4"/>
      <c r="CO92" s="4"/>
      <c r="CP92" s="4"/>
      <c r="CQ92" s="4"/>
      <c r="CR92" s="4"/>
      <c r="CS92" s="4"/>
      <c r="CT92" s="4"/>
      <c r="CU92" s="4"/>
      <c r="CX92" s="4"/>
      <c r="CY92" s="4"/>
      <c r="CZ92" s="4"/>
      <c r="DA92" s="4"/>
      <c r="DB92" s="4"/>
      <c r="DC92" s="4"/>
      <c r="DD92" s="4">
        <v>9.5555056264012741</v>
      </c>
      <c r="DE92" s="18">
        <v>4.2389984812070898</v>
      </c>
      <c r="DF92" s="18">
        <v>26</v>
      </c>
      <c r="DH92" s="24">
        <v>14.623585259987804</v>
      </c>
      <c r="DI92" s="24">
        <v>9.5555056264012741</v>
      </c>
      <c r="DJ92" s="24">
        <v>6.4665452065356401</v>
      </c>
    </row>
    <row r="93" spans="1:114" x14ac:dyDescent="0.25">
      <c r="A93" s="3">
        <v>42216</v>
      </c>
      <c r="B93" s="4">
        <v>8.9211791551540323</v>
      </c>
      <c r="C93" s="4" t="e">
        <v>#N/A</v>
      </c>
      <c r="D93" s="4" t="e">
        <v>#N/A</v>
      </c>
      <c r="E93" s="4">
        <v>9.1550216926619541</v>
      </c>
      <c r="F93" s="4">
        <v>6.736594843962008</v>
      </c>
      <c r="G93" s="4">
        <v>4.4399305699922662</v>
      </c>
      <c r="H93" s="4" t="e">
        <v>#N/A</v>
      </c>
      <c r="I93" s="4">
        <v>0</v>
      </c>
      <c r="J93" s="4" t="e">
        <v>#N/A</v>
      </c>
      <c r="K93" s="4" t="e">
        <v>#N/A</v>
      </c>
      <c r="L93" s="4" t="e">
        <v>#N/A</v>
      </c>
      <c r="M93" s="4">
        <v>5.950819539321488</v>
      </c>
      <c r="N93" s="4" t="e">
        <v>#N/A</v>
      </c>
      <c r="O93" s="4" t="e">
        <v>#N/A</v>
      </c>
      <c r="P93" s="4" t="e">
        <v>#N/A</v>
      </c>
      <c r="Q93" s="4" t="e">
        <v>#N/A</v>
      </c>
      <c r="R93" s="4" t="e">
        <v>#N/A</v>
      </c>
      <c r="S93" s="4">
        <v>11.635758333503162</v>
      </c>
      <c r="T93" s="4">
        <v>10.622336949646026</v>
      </c>
      <c r="U93" s="4">
        <v>0</v>
      </c>
      <c r="V93" s="4">
        <v>7.3110154067927313</v>
      </c>
      <c r="W93" s="4">
        <v>7.7733385244101996</v>
      </c>
      <c r="X93" s="4" t="e">
        <v>#N/A</v>
      </c>
      <c r="Y93" s="4">
        <v>10.902083839297418</v>
      </c>
      <c r="Z93" s="4" t="e">
        <v>#N/A</v>
      </c>
      <c r="AA93" s="4">
        <v>16.186729465414178</v>
      </c>
      <c r="AB93" s="4">
        <v>9.5346954444285625</v>
      </c>
      <c r="AC93" s="4">
        <v>11.390888276872314</v>
      </c>
      <c r="AD93" s="4" t="e">
        <v>#N/A</v>
      </c>
      <c r="AE93" s="4">
        <v>10.257962260016365</v>
      </c>
      <c r="AF93" s="4">
        <v>3.4781054985896347</v>
      </c>
      <c r="AG93" s="4">
        <v>9.5429827737406789</v>
      </c>
      <c r="AH93" s="4">
        <v>8.7907091936579977</v>
      </c>
      <c r="AI93" s="4">
        <v>3.2023424055087926</v>
      </c>
      <c r="AJ93" s="4">
        <v>7.9957294227074174</v>
      </c>
      <c r="AK93" s="4">
        <v>12.871986413528106</v>
      </c>
      <c r="AL93" s="4" t="e">
        <v>#N/A</v>
      </c>
      <c r="AM93" s="4" t="e">
        <v>#N/A</v>
      </c>
      <c r="AN93" s="4">
        <v>17.618852968714442</v>
      </c>
      <c r="AO93" s="4" t="e">
        <v>#N/A</v>
      </c>
      <c r="AP93" s="4" t="e">
        <v>#N/A</v>
      </c>
      <c r="AQ93" s="4">
        <v>1.6691650639212583</v>
      </c>
      <c r="AR93" s="4">
        <v>10.842407726610546</v>
      </c>
      <c r="AS93" s="4">
        <v>15.759979174918412</v>
      </c>
      <c r="AT93" s="4">
        <v>4.2415287918040505</v>
      </c>
      <c r="AU93" s="4" t="e">
        <v>#N/A</v>
      </c>
      <c r="AV93" s="4">
        <v>9.1970261160760582</v>
      </c>
      <c r="AW93" s="4" t="e">
        <v>#N/A</v>
      </c>
      <c r="AX93" s="4" t="e">
        <v>#N/A</v>
      </c>
      <c r="AY93" s="4" t="e">
        <v>#N/A</v>
      </c>
      <c r="AZ93" s="4" t="e">
        <v>#N/A</v>
      </c>
      <c r="BA93" s="4" t="e">
        <v>#N/A</v>
      </c>
      <c r="BB93" s="4" t="e">
        <v>#N/A</v>
      </c>
      <c r="BC93" s="4" t="e">
        <v>#N/A</v>
      </c>
      <c r="BD93" s="4" t="e">
        <v>#N/A</v>
      </c>
      <c r="BE93" s="4" t="e">
        <v>#N/A</v>
      </c>
      <c r="BF93" s="4" t="e">
        <v>#N/A</v>
      </c>
      <c r="BG93" s="4" t="e">
        <v>#N/A</v>
      </c>
      <c r="BH93" s="4" t="e">
        <v>#N/A</v>
      </c>
      <c r="BI93" s="4" t="e">
        <v>#N/A</v>
      </c>
      <c r="BJ93" s="4" t="e">
        <v>#N/A</v>
      </c>
      <c r="BK93" s="4" t="e">
        <v>#N/A</v>
      </c>
      <c r="BL93" s="4" t="e">
        <v>#N/A</v>
      </c>
      <c r="BM93" s="4" t="e">
        <v>#N/A</v>
      </c>
      <c r="BN93" s="4" t="e">
        <v>#N/A</v>
      </c>
      <c r="BO93" s="4" t="e">
        <v>#N/A</v>
      </c>
      <c r="BP93" s="4"/>
      <c r="BQ93" s="4"/>
      <c r="BX93" s="4"/>
      <c r="BY93" s="4"/>
      <c r="BZ93" s="4"/>
      <c r="CA93" s="4"/>
      <c r="CD93" s="4"/>
      <c r="CE93" s="4"/>
      <c r="CF93" s="4"/>
      <c r="CG93" s="4"/>
      <c r="CH93" s="4"/>
      <c r="CI93" s="4"/>
      <c r="CJ93" s="4"/>
      <c r="CK93" s="4"/>
      <c r="CN93" s="4"/>
      <c r="CO93" s="4"/>
      <c r="CP93" s="4"/>
      <c r="CQ93" s="4"/>
      <c r="CR93" s="4"/>
      <c r="CS93" s="4"/>
      <c r="CT93" s="4"/>
      <c r="CU93" s="4"/>
      <c r="CX93" s="4"/>
      <c r="CY93" s="4"/>
      <c r="CZ93" s="4"/>
      <c r="DA93" s="4"/>
      <c r="DB93" s="4"/>
      <c r="DC93" s="4"/>
      <c r="DD93" s="4">
        <v>9.1760239043690071</v>
      </c>
      <c r="DE93" s="18">
        <v>3.9603936344510364</v>
      </c>
      <c r="DF93" s="18">
        <v>26</v>
      </c>
      <c r="DH93" s="24">
        <v>14.31598279422326</v>
      </c>
      <c r="DI93" s="24">
        <v>9.1760239043690071</v>
      </c>
      <c r="DJ93" s="24">
        <v>6.8801999846696891</v>
      </c>
    </row>
    <row r="94" spans="1:114" x14ac:dyDescent="0.25">
      <c r="A94" s="3">
        <v>42247</v>
      </c>
      <c r="B94" s="4">
        <v>8.5490555350477297</v>
      </c>
      <c r="C94" s="4" t="e">
        <v>#N/A</v>
      </c>
      <c r="D94" s="4" t="e">
        <v>#N/A</v>
      </c>
      <c r="E94" s="4">
        <v>8.7310609609879606</v>
      </c>
      <c r="F94" s="4">
        <v>7.7171234735413838</v>
      </c>
      <c r="G94" s="4">
        <v>4.3202522559474978</v>
      </c>
      <c r="H94" s="4" t="e">
        <v>#N/A</v>
      </c>
      <c r="I94" s="4">
        <v>0</v>
      </c>
      <c r="J94" s="4" t="e">
        <v>#N/A</v>
      </c>
      <c r="K94" s="4" t="e">
        <v>#N/A</v>
      </c>
      <c r="L94" s="4" t="e">
        <v>#N/A</v>
      </c>
      <c r="M94" s="4">
        <v>5.9442183544687097</v>
      </c>
      <c r="N94" s="4">
        <v>0</v>
      </c>
      <c r="O94" s="4" t="e">
        <v>#N/A</v>
      </c>
      <c r="P94" s="4" t="e">
        <v>#N/A</v>
      </c>
      <c r="Q94" s="4" t="e">
        <v>#N/A</v>
      </c>
      <c r="R94" s="4" t="e">
        <v>#N/A</v>
      </c>
      <c r="S94" s="4">
        <v>9.8808477959607881</v>
      </c>
      <c r="T94" s="4">
        <v>9.3110345812801274</v>
      </c>
      <c r="U94" s="4">
        <v>0</v>
      </c>
      <c r="V94" s="4">
        <v>6.1941925532899402</v>
      </c>
      <c r="W94" s="4">
        <v>6.8847509873526773</v>
      </c>
      <c r="X94" s="4" t="e">
        <v>#N/A</v>
      </c>
      <c r="Y94" s="4">
        <v>10.400839217459692</v>
      </c>
      <c r="Z94" s="4" t="e">
        <v>#N/A</v>
      </c>
      <c r="AA94" s="4">
        <v>12.2774551645826</v>
      </c>
      <c r="AB94" s="4">
        <v>11.483349123842881</v>
      </c>
      <c r="AC94" s="4">
        <v>10.47124587541246</v>
      </c>
      <c r="AD94" s="4" t="e">
        <v>#N/A</v>
      </c>
      <c r="AE94" s="4">
        <v>9.0434962086519999</v>
      </c>
      <c r="AF94" s="4">
        <v>3.1690469593748865</v>
      </c>
      <c r="AG94" s="4">
        <v>9.1814792269061023</v>
      </c>
      <c r="AH94" s="4">
        <v>6.9117426214484539</v>
      </c>
      <c r="AI94" s="4">
        <v>3.0705791986894617</v>
      </c>
      <c r="AJ94" s="4">
        <v>7.0448060334797118</v>
      </c>
      <c r="AK94" s="4">
        <v>11.346535938285315</v>
      </c>
      <c r="AL94" s="4" t="e">
        <v>#N/A</v>
      </c>
      <c r="AM94" s="4" t="e">
        <v>#N/A</v>
      </c>
      <c r="AN94" s="4">
        <v>13.971807609454849</v>
      </c>
      <c r="AO94" s="4" t="e">
        <v>#N/A</v>
      </c>
      <c r="AP94" s="4" t="e">
        <v>#N/A</v>
      </c>
      <c r="AQ94" s="4">
        <v>1.6261030659576876</v>
      </c>
      <c r="AR94" s="4">
        <v>8.9308665028998941</v>
      </c>
      <c r="AS94" s="4">
        <v>12.650715405771571</v>
      </c>
      <c r="AT94" s="4">
        <v>4.165942946302402</v>
      </c>
      <c r="AU94" s="4" t="e">
        <v>#N/A</v>
      </c>
      <c r="AV94" s="4">
        <v>9.2193169801148738</v>
      </c>
      <c r="AW94" s="4" t="e">
        <v>#N/A</v>
      </c>
      <c r="AX94" s="4" t="e">
        <v>#N/A</v>
      </c>
      <c r="AY94" s="4" t="e">
        <v>#N/A</v>
      </c>
      <c r="AZ94" s="4" t="e">
        <v>#N/A</v>
      </c>
      <c r="BA94" s="4" t="e">
        <v>#N/A</v>
      </c>
      <c r="BB94" s="4" t="e">
        <v>#N/A</v>
      </c>
      <c r="BC94" s="4" t="e">
        <v>#N/A</v>
      </c>
      <c r="BD94" s="4" t="e">
        <v>#N/A</v>
      </c>
      <c r="BE94" s="4" t="e">
        <v>#N/A</v>
      </c>
      <c r="BF94" s="4" t="e">
        <v>#N/A</v>
      </c>
      <c r="BG94" s="4" t="e">
        <v>#N/A</v>
      </c>
      <c r="BH94" s="4" t="e">
        <v>#N/A</v>
      </c>
      <c r="BI94" s="4" t="e">
        <v>#N/A</v>
      </c>
      <c r="BJ94" s="4" t="e">
        <v>#N/A</v>
      </c>
      <c r="BK94" s="4" t="e">
        <v>#N/A</v>
      </c>
      <c r="BL94" s="4" t="e">
        <v>#N/A</v>
      </c>
      <c r="BM94" s="4" t="e">
        <v>#N/A</v>
      </c>
      <c r="BN94" s="4" t="e">
        <v>#N/A</v>
      </c>
      <c r="BO94" s="4" t="e">
        <v>#N/A</v>
      </c>
      <c r="BP94" s="4"/>
      <c r="BQ94" s="4"/>
      <c r="BX94" s="4"/>
      <c r="BY94" s="4"/>
      <c r="BZ94" s="4"/>
      <c r="CA94" s="4"/>
      <c r="CD94" s="4"/>
      <c r="CE94" s="4"/>
      <c r="CF94" s="4"/>
      <c r="CG94" s="4"/>
      <c r="CH94" s="4"/>
      <c r="CI94" s="4"/>
      <c r="CJ94" s="4"/>
      <c r="CK94" s="4"/>
      <c r="CN94" s="4"/>
      <c r="CO94" s="4"/>
      <c r="CP94" s="4"/>
      <c r="CQ94" s="4"/>
      <c r="CR94" s="4"/>
      <c r="CS94" s="4"/>
      <c r="CT94" s="4"/>
      <c r="CU94" s="4"/>
      <c r="CX94" s="4"/>
      <c r="CY94" s="4"/>
      <c r="CZ94" s="4"/>
      <c r="DA94" s="4"/>
      <c r="DB94" s="4"/>
      <c r="DC94" s="4"/>
      <c r="DD94" s="4">
        <v>8.8309637319439283</v>
      </c>
      <c r="DE94" s="18">
        <v>3.151867219076931</v>
      </c>
      <c r="DF94" s="18">
        <v>26</v>
      </c>
      <c r="DH94" s="24">
        <v>11.880402144212741</v>
      </c>
      <c r="DI94" s="24">
        <v>8.8309637319439283</v>
      </c>
      <c r="DJ94" s="24">
        <v>6.3668321618056245</v>
      </c>
    </row>
    <row r="95" spans="1:114" x14ac:dyDescent="0.25">
      <c r="A95" s="3">
        <v>42277</v>
      </c>
      <c r="B95" s="4">
        <v>8.5605436723505637</v>
      </c>
      <c r="C95" s="4" t="e">
        <v>#N/A</v>
      </c>
      <c r="D95" s="4" t="e">
        <v>#N/A</v>
      </c>
      <c r="E95" s="4">
        <v>8.5706169484330221</v>
      </c>
      <c r="F95" s="4">
        <v>7.6490312075983722</v>
      </c>
      <c r="G95" s="4">
        <v>4.0790573317063172</v>
      </c>
      <c r="H95" s="4" t="e">
        <v>#N/A</v>
      </c>
      <c r="I95" s="4">
        <v>0</v>
      </c>
      <c r="J95" s="4" t="e">
        <v>#N/A</v>
      </c>
      <c r="K95" s="4" t="e">
        <v>#N/A</v>
      </c>
      <c r="L95" s="4" t="e">
        <v>#N/A</v>
      </c>
      <c r="M95" s="4">
        <v>5.4458413575088116</v>
      </c>
      <c r="N95" s="4">
        <v>0</v>
      </c>
      <c r="O95" s="4" t="e">
        <v>#N/A</v>
      </c>
      <c r="P95" s="4" t="e">
        <v>#N/A</v>
      </c>
      <c r="Q95" s="4" t="e">
        <v>#N/A</v>
      </c>
      <c r="R95" s="4" t="e">
        <v>#N/A</v>
      </c>
      <c r="S95" s="4">
        <v>8.3220906614495238</v>
      </c>
      <c r="T95" s="4">
        <v>9.1298933197934371</v>
      </c>
      <c r="U95" s="4">
        <v>0</v>
      </c>
      <c r="V95" s="4">
        <v>6.7724765673566338</v>
      </c>
      <c r="W95" s="4">
        <v>6.0842992401589449</v>
      </c>
      <c r="X95" s="4" t="e">
        <v>#N/A</v>
      </c>
      <c r="Y95" s="4">
        <v>11.939035573469654</v>
      </c>
      <c r="Z95" s="4" t="e">
        <v>#N/A</v>
      </c>
      <c r="AA95" s="4">
        <v>12.859105318774215</v>
      </c>
      <c r="AB95" s="4">
        <v>10.699716044044676</v>
      </c>
      <c r="AC95" s="4">
        <v>9.5103774622537749</v>
      </c>
      <c r="AD95" s="4" t="e">
        <v>#N/A</v>
      </c>
      <c r="AE95" s="4">
        <v>9.5635287822994375</v>
      </c>
      <c r="AF95" s="4">
        <v>3.0370034277645632</v>
      </c>
      <c r="AG95" s="4">
        <v>8.6760763496804145</v>
      </c>
      <c r="AH95" s="4">
        <v>6.769036299508489</v>
      </c>
      <c r="AI95" s="4">
        <v>2.7720276671807738</v>
      </c>
      <c r="AJ95" s="4">
        <v>7.0519157418192151</v>
      </c>
      <c r="AK95" s="4">
        <v>11.105085935448043</v>
      </c>
      <c r="AL95" s="4" t="e">
        <v>#N/A</v>
      </c>
      <c r="AM95" s="4" t="e">
        <v>#N/A</v>
      </c>
      <c r="AN95" s="4">
        <v>12.038286851125225</v>
      </c>
      <c r="AO95" s="4" t="e">
        <v>#N/A</v>
      </c>
      <c r="AP95" s="4" t="e">
        <v>#N/A</v>
      </c>
      <c r="AQ95" s="4">
        <v>1.6199513519628916</v>
      </c>
      <c r="AR95" s="4">
        <v>8.6536252000366947</v>
      </c>
      <c r="AS95" s="4">
        <v>11.558023627677787</v>
      </c>
      <c r="AT95" s="4">
        <v>4.4159576660386248</v>
      </c>
      <c r="AU95" s="4" t="e">
        <v>#N/A</v>
      </c>
      <c r="AV95" s="4">
        <v>8.7868824206357434</v>
      </c>
      <c r="AW95" s="4" t="e">
        <v>#N/A</v>
      </c>
      <c r="AX95" s="4" t="e">
        <v>#N/A</v>
      </c>
      <c r="AY95" s="4" t="e">
        <v>#N/A</v>
      </c>
      <c r="AZ95" s="4" t="e">
        <v>#N/A</v>
      </c>
      <c r="BA95" s="4" t="e">
        <v>#N/A</v>
      </c>
      <c r="BB95" s="4" t="e">
        <v>#N/A</v>
      </c>
      <c r="BC95" s="4" t="e">
        <v>#N/A</v>
      </c>
      <c r="BD95" s="4" t="e">
        <v>#N/A</v>
      </c>
      <c r="BE95" s="4" t="e">
        <v>#N/A</v>
      </c>
      <c r="BF95" s="4" t="e">
        <v>#N/A</v>
      </c>
      <c r="BG95" s="4" t="e">
        <v>#N/A</v>
      </c>
      <c r="BH95" s="4" t="e">
        <v>#N/A</v>
      </c>
      <c r="BI95" s="4" t="e">
        <v>#N/A</v>
      </c>
      <c r="BJ95" s="4" t="e">
        <v>#N/A</v>
      </c>
      <c r="BK95" s="4" t="e">
        <v>#N/A</v>
      </c>
      <c r="BL95" s="4" t="e">
        <v>#N/A</v>
      </c>
      <c r="BM95" s="4" t="e">
        <v>#N/A</v>
      </c>
      <c r="BN95" s="4" t="e">
        <v>#N/A</v>
      </c>
      <c r="BO95" s="4" t="e">
        <v>#N/A</v>
      </c>
      <c r="BP95" s="4"/>
      <c r="BQ95" s="4"/>
      <c r="BX95" s="4"/>
      <c r="BY95" s="4"/>
      <c r="BZ95" s="4"/>
      <c r="CA95" s="4"/>
      <c r="CD95" s="4"/>
      <c r="CE95" s="4"/>
      <c r="CF95" s="4"/>
      <c r="CG95" s="4"/>
      <c r="CH95" s="4"/>
      <c r="CI95" s="4"/>
      <c r="CJ95" s="4"/>
      <c r="CK95" s="4"/>
      <c r="CN95" s="4"/>
      <c r="CO95" s="4"/>
      <c r="CP95" s="4"/>
      <c r="CQ95" s="4"/>
      <c r="CR95" s="4"/>
      <c r="CS95" s="4"/>
      <c r="CT95" s="4"/>
      <c r="CU95" s="4"/>
      <c r="CX95" s="4"/>
      <c r="CY95" s="4"/>
      <c r="CZ95" s="4"/>
      <c r="DA95" s="4"/>
      <c r="DB95" s="4"/>
      <c r="DC95" s="4"/>
      <c r="DD95" s="4">
        <v>8.5655803103917929</v>
      </c>
      <c r="DE95" s="18">
        <v>3.0211908840471233</v>
      </c>
      <c r="DF95" s="18">
        <v>26</v>
      </c>
      <c r="DH95" s="24">
        <v>11.748529600573722</v>
      </c>
      <c r="DI95" s="24">
        <v>8.5655803103917929</v>
      </c>
      <c r="DJ95" s="24">
        <v>6.2554835049963309</v>
      </c>
    </row>
    <row r="96" spans="1:114" x14ac:dyDescent="0.25">
      <c r="A96" s="3">
        <v>42308</v>
      </c>
      <c r="B96" s="4">
        <v>9.2310608976126804</v>
      </c>
      <c r="C96" s="4" t="e">
        <v>#N/A</v>
      </c>
      <c r="D96" s="4" t="e">
        <v>#N/A</v>
      </c>
      <c r="E96" s="4">
        <v>9.1669351633409022</v>
      </c>
      <c r="F96" s="4">
        <v>4.599770499876878</v>
      </c>
      <c r="G96" s="4">
        <v>5.1002078649302707</v>
      </c>
      <c r="H96" s="4" t="e">
        <v>#N/A</v>
      </c>
      <c r="I96" s="4">
        <v>0</v>
      </c>
      <c r="J96" s="4" t="e">
        <v>#N/A</v>
      </c>
      <c r="K96" s="4" t="e">
        <v>#N/A</v>
      </c>
      <c r="L96" s="4" t="e">
        <v>#N/A</v>
      </c>
      <c r="M96" s="4">
        <v>4.8817763059893897</v>
      </c>
      <c r="N96" s="4">
        <v>0</v>
      </c>
      <c r="O96" s="4" t="e">
        <v>#N/A</v>
      </c>
      <c r="P96" s="4" t="e">
        <v>#N/A</v>
      </c>
      <c r="Q96" s="4" t="e">
        <v>#N/A</v>
      </c>
      <c r="R96" s="4">
        <v>0</v>
      </c>
      <c r="S96" s="4">
        <v>6.0829192227804079</v>
      </c>
      <c r="T96" s="4">
        <v>8.8432309466265639</v>
      </c>
      <c r="U96" s="4">
        <v>0</v>
      </c>
      <c r="V96" s="4">
        <v>6.2399954931510786</v>
      </c>
      <c r="W96" s="4">
        <v>5.8945525782394075</v>
      </c>
      <c r="X96" s="4" t="e">
        <v>#N/A</v>
      </c>
      <c r="Y96" s="4">
        <v>11.453131401416325</v>
      </c>
      <c r="Z96" s="4" t="e">
        <v>#N/A</v>
      </c>
      <c r="AA96" s="4">
        <v>12.03672067629447</v>
      </c>
      <c r="AB96" s="4">
        <v>9.9454629615133729</v>
      </c>
      <c r="AC96" s="4">
        <v>9.4682611731843576</v>
      </c>
      <c r="AD96" s="4" t="e">
        <v>#N/A</v>
      </c>
      <c r="AE96" s="4">
        <v>10.135765085539923</v>
      </c>
      <c r="AF96" s="4">
        <v>3.2357049712774502</v>
      </c>
      <c r="AG96" s="4">
        <v>8.2260511100007143</v>
      </c>
      <c r="AH96" s="4">
        <v>7.9390783865878642</v>
      </c>
      <c r="AI96" s="4">
        <v>2.6648273267098728</v>
      </c>
      <c r="AJ96" s="4">
        <v>7.8929045836793224</v>
      </c>
      <c r="AK96" s="4">
        <v>12.209199992724487</v>
      </c>
      <c r="AL96" s="4" t="e">
        <v>#N/A</v>
      </c>
      <c r="AM96" s="4" t="e">
        <v>#N/A</v>
      </c>
      <c r="AN96" s="4">
        <v>12.214457343958578</v>
      </c>
      <c r="AO96" s="4" t="e">
        <v>#N/A</v>
      </c>
      <c r="AP96" s="4" t="e">
        <v>#N/A</v>
      </c>
      <c r="AQ96" s="4">
        <v>1.7429114294066061</v>
      </c>
      <c r="AR96" s="4">
        <v>9.3781495078409289</v>
      </c>
      <c r="AS96" s="4">
        <v>13.254968402276649</v>
      </c>
      <c r="AT96" s="4">
        <v>4.5486654902393289</v>
      </c>
      <c r="AU96" s="4" t="e">
        <v>#N/A</v>
      </c>
      <c r="AV96" s="4">
        <v>7.6746339668978276</v>
      </c>
      <c r="AW96" s="4" t="e">
        <v>#N/A</v>
      </c>
      <c r="AX96" s="4" t="e">
        <v>#N/A</v>
      </c>
      <c r="AY96" s="4" t="e">
        <v>#N/A</v>
      </c>
      <c r="AZ96" s="4" t="e">
        <v>#N/A</v>
      </c>
      <c r="BA96" s="4" t="e">
        <v>#N/A</v>
      </c>
      <c r="BB96" s="4" t="e">
        <v>#N/A</v>
      </c>
      <c r="BC96" s="4" t="e">
        <v>#N/A</v>
      </c>
      <c r="BD96" s="4" t="e">
        <v>#N/A</v>
      </c>
      <c r="BE96" s="4" t="e">
        <v>#N/A</v>
      </c>
      <c r="BF96" s="4" t="e">
        <v>#N/A</v>
      </c>
      <c r="BG96" s="4" t="e">
        <v>#N/A</v>
      </c>
      <c r="BH96" s="4" t="e">
        <v>#N/A</v>
      </c>
      <c r="BI96" s="4" t="e">
        <v>#N/A</v>
      </c>
      <c r="BJ96" s="4" t="e">
        <v>#N/A</v>
      </c>
      <c r="BK96" s="4" t="e">
        <v>#N/A</v>
      </c>
      <c r="BL96" s="4" t="e">
        <v>#N/A</v>
      </c>
      <c r="BM96" s="4" t="e">
        <v>#N/A</v>
      </c>
      <c r="BN96" s="4" t="e">
        <v>#N/A</v>
      </c>
      <c r="BO96" s="4" t="e">
        <v>#N/A</v>
      </c>
      <c r="BP96" s="4"/>
      <c r="BQ96" s="4"/>
      <c r="BX96" s="4"/>
      <c r="BY96" s="4"/>
      <c r="BZ96" s="4"/>
      <c r="CA96" s="4"/>
      <c r="CD96" s="4"/>
      <c r="CE96" s="4"/>
      <c r="CF96" s="4"/>
      <c r="CG96" s="4"/>
      <c r="CH96" s="4"/>
      <c r="CI96" s="4"/>
      <c r="CJ96" s="4"/>
      <c r="CK96" s="4"/>
      <c r="CN96" s="4"/>
      <c r="CO96" s="4"/>
      <c r="CP96" s="4"/>
      <c r="CQ96" s="4"/>
      <c r="CR96" s="4"/>
      <c r="CS96" s="4"/>
      <c r="CT96" s="4"/>
      <c r="CU96" s="4"/>
      <c r="CX96" s="4"/>
      <c r="CY96" s="4"/>
      <c r="CZ96" s="4"/>
      <c r="DA96" s="4"/>
      <c r="DB96" s="4"/>
      <c r="DC96" s="4"/>
      <c r="DD96" s="4">
        <v>8.0825647482942884</v>
      </c>
      <c r="DE96" s="18">
        <v>3.1622963734774858</v>
      </c>
      <c r="DF96" s="18">
        <v>26</v>
      </c>
      <c r="DH96" s="24">
        <v>12.122960334509479</v>
      </c>
      <c r="DI96" s="24">
        <v>8.0825647482942884</v>
      </c>
      <c r="DJ96" s="24">
        <v>5.2987940432575549</v>
      </c>
    </row>
    <row r="97" spans="1:114" x14ac:dyDescent="0.25">
      <c r="A97" s="3">
        <v>42338</v>
      </c>
      <c r="B97" s="4">
        <v>9.5225894695943722</v>
      </c>
      <c r="C97" s="4" t="e">
        <v>#N/A</v>
      </c>
      <c r="D97" s="4" t="e">
        <v>#N/A</v>
      </c>
      <c r="E97" s="4">
        <v>8.9649568286432046</v>
      </c>
      <c r="F97" s="4">
        <v>4.3055530492982017</v>
      </c>
      <c r="G97" s="4">
        <v>5.9787513446148717</v>
      </c>
      <c r="H97" s="4" t="e">
        <v>#N/A</v>
      </c>
      <c r="I97" s="4">
        <v>0</v>
      </c>
      <c r="J97" s="4" t="e">
        <v>#N/A</v>
      </c>
      <c r="K97" s="4" t="e">
        <v>#N/A</v>
      </c>
      <c r="L97" s="4" t="e">
        <v>#N/A</v>
      </c>
      <c r="M97" s="4">
        <v>5.5652249888279028</v>
      </c>
      <c r="N97" s="4">
        <v>0</v>
      </c>
      <c r="O97" s="4" t="e">
        <v>#N/A</v>
      </c>
      <c r="P97" s="4" t="e">
        <v>#N/A</v>
      </c>
      <c r="Q97" s="4" t="e">
        <v>#N/A</v>
      </c>
      <c r="R97" s="4">
        <v>0</v>
      </c>
      <c r="S97" s="4">
        <v>5.322263316799102</v>
      </c>
      <c r="T97" s="4">
        <v>9.2453545996835107</v>
      </c>
      <c r="U97" s="4">
        <v>1.9817186752177658</v>
      </c>
      <c r="V97" s="4">
        <v>6.616099451080161</v>
      </c>
      <c r="W97" s="4">
        <v>6.2824966616236555</v>
      </c>
      <c r="X97" s="4" t="e">
        <v>#N/A</v>
      </c>
      <c r="Y97" s="4">
        <v>10.863865365262765</v>
      </c>
      <c r="Z97" s="4" t="e">
        <v>#N/A</v>
      </c>
      <c r="AA97" s="4">
        <v>13.678593247644685</v>
      </c>
      <c r="AB97" s="4">
        <v>11.408108078065595</v>
      </c>
      <c r="AC97" s="4">
        <v>12.393070791821851</v>
      </c>
      <c r="AD97" s="4" t="e">
        <v>#N/A</v>
      </c>
      <c r="AE97" s="4">
        <v>10.548735051844567</v>
      </c>
      <c r="AF97" s="4">
        <v>3.290485713629514</v>
      </c>
      <c r="AG97" s="4">
        <v>9.1704618459561704</v>
      </c>
      <c r="AH97" s="4">
        <v>8.6448739187171828</v>
      </c>
      <c r="AI97" s="4">
        <v>3.5021190687218309</v>
      </c>
      <c r="AJ97" s="4">
        <v>7.699717744748293</v>
      </c>
      <c r="AK97" s="4">
        <v>13.010685728891442</v>
      </c>
      <c r="AL97" s="4" t="e">
        <v>#N/A</v>
      </c>
      <c r="AM97" s="4" t="e">
        <v>#N/A</v>
      </c>
      <c r="AN97" s="4">
        <v>10.866288986354776</v>
      </c>
      <c r="AO97" s="4" t="e">
        <v>#N/A</v>
      </c>
      <c r="AP97" s="4" t="e">
        <v>#N/A</v>
      </c>
      <c r="AQ97" s="4">
        <v>1.6091786027477346</v>
      </c>
      <c r="AR97" s="4">
        <v>9.7830088686436714</v>
      </c>
      <c r="AS97" s="4">
        <v>13.004876738893293</v>
      </c>
      <c r="AT97" s="4">
        <v>5.1439974633285539</v>
      </c>
      <c r="AU97" s="4" t="e">
        <v>#N/A</v>
      </c>
      <c r="AV97" s="4">
        <v>9.7687561529886278</v>
      </c>
      <c r="AW97" s="4" t="e">
        <v>#N/A</v>
      </c>
      <c r="AX97" s="4" t="e">
        <v>#N/A</v>
      </c>
      <c r="AY97" s="4" t="e">
        <v>#N/A</v>
      </c>
      <c r="AZ97" s="4" t="e">
        <v>#N/A</v>
      </c>
      <c r="BA97" s="4" t="e">
        <v>#N/A</v>
      </c>
      <c r="BB97" s="4" t="e">
        <v>#N/A</v>
      </c>
      <c r="BC97" s="4" t="e">
        <v>#N/A</v>
      </c>
      <c r="BD97" s="4" t="e">
        <v>#N/A</v>
      </c>
      <c r="BE97" s="4" t="e">
        <v>#N/A</v>
      </c>
      <c r="BF97" s="4" t="e">
        <v>#N/A</v>
      </c>
      <c r="BG97" s="4" t="e">
        <v>#N/A</v>
      </c>
      <c r="BH97" s="4" t="e">
        <v>#N/A</v>
      </c>
      <c r="BI97" s="4" t="e">
        <v>#N/A</v>
      </c>
      <c r="BJ97" s="4" t="e">
        <v>#N/A</v>
      </c>
      <c r="BK97" s="4" t="e">
        <v>#N/A</v>
      </c>
      <c r="BL97" s="4" t="e">
        <v>#N/A</v>
      </c>
      <c r="BM97" s="4" t="e">
        <v>#N/A</v>
      </c>
      <c r="BN97" s="4" t="e">
        <v>#N/A</v>
      </c>
      <c r="BO97" s="4" t="e">
        <v>#N/A</v>
      </c>
      <c r="BP97" s="4"/>
      <c r="BQ97" s="4"/>
      <c r="BX97" s="4"/>
      <c r="BY97" s="4"/>
      <c r="BZ97" s="4"/>
      <c r="CA97" s="4"/>
      <c r="CD97" s="4"/>
      <c r="CE97" s="4"/>
      <c r="CF97" s="4"/>
      <c r="CG97" s="4"/>
      <c r="CH97" s="4"/>
      <c r="CI97" s="4"/>
      <c r="CJ97" s="4"/>
      <c r="CK97" s="4"/>
      <c r="CN97" s="4"/>
      <c r="CO97" s="4"/>
      <c r="CP97" s="4"/>
      <c r="CQ97" s="4"/>
      <c r="CR97" s="4"/>
      <c r="CS97" s="4"/>
      <c r="CT97" s="4"/>
      <c r="CU97" s="4"/>
      <c r="CX97" s="4"/>
      <c r="CY97" s="4"/>
      <c r="CZ97" s="4"/>
      <c r="DA97" s="4"/>
      <c r="DB97" s="4"/>
      <c r="DC97" s="4"/>
      <c r="DD97" s="4">
        <v>8.9649568286432046</v>
      </c>
      <c r="DE97" s="18">
        <v>3.466135109629926</v>
      </c>
      <c r="DF97" s="18">
        <v>27</v>
      </c>
      <c r="DH97" s="24">
        <v>12.637793170650429</v>
      </c>
      <c r="DI97" s="24">
        <v>8.9649568286432046</v>
      </c>
      <c r="DJ97" s="24">
        <v>5.4437441528135029</v>
      </c>
    </row>
    <row r="98" spans="1:114" x14ac:dyDescent="0.25">
      <c r="A98" s="3">
        <v>42369</v>
      </c>
      <c r="B98" s="4">
        <v>9.0904506667447453</v>
      </c>
      <c r="C98" s="4" t="e">
        <v>#N/A</v>
      </c>
      <c r="D98" s="4" t="e">
        <v>#N/A</v>
      </c>
      <c r="E98" s="4">
        <v>8.8966689791456446</v>
      </c>
      <c r="F98" s="4">
        <v>3.8353311992120167</v>
      </c>
      <c r="G98" s="4">
        <v>5.7394881627209067</v>
      </c>
      <c r="H98" s="4" t="e">
        <v>#N/A</v>
      </c>
      <c r="I98" s="4">
        <v>0</v>
      </c>
      <c r="J98" s="4" t="e">
        <v>#N/A</v>
      </c>
      <c r="K98" s="4" t="e">
        <v>#N/A</v>
      </c>
      <c r="L98" s="4" t="e">
        <v>#N/A</v>
      </c>
      <c r="M98" s="4">
        <v>5.3513565385408661</v>
      </c>
      <c r="N98" s="4">
        <v>0</v>
      </c>
      <c r="O98" s="4" t="e">
        <v>#N/A</v>
      </c>
      <c r="P98" s="4" t="e">
        <v>#N/A</v>
      </c>
      <c r="Q98" s="4" t="e">
        <v>#N/A</v>
      </c>
      <c r="R98" s="4">
        <v>0</v>
      </c>
      <c r="S98" s="4">
        <v>4.824464423727175</v>
      </c>
      <c r="T98" s="4">
        <v>9.8024085285468754</v>
      </c>
      <c r="U98" s="4">
        <v>2.2016746434383077</v>
      </c>
      <c r="V98" s="4">
        <v>6.2159097223060673</v>
      </c>
      <c r="W98" s="4">
        <v>6.756802383162162</v>
      </c>
      <c r="X98" s="4" t="e">
        <v>#N/A</v>
      </c>
      <c r="Y98" s="4">
        <v>10.523015281401417</v>
      </c>
      <c r="Z98" s="4" t="e">
        <v>#N/A</v>
      </c>
      <c r="AA98" s="4">
        <v>12.860827652422611</v>
      </c>
      <c r="AB98" s="4">
        <v>9.8460352770134634</v>
      </c>
      <c r="AC98" s="4">
        <v>11.436937179158907</v>
      </c>
      <c r="AD98" s="4" t="e">
        <v>#N/A</v>
      </c>
      <c r="AE98" s="4">
        <v>9.3544305760025441</v>
      </c>
      <c r="AF98" s="4">
        <v>3.1617513982165479</v>
      </c>
      <c r="AG98" s="4">
        <v>8.8000395941894496</v>
      </c>
      <c r="AH98" s="4">
        <v>7.4378285337540335</v>
      </c>
      <c r="AI98" s="4">
        <v>3.5399630857670989</v>
      </c>
      <c r="AJ98" s="4">
        <v>7.5750768156299157</v>
      </c>
      <c r="AK98" s="4">
        <v>12.943396216350754</v>
      </c>
      <c r="AL98" s="4" t="e">
        <v>#N/A</v>
      </c>
      <c r="AM98" s="4" t="e">
        <v>#N/A</v>
      </c>
      <c r="AN98" s="4">
        <v>10.740276742080896</v>
      </c>
      <c r="AO98" s="4" t="e">
        <v>#N/A</v>
      </c>
      <c r="AP98" s="4" t="e">
        <v>#N/A</v>
      </c>
      <c r="AQ98" s="4">
        <v>1.5456007015492546</v>
      </c>
      <c r="AR98" s="4">
        <v>9.7796187138167436</v>
      </c>
      <c r="AS98" s="4">
        <v>12.378790956084204</v>
      </c>
      <c r="AT98" s="4">
        <v>4.8202685563030769</v>
      </c>
      <c r="AU98" s="4" t="e">
        <v>#N/A</v>
      </c>
      <c r="AV98" s="4">
        <v>10.085353860539696</v>
      </c>
      <c r="AW98" s="4" t="e">
        <v>#N/A</v>
      </c>
      <c r="AX98" s="4" t="e">
        <v>#N/A</v>
      </c>
      <c r="AY98" s="4" t="e">
        <v>#N/A</v>
      </c>
      <c r="AZ98" s="4" t="e">
        <v>#N/A</v>
      </c>
      <c r="BA98" s="4" t="e">
        <v>#N/A</v>
      </c>
      <c r="BB98" s="4" t="e">
        <v>#N/A</v>
      </c>
      <c r="BC98" s="4" t="e">
        <v>#N/A</v>
      </c>
      <c r="BD98" s="4" t="e">
        <v>#N/A</v>
      </c>
      <c r="BE98" s="4" t="e">
        <v>#N/A</v>
      </c>
      <c r="BF98" s="4" t="e">
        <v>#N/A</v>
      </c>
      <c r="BG98" s="4" t="e">
        <v>#N/A</v>
      </c>
      <c r="BH98" s="4" t="e">
        <v>#N/A</v>
      </c>
      <c r="BI98" s="4" t="e">
        <v>#N/A</v>
      </c>
      <c r="BJ98" s="4" t="e">
        <v>#N/A</v>
      </c>
      <c r="BK98" s="4" t="e">
        <v>#N/A</v>
      </c>
      <c r="BL98" s="4" t="e">
        <v>#N/A</v>
      </c>
      <c r="BM98" s="4" t="e">
        <v>#N/A</v>
      </c>
      <c r="BN98" s="4" t="e">
        <v>#N/A</v>
      </c>
      <c r="BO98" s="4" t="e">
        <v>#N/A</v>
      </c>
      <c r="BP98" s="4"/>
      <c r="BQ98" s="4"/>
      <c r="BX98" s="4"/>
      <c r="BY98" s="4"/>
      <c r="BZ98" s="4"/>
      <c r="CA98" s="4"/>
      <c r="CD98" s="4"/>
      <c r="CE98" s="4"/>
      <c r="CF98" s="4"/>
      <c r="CG98" s="4"/>
      <c r="CH98" s="4"/>
      <c r="CI98" s="4"/>
      <c r="CJ98" s="4"/>
      <c r="CK98" s="4"/>
      <c r="CN98" s="4"/>
      <c r="CO98" s="4"/>
      <c r="CP98" s="4"/>
      <c r="CQ98" s="4"/>
      <c r="CR98" s="4"/>
      <c r="CS98" s="4"/>
      <c r="CT98" s="4"/>
      <c r="CU98" s="4"/>
      <c r="CX98" s="4"/>
      <c r="CY98" s="4"/>
      <c r="CZ98" s="4"/>
      <c r="DA98" s="4"/>
      <c r="DB98" s="4"/>
      <c r="DC98" s="4"/>
      <c r="DD98" s="4">
        <v>8.8000395941894496</v>
      </c>
      <c r="DE98" s="18">
        <v>3.3020502359459214</v>
      </c>
      <c r="DF98" s="18">
        <v>27</v>
      </c>
      <c r="DH98" s="24">
        <v>11.813678689929027</v>
      </c>
      <c r="DI98" s="24">
        <v>8.8000395941894496</v>
      </c>
      <c r="DJ98" s="24">
        <v>5.0879104811340206</v>
      </c>
    </row>
    <row r="99" spans="1:114" x14ac:dyDescent="0.25">
      <c r="A99" s="3">
        <v>42400</v>
      </c>
      <c r="B99" s="4">
        <v>8.6249927975901794</v>
      </c>
      <c r="C99" s="4">
        <v>0</v>
      </c>
      <c r="D99" s="4" t="e">
        <v>#N/A</v>
      </c>
      <c r="E99" s="4">
        <v>7.8925122693376037</v>
      </c>
      <c r="F99" s="4">
        <v>5.4954188930829941</v>
      </c>
      <c r="G99" s="4">
        <v>4.4103534511503835</v>
      </c>
      <c r="H99" s="4" t="e">
        <v>#N/A</v>
      </c>
      <c r="I99" s="4">
        <v>0</v>
      </c>
      <c r="J99" s="4" t="e">
        <v>#N/A</v>
      </c>
      <c r="K99" s="4" t="e">
        <v>#N/A</v>
      </c>
      <c r="L99" s="4" t="e">
        <v>#N/A</v>
      </c>
      <c r="M99" s="4">
        <v>4.4260422672696169</v>
      </c>
      <c r="N99" s="4">
        <v>0</v>
      </c>
      <c r="O99" s="4" t="e">
        <v>#N/A</v>
      </c>
      <c r="P99" s="4" t="e">
        <v>#N/A</v>
      </c>
      <c r="Q99" s="4" t="e">
        <v>#N/A</v>
      </c>
      <c r="R99" s="4">
        <v>0</v>
      </c>
      <c r="S99" s="4">
        <v>3.0330552458679252</v>
      </c>
      <c r="T99" s="4">
        <v>6.6265801411764702</v>
      </c>
      <c r="U99" s="4">
        <v>5.4265074322154421</v>
      </c>
      <c r="V99" s="4">
        <v>4.3174009328636771</v>
      </c>
      <c r="W99" s="4">
        <v>6.1142723452244887</v>
      </c>
      <c r="X99" s="4" t="e">
        <v>#N/A</v>
      </c>
      <c r="Y99" s="4">
        <v>7.1814885189762068</v>
      </c>
      <c r="Z99" s="4" t="e">
        <v>#N/A</v>
      </c>
      <c r="AA99" s="4">
        <v>10.914983541386272</v>
      </c>
      <c r="AB99" s="4">
        <v>6.7554881369206674</v>
      </c>
      <c r="AC99" s="4">
        <v>7.5318703493041461</v>
      </c>
      <c r="AD99" s="4" t="e">
        <v>#N/A</v>
      </c>
      <c r="AE99" s="4">
        <v>6.9049361517367451</v>
      </c>
      <c r="AF99" s="4">
        <v>2.6058487722566541</v>
      </c>
      <c r="AG99" s="4">
        <v>6.8738161010260459</v>
      </c>
      <c r="AH99" s="4">
        <v>5.5316099673754078</v>
      </c>
      <c r="AI99" s="4">
        <v>3.0570371962756782</v>
      </c>
      <c r="AJ99" s="4">
        <v>6.5760165786936886</v>
      </c>
      <c r="AK99" s="4">
        <v>8.8093627150358831</v>
      </c>
      <c r="AL99" s="4" t="e">
        <v>#N/A</v>
      </c>
      <c r="AM99" s="4" t="e">
        <v>#N/A</v>
      </c>
      <c r="AN99" s="4">
        <v>8.4537903873050677</v>
      </c>
      <c r="AO99" s="4" t="e">
        <v>#N/A</v>
      </c>
      <c r="AP99" s="4" t="e">
        <v>#N/A</v>
      </c>
      <c r="AQ99" s="4">
        <v>1.5411931818181819</v>
      </c>
      <c r="AR99" s="4">
        <v>8.1694561872784579</v>
      </c>
      <c r="AS99" s="4">
        <v>9.7890009210000457</v>
      </c>
      <c r="AT99" s="4">
        <v>3.7622611704528359</v>
      </c>
      <c r="AU99" s="4" t="e">
        <v>#N/A</v>
      </c>
      <c r="AV99" s="4">
        <v>7.9578344986112448</v>
      </c>
      <c r="AW99" s="4" t="e">
        <v>#N/A</v>
      </c>
      <c r="AX99" s="4" t="e">
        <v>#N/A</v>
      </c>
      <c r="AY99" s="4" t="e">
        <v>#N/A</v>
      </c>
      <c r="AZ99" s="4" t="e">
        <v>#N/A</v>
      </c>
      <c r="BA99" s="4" t="e">
        <v>#N/A</v>
      </c>
      <c r="BB99" s="4" t="e">
        <v>#N/A</v>
      </c>
      <c r="BC99" s="4" t="e">
        <v>#N/A</v>
      </c>
      <c r="BD99" s="4" t="e">
        <v>#N/A</v>
      </c>
      <c r="BE99" s="4" t="e">
        <v>#N/A</v>
      </c>
      <c r="BF99" s="4" t="e">
        <v>#N/A</v>
      </c>
      <c r="BG99" s="4" t="e">
        <v>#N/A</v>
      </c>
      <c r="BH99" s="4" t="e">
        <v>#N/A</v>
      </c>
      <c r="BI99" s="4" t="e">
        <v>#N/A</v>
      </c>
      <c r="BJ99" s="4" t="e">
        <v>#N/A</v>
      </c>
      <c r="BK99" s="4" t="e">
        <v>#N/A</v>
      </c>
      <c r="BL99" s="4" t="e">
        <v>#N/A</v>
      </c>
      <c r="BM99" s="4" t="e">
        <v>#N/A</v>
      </c>
      <c r="BN99" s="4" t="e">
        <v>#N/A</v>
      </c>
      <c r="BO99" s="4" t="e">
        <v>#N/A</v>
      </c>
      <c r="BP99" s="4"/>
      <c r="BQ99" s="4"/>
      <c r="BX99" s="4"/>
      <c r="BY99" s="4"/>
      <c r="BZ99" s="4"/>
      <c r="CA99" s="4"/>
      <c r="CD99" s="4"/>
      <c r="CE99" s="4"/>
      <c r="CF99" s="4"/>
      <c r="CG99" s="4"/>
      <c r="CH99" s="4"/>
      <c r="CI99" s="4"/>
      <c r="CJ99" s="4"/>
      <c r="CK99" s="4"/>
      <c r="CN99" s="4"/>
      <c r="CO99" s="4"/>
      <c r="CP99" s="4"/>
      <c r="CQ99" s="4"/>
      <c r="CR99" s="4"/>
      <c r="CS99" s="4"/>
      <c r="CT99" s="4"/>
      <c r="CU99" s="4"/>
      <c r="CX99" s="4"/>
      <c r="CY99" s="4"/>
      <c r="CZ99" s="4"/>
      <c r="DA99" s="4"/>
      <c r="DB99" s="4"/>
      <c r="DC99" s="4"/>
      <c r="DD99" s="4">
        <v>6.6265801411764702</v>
      </c>
      <c r="DE99" s="18">
        <v>2.3111684738412834</v>
      </c>
      <c r="DF99" s="18">
        <v>27</v>
      </c>
      <c r="DH99" s="24">
        <v>8.6987407645684609</v>
      </c>
      <c r="DI99" s="24">
        <v>6.6265801411764702</v>
      </c>
      <c r="DJ99" s="24">
        <v>4.4181978592100002</v>
      </c>
    </row>
    <row r="100" spans="1:114" x14ac:dyDescent="0.25">
      <c r="A100" s="3">
        <v>42429</v>
      </c>
      <c r="B100" s="4">
        <v>8.2398539064776273</v>
      </c>
      <c r="C100" s="4">
        <v>0</v>
      </c>
      <c r="D100" s="4" t="e">
        <v>#N/A</v>
      </c>
      <c r="E100" s="4">
        <v>7.4298257179183542</v>
      </c>
      <c r="F100" s="4">
        <v>4.7982388842590327</v>
      </c>
      <c r="G100" s="4">
        <v>4.477269955576122</v>
      </c>
      <c r="H100" s="4" t="e">
        <v>#N/A</v>
      </c>
      <c r="I100" s="4">
        <v>0</v>
      </c>
      <c r="J100" s="4" t="e">
        <v>#N/A</v>
      </c>
      <c r="K100" s="4" t="e">
        <v>#N/A</v>
      </c>
      <c r="L100" s="4" t="e">
        <v>#N/A</v>
      </c>
      <c r="M100" s="4">
        <v>4.1534704697899061</v>
      </c>
      <c r="N100" s="4">
        <v>0</v>
      </c>
      <c r="O100" s="4" t="e">
        <v>#N/A</v>
      </c>
      <c r="P100" s="4" t="e">
        <v>#N/A</v>
      </c>
      <c r="Q100" s="4" t="e">
        <v>#N/A</v>
      </c>
      <c r="R100" s="4">
        <v>0</v>
      </c>
      <c r="S100" s="4">
        <v>3.6465549253412277</v>
      </c>
      <c r="T100" s="4">
        <v>6.8012645647058827</v>
      </c>
      <c r="U100" s="4">
        <v>4.4777297334495572</v>
      </c>
      <c r="V100" s="4">
        <v>4.2066559667735657</v>
      </c>
      <c r="W100" s="4">
        <v>4.9366345871810173</v>
      </c>
      <c r="X100" s="4" t="e">
        <v>#N/A</v>
      </c>
      <c r="Y100" s="4">
        <v>6.7743174461712465</v>
      </c>
      <c r="Z100" s="4" t="e">
        <v>#N/A</v>
      </c>
      <c r="AA100" s="4">
        <v>9.4954895319689285</v>
      </c>
      <c r="AB100" s="4">
        <v>7.143116253716177</v>
      </c>
      <c r="AC100" s="4">
        <v>7.1688303377065816</v>
      </c>
      <c r="AD100" s="4" t="e">
        <v>#N/A</v>
      </c>
      <c r="AE100" s="4">
        <v>6.4223034734917741</v>
      </c>
      <c r="AF100" s="4">
        <v>3.0420407828408651</v>
      </c>
      <c r="AG100" s="4">
        <v>6.4326986319389636</v>
      </c>
      <c r="AH100" s="4">
        <v>5.3145169431994601</v>
      </c>
      <c r="AI100" s="4">
        <v>3.1774800181861131</v>
      </c>
      <c r="AJ100" s="4">
        <v>6.4290211785908902</v>
      </c>
      <c r="AK100" s="4">
        <v>7.7869615995098904</v>
      </c>
      <c r="AL100" s="4" t="e">
        <v>#N/A</v>
      </c>
      <c r="AM100" s="4" t="e">
        <v>#N/A</v>
      </c>
      <c r="AN100" s="4">
        <v>6.5442898681484749</v>
      </c>
      <c r="AO100" s="4" t="e">
        <v>#N/A</v>
      </c>
      <c r="AP100" s="4" t="e">
        <v>#N/A</v>
      </c>
      <c r="AQ100" s="4">
        <v>1.3672585227272727</v>
      </c>
      <c r="AR100" s="4">
        <v>7.7431685169073248</v>
      </c>
      <c r="AS100" s="4">
        <v>9.3356026795239337</v>
      </c>
      <c r="AT100" s="4">
        <v>3.1448773882954715</v>
      </c>
      <c r="AU100" s="4" t="e">
        <v>#N/A</v>
      </c>
      <c r="AV100" s="4">
        <v>6.6164635786802029</v>
      </c>
      <c r="AW100" s="4" t="e">
        <v>#N/A</v>
      </c>
      <c r="AX100" s="4" t="e">
        <v>#N/A</v>
      </c>
      <c r="AY100" s="4" t="e">
        <v>#N/A</v>
      </c>
      <c r="AZ100" s="4" t="e">
        <v>#N/A</v>
      </c>
      <c r="BA100" s="4" t="e">
        <v>#N/A</v>
      </c>
      <c r="BB100" s="4" t="e">
        <v>#N/A</v>
      </c>
      <c r="BC100" s="4" t="e">
        <v>#N/A</v>
      </c>
      <c r="BD100" s="4" t="e">
        <v>#N/A</v>
      </c>
      <c r="BE100" s="4" t="e">
        <v>#N/A</v>
      </c>
      <c r="BF100" s="4" t="e">
        <v>#N/A</v>
      </c>
      <c r="BG100" s="4" t="e">
        <v>#N/A</v>
      </c>
      <c r="BH100" s="4" t="e">
        <v>#N/A</v>
      </c>
      <c r="BI100" s="4" t="e">
        <v>#N/A</v>
      </c>
      <c r="BJ100" s="4" t="e">
        <v>#N/A</v>
      </c>
      <c r="BK100" s="4" t="e">
        <v>#N/A</v>
      </c>
      <c r="BL100" s="4" t="e">
        <v>#N/A</v>
      </c>
      <c r="BM100" s="4" t="e">
        <v>#N/A</v>
      </c>
      <c r="BN100" s="4" t="e">
        <v>#N/A</v>
      </c>
      <c r="BO100" s="4" t="e">
        <v>#N/A</v>
      </c>
      <c r="BP100" s="4"/>
      <c r="BQ100" s="4"/>
      <c r="BX100" s="4"/>
      <c r="BY100" s="4"/>
      <c r="BZ100" s="4"/>
      <c r="CA100" s="4"/>
      <c r="CD100" s="4"/>
      <c r="CE100" s="4"/>
      <c r="CF100" s="4"/>
      <c r="CG100" s="4"/>
      <c r="CH100" s="4"/>
      <c r="CI100" s="4"/>
      <c r="CJ100" s="4"/>
      <c r="CK100" s="4"/>
      <c r="CN100" s="4"/>
      <c r="CO100" s="4"/>
      <c r="CP100" s="4"/>
      <c r="CQ100" s="4"/>
      <c r="CR100" s="4"/>
      <c r="CS100" s="4"/>
      <c r="CT100" s="4"/>
      <c r="CU100" s="4"/>
      <c r="CX100" s="4"/>
      <c r="CY100" s="4"/>
      <c r="CZ100" s="4"/>
      <c r="DA100" s="4"/>
      <c r="DB100" s="4"/>
      <c r="DC100" s="4"/>
      <c r="DD100" s="4">
        <v>6.4290211785908902</v>
      </c>
      <c r="DE100" s="18">
        <v>2.0292730223635975</v>
      </c>
      <c r="DF100" s="18">
        <v>27</v>
      </c>
      <c r="DH100" s="24">
        <v>7.9681185222969866</v>
      </c>
      <c r="DI100" s="24">
        <v>6.4290211785908902</v>
      </c>
      <c r="DJ100" s="24">
        <v>4.3419629611748434</v>
      </c>
    </row>
    <row r="101" spans="1:114" x14ac:dyDescent="0.25">
      <c r="A101" s="3">
        <v>42460</v>
      </c>
      <c r="B101" s="4">
        <v>8.5559908688378083</v>
      </c>
      <c r="C101" s="4">
        <v>0</v>
      </c>
      <c r="D101" s="4" t="e">
        <v>#N/A</v>
      </c>
      <c r="E101" s="4">
        <v>8.0061699025976854</v>
      </c>
      <c r="F101" s="4">
        <v>5.0196960635325265</v>
      </c>
      <c r="G101" s="4">
        <v>5.0457983280888472</v>
      </c>
      <c r="H101" s="4" t="e">
        <v>#N/A</v>
      </c>
      <c r="I101" s="4">
        <v>0</v>
      </c>
      <c r="J101" s="4" t="e">
        <v>#N/A</v>
      </c>
      <c r="K101" s="4" t="e">
        <v>#N/A</v>
      </c>
      <c r="L101" s="4" t="e">
        <v>#N/A</v>
      </c>
      <c r="M101" s="4">
        <v>4.7260150007302171</v>
      </c>
      <c r="N101" s="4">
        <v>0</v>
      </c>
      <c r="O101" s="4" t="e">
        <v>#N/A</v>
      </c>
      <c r="P101" s="4" t="e">
        <v>#N/A</v>
      </c>
      <c r="Q101" s="4" t="e">
        <v>#N/A</v>
      </c>
      <c r="R101" s="4">
        <v>0</v>
      </c>
      <c r="S101" s="4">
        <v>3.8725808284715377</v>
      </c>
      <c r="T101" s="4">
        <v>7.1212470838023529</v>
      </c>
      <c r="U101" s="4">
        <v>5.6175157969101246</v>
      </c>
      <c r="V101" s="4">
        <v>4.1702917001209192</v>
      </c>
      <c r="W101" s="4">
        <v>5.5390469545838439</v>
      </c>
      <c r="X101" s="4" t="e">
        <v>#N/A</v>
      </c>
      <c r="Y101" s="4">
        <v>6.6368967828418235</v>
      </c>
      <c r="Z101" s="4" t="e">
        <v>#N/A</v>
      </c>
      <c r="AA101" s="4">
        <v>10.698903430086643</v>
      </c>
      <c r="AB101" s="4">
        <v>7.9766289938109276</v>
      </c>
      <c r="AC101" s="4">
        <v>7.9239538038561896</v>
      </c>
      <c r="AD101" s="4" t="e">
        <v>#N/A</v>
      </c>
      <c r="AE101" s="4">
        <v>7.373857266910421</v>
      </c>
      <c r="AF101" s="4">
        <v>3.2634769446458449</v>
      </c>
      <c r="AG101" s="4">
        <v>7.6291110776769271</v>
      </c>
      <c r="AH101" s="4">
        <v>5.3868812136460802</v>
      </c>
      <c r="AI101" s="4">
        <v>3.3026776499589152</v>
      </c>
      <c r="AJ101" s="4">
        <v>7.0059726416739148</v>
      </c>
      <c r="AK101" s="4">
        <v>8.6635077892525825</v>
      </c>
      <c r="AL101" s="4" t="e">
        <v>#N/A</v>
      </c>
      <c r="AM101" s="4" t="e">
        <v>#N/A</v>
      </c>
      <c r="AN101" s="4">
        <v>7.3443146315856449</v>
      </c>
      <c r="AO101" s="4" t="e">
        <v>#N/A</v>
      </c>
      <c r="AP101" s="4" t="e">
        <v>#N/A</v>
      </c>
      <c r="AQ101" s="4">
        <v>1.5125710227272726</v>
      </c>
      <c r="AR101" s="4">
        <v>7.9822535786033084</v>
      </c>
      <c r="AS101" s="4">
        <v>11.866793394299668</v>
      </c>
      <c r="AT101" s="4">
        <v>2.9357228825033852</v>
      </c>
      <c r="AU101" s="4" t="e">
        <v>#N/A</v>
      </c>
      <c r="AV101" s="4">
        <v>7.567354659515372</v>
      </c>
      <c r="AW101" s="4" t="e">
        <v>#N/A</v>
      </c>
      <c r="AX101" s="4" t="e">
        <v>#N/A</v>
      </c>
      <c r="AY101" s="4" t="e">
        <v>#N/A</v>
      </c>
      <c r="AZ101" s="4" t="e">
        <v>#N/A</v>
      </c>
      <c r="BA101" s="4" t="e">
        <v>#N/A</v>
      </c>
      <c r="BB101" s="4" t="e">
        <v>#N/A</v>
      </c>
      <c r="BC101" s="4" t="e">
        <v>#N/A</v>
      </c>
      <c r="BD101" s="4" t="e">
        <v>#N/A</v>
      </c>
      <c r="BE101" s="4" t="e">
        <v>#N/A</v>
      </c>
      <c r="BF101" s="4" t="e">
        <v>#N/A</v>
      </c>
      <c r="BG101" s="4" t="e">
        <v>#N/A</v>
      </c>
      <c r="BH101" s="4" t="e">
        <v>#N/A</v>
      </c>
      <c r="BI101" s="4" t="e">
        <v>#N/A</v>
      </c>
      <c r="BJ101" s="4" t="e">
        <v>#N/A</v>
      </c>
      <c r="BK101" s="4" t="e">
        <v>#N/A</v>
      </c>
      <c r="BL101" s="4" t="e">
        <v>#N/A</v>
      </c>
      <c r="BM101" s="4" t="e">
        <v>#N/A</v>
      </c>
      <c r="BN101" s="4" t="e">
        <v>#N/A</v>
      </c>
      <c r="BO101" s="4" t="e">
        <v>#N/A</v>
      </c>
      <c r="BP101" s="4"/>
      <c r="BQ101" s="4"/>
      <c r="BX101" s="4"/>
      <c r="BY101" s="4"/>
      <c r="BZ101" s="4"/>
      <c r="CA101" s="4"/>
      <c r="CD101" s="4"/>
      <c r="CE101" s="4"/>
      <c r="CF101" s="4"/>
      <c r="CG101" s="4"/>
      <c r="CH101" s="4"/>
      <c r="CI101" s="4"/>
      <c r="CJ101" s="4"/>
      <c r="CK101" s="4"/>
      <c r="CN101" s="4"/>
      <c r="CO101" s="4"/>
      <c r="CP101" s="4"/>
      <c r="CQ101" s="4"/>
      <c r="CR101" s="4"/>
      <c r="CS101" s="4"/>
      <c r="CT101" s="4"/>
      <c r="CU101" s="4"/>
      <c r="CX101" s="4"/>
      <c r="CY101" s="4"/>
      <c r="CZ101" s="4"/>
      <c r="DA101" s="4"/>
      <c r="DB101" s="4"/>
      <c r="DC101" s="4"/>
      <c r="DD101" s="4">
        <v>7.0059726416739148</v>
      </c>
      <c r="DE101" s="18">
        <v>2.3962045389128614</v>
      </c>
      <c r="DF101" s="18">
        <v>27</v>
      </c>
      <c r="DH101" s="24">
        <v>8.598997637003718</v>
      </c>
      <c r="DI101" s="24">
        <v>7.0059726416739148</v>
      </c>
      <c r="DJ101" s="24">
        <v>4.8728555321313713</v>
      </c>
    </row>
    <row r="102" spans="1:114" x14ac:dyDescent="0.25">
      <c r="A102" s="3">
        <v>42490</v>
      </c>
      <c r="B102" s="4">
        <v>8.5943010920574192</v>
      </c>
      <c r="C102" s="4">
        <v>0</v>
      </c>
      <c r="D102" s="4" t="e">
        <v>#N/A</v>
      </c>
      <c r="E102" s="4">
        <v>8.9707827393750055</v>
      </c>
      <c r="F102" s="4">
        <v>4.5277930722502262</v>
      </c>
      <c r="G102" s="4">
        <v>5.1764645997223511</v>
      </c>
      <c r="H102" s="4" t="e">
        <v>#N/A</v>
      </c>
      <c r="I102" s="4">
        <v>0</v>
      </c>
      <c r="J102" s="4" t="e">
        <v>#N/A</v>
      </c>
      <c r="K102" s="4" t="e">
        <v>#N/A</v>
      </c>
      <c r="L102" s="4" t="e">
        <v>#N/A</v>
      </c>
      <c r="M102" s="4">
        <v>4.7552703525834641</v>
      </c>
      <c r="N102" s="4">
        <v>0</v>
      </c>
      <c r="O102" s="4" t="e">
        <v>#N/A</v>
      </c>
      <c r="P102" s="4" t="e">
        <v>#N/A</v>
      </c>
      <c r="Q102" s="4" t="e">
        <v>#N/A</v>
      </c>
      <c r="R102" s="4">
        <v>0</v>
      </c>
      <c r="S102" s="4">
        <v>4.1834359334627242</v>
      </c>
      <c r="T102" s="4">
        <v>6.5772078740798836</v>
      </c>
      <c r="U102" s="4">
        <v>5.9666227347740248</v>
      </c>
      <c r="V102" s="4">
        <v>4.8346114136629295</v>
      </c>
      <c r="W102" s="4">
        <v>5.9514196043549381</v>
      </c>
      <c r="X102" s="4" t="e">
        <v>#N/A</v>
      </c>
      <c r="Y102" s="4">
        <v>6.1635870713632555</v>
      </c>
      <c r="Z102" s="4" t="e">
        <v>#N/A</v>
      </c>
      <c r="AA102" s="4">
        <v>9.8942228570361497</v>
      </c>
      <c r="AB102" s="4">
        <v>6.2213486158066793</v>
      </c>
      <c r="AC102" s="4">
        <v>6.9025099546549535</v>
      </c>
      <c r="AD102" s="4" t="e">
        <v>#N/A</v>
      </c>
      <c r="AE102" s="4">
        <v>7.669379380529854</v>
      </c>
      <c r="AF102" s="4">
        <v>3.8682421076250706</v>
      </c>
      <c r="AG102" s="4">
        <v>6.8700790900204387</v>
      </c>
      <c r="AH102" s="4">
        <v>5.1917960776682239</v>
      </c>
      <c r="AI102" s="4">
        <v>3.304118127010585</v>
      </c>
      <c r="AJ102" s="4">
        <v>7.192912540579381</v>
      </c>
      <c r="AK102" s="4">
        <v>9.6629651726663148</v>
      </c>
      <c r="AL102" s="4" t="e">
        <v>#N/A</v>
      </c>
      <c r="AM102" s="4" t="e">
        <v>#N/A</v>
      </c>
      <c r="AN102" s="4">
        <v>7.8021147465731016</v>
      </c>
      <c r="AO102" s="4" t="e">
        <v>#N/A</v>
      </c>
      <c r="AP102" s="4" t="e">
        <v>#N/A</v>
      </c>
      <c r="AQ102" s="4">
        <v>1.6418666818336936</v>
      </c>
      <c r="AR102" s="4">
        <v>8.7696400630086639</v>
      </c>
      <c r="AS102" s="4">
        <v>11.579545166881182</v>
      </c>
      <c r="AT102" s="4">
        <v>2.7535408857264709</v>
      </c>
      <c r="AU102" s="4" t="e">
        <v>#N/A</v>
      </c>
      <c r="AV102" s="4">
        <v>7.7414218729458515</v>
      </c>
      <c r="AW102" s="4" t="e">
        <v>#N/A</v>
      </c>
      <c r="AX102" s="4" t="e">
        <v>#N/A</v>
      </c>
      <c r="AY102" s="4" t="e">
        <v>#N/A</v>
      </c>
      <c r="AZ102" s="4" t="e">
        <v>#N/A</v>
      </c>
      <c r="BA102" s="4" t="e">
        <v>#N/A</v>
      </c>
      <c r="BB102" s="4" t="e">
        <v>#N/A</v>
      </c>
      <c r="BC102" s="4" t="e">
        <v>#N/A</v>
      </c>
      <c r="BD102" s="4" t="e">
        <v>#N/A</v>
      </c>
      <c r="BE102" s="4" t="e">
        <v>#N/A</v>
      </c>
      <c r="BF102" s="4" t="e">
        <v>#N/A</v>
      </c>
      <c r="BG102" s="4" t="e">
        <v>#N/A</v>
      </c>
      <c r="BH102" s="4" t="e">
        <v>#N/A</v>
      </c>
      <c r="BI102" s="4" t="e">
        <v>#N/A</v>
      </c>
      <c r="BJ102" s="4" t="e">
        <v>#N/A</v>
      </c>
      <c r="BK102" s="4" t="e">
        <v>#N/A</v>
      </c>
      <c r="BL102" s="4" t="e">
        <v>#N/A</v>
      </c>
      <c r="BM102" s="4" t="e">
        <v>#N/A</v>
      </c>
      <c r="BN102" s="4" t="e">
        <v>#N/A</v>
      </c>
      <c r="BO102" s="4" t="e">
        <v>#N/A</v>
      </c>
      <c r="BP102" s="4"/>
      <c r="BQ102" s="4"/>
      <c r="BX102" s="4"/>
      <c r="BY102" s="4"/>
      <c r="BZ102" s="4"/>
      <c r="CA102" s="4"/>
      <c r="CD102" s="4"/>
      <c r="CE102" s="4"/>
      <c r="CF102" s="4"/>
      <c r="CG102" s="4"/>
      <c r="CH102" s="4"/>
      <c r="CI102" s="4"/>
      <c r="CJ102" s="4"/>
      <c r="CK102" s="4"/>
      <c r="CN102" s="4"/>
      <c r="CO102" s="4"/>
      <c r="CP102" s="4"/>
      <c r="CQ102" s="4"/>
      <c r="CR102" s="4"/>
      <c r="CS102" s="4"/>
      <c r="CT102" s="4"/>
      <c r="CU102" s="4"/>
      <c r="CX102" s="4"/>
      <c r="CY102" s="4"/>
      <c r="CZ102" s="4"/>
      <c r="DA102" s="4"/>
      <c r="DB102" s="4"/>
      <c r="DC102" s="4"/>
      <c r="DD102" s="4">
        <v>6.2213486158066793</v>
      </c>
      <c r="DE102" s="18">
        <v>2.338407077533899</v>
      </c>
      <c r="DF102" s="18">
        <v>27</v>
      </c>
      <c r="DH102" s="24">
        <v>9.2476557126915306</v>
      </c>
      <c r="DI102" s="24">
        <v>6.2213486158066793</v>
      </c>
      <c r="DJ102" s="24">
        <v>4.7949408831231963</v>
      </c>
    </row>
    <row r="103" spans="1:114" x14ac:dyDescent="0.25">
      <c r="A103" s="3">
        <v>42521</v>
      </c>
      <c r="B103" s="4">
        <v>9.0731811626838397</v>
      </c>
      <c r="C103" s="4">
        <v>0</v>
      </c>
      <c r="D103" s="4" t="e">
        <v>#N/A</v>
      </c>
      <c r="E103" s="4">
        <v>8.8057370337551912</v>
      </c>
      <c r="F103" s="4">
        <v>5.0549523932618152</v>
      </c>
      <c r="G103" s="4">
        <v>6.3517601093963663</v>
      </c>
      <c r="H103" s="4" t="e">
        <v>#N/A</v>
      </c>
      <c r="I103" s="4">
        <v>0</v>
      </c>
      <c r="J103" s="4" t="e">
        <v>#N/A</v>
      </c>
      <c r="K103" s="4" t="e">
        <v>#N/A</v>
      </c>
      <c r="L103" s="4">
        <v>0</v>
      </c>
      <c r="M103" s="4">
        <v>5.5388171287906243</v>
      </c>
      <c r="N103" s="4">
        <v>0</v>
      </c>
      <c r="O103" s="4" t="e">
        <v>#N/A</v>
      </c>
      <c r="P103" s="4" t="e">
        <v>#N/A</v>
      </c>
      <c r="Q103" s="4" t="e">
        <v>#N/A</v>
      </c>
      <c r="R103" s="4">
        <v>0</v>
      </c>
      <c r="S103" s="4">
        <v>3.8386340092637794</v>
      </c>
      <c r="T103" s="4">
        <v>7.0925136107276119</v>
      </c>
      <c r="U103" s="4">
        <v>5.1400650242499681</v>
      </c>
      <c r="V103" s="4">
        <v>4.9617527027365993</v>
      </c>
      <c r="W103" s="4">
        <v>6.2665185515958672</v>
      </c>
      <c r="X103" s="4" t="e">
        <v>#N/A</v>
      </c>
      <c r="Y103" s="4">
        <v>7.2107749752343215</v>
      </c>
      <c r="Z103" s="4">
        <v>0</v>
      </c>
      <c r="AA103" s="4">
        <v>8.2244885847310574</v>
      </c>
      <c r="AB103" s="4">
        <v>6.5844370161295602</v>
      </c>
      <c r="AC103" s="4">
        <v>6.6211427628135189</v>
      </c>
      <c r="AD103" s="4" t="e">
        <v>#N/A</v>
      </c>
      <c r="AE103" s="4">
        <v>7.7167701175904719</v>
      </c>
      <c r="AF103" s="4">
        <v>3.7918536603087731</v>
      </c>
      <c r="AG103" s="4">
        <v>7.1775230308954647</v>
      </c>
      <c r="AH103" s="4">
        <v>6.4309819243156454</v>
      </c>
      <c r="AI103" s="4">
        <v>3.2680568104811383</v>
      </c>
      <c r="AJ103" s="4">
        <v>7.5993151142975357</v>
      </c>
      <c r="AK103" s="4">
        <v>9.683241987681404</v>
      </c>
      <c r="AL103" s="4" t="e">
        <v>#N/A</v>
      </c>
      <c r="AM103" s="4" t="e">
        <v>#N/A</v>
      </c>
      <c r="AN103" s="4">
        <v>10.320807162095594</v>
      </c>
      <c r="AO103" s="4" t="e">
        <v>#N/A</v>
      </c>
      <c r="AP103" s="4" t="e">
        <v>#N/A</v>
      </c>
      <c r="AQ103" s="4">
        <v>1.6687521328631556</v>
      </c>
      <c r="AR103" s="4">
        <v>10.121483494946311</v>
      </c>
      <c r="AS103" s="4">
        <v>10.688540812305675</v>
      </c>
      <c r="AT103" s="4">
        <v>3.1905007743933917</v>
      </c>
      <c r="AU103" s="4">
        <v>0</v>
      </c>
      <c r="AV103" s="4">
        <v>8.3888239676302607</v>
      </c>
      <c r="AW103" s="4">
        <v>0</v>
      </c>
      <c r="AX103" s="4" t="e">
        <v>#N/A</v>
      </c>
      <c r="AY103" s="4" t="e">
        <v>#N/A</v>
      </c>
      <c r="AZ103" s="4" t="e">
        <v>#N/A</v>
      </c>
      <c r="BA103" s="4" t="e">
        <v>#N/A</v>
      </c>
      <c r="BB103" s="4" t="e">
        <v>#N/A</v>
      </c>
      <c r="BC103" s="4" t="e">
        <v>#N/A</v>
      </c>
      <c r="BD103" s="4" t="e">
        <v>#N/A</v>
      </c>
      <c r="BE103" s="4" t="e">
        <v>#N/A</v>
      </c>
      <c r="BF103" s="4" t="e">
        <v>#N/A</v>
      </c>
      <c r="BG103" s="4" t="e">
        <v>#N/A</v>
      </c>
      <c r="BH103" s="4" t="e">
        <v>#N/A</v>
      </c>
      <c r="BI103" s="4" t="e">
        <v>#N/A</v>
      </c>
      <c r="BJ103" s="4" t="e">
        <v>#N/A</v>
      </c>
      <c r="BK103" s="4" t="e">
        <v>#N/A</v>
      </c>
      <c r="BL103" s="4" t="e">
        <v>#N/A</v>
      </c>
      <c r="BM103" s="4" t="e">
        <v>#N/A</v>
      </c>
      <c r="BN103" s="4" t="e">
        <v>#N/A</v>
      </c>
      <c r="BO103" s="4" t="e">
        <v>#N/A</v>
      </c>
      <c r="BP103" s="4"/>
      <c r="BQ103" s="4"/>
      <c r="BX103" s="4"/>
      <c r="BY103" s="4"/>
      <c r="BZ103" s="4"/>
      <c r="CA103" s="4"/>
      <c r="CD103" s="4"/>
      <c r="CE103" s="4"/>
      <c r="CF103" s="4"/>
      <c r="CG103" s="4"/>
      <c r="CH103" s="4"/>
      <c r="CI103" s="4"/>
      <c r="CJ103" s="4"/>
      <c r="CK103" s="4"/>
      <c r="CN103" s="4"/>
      <c r="CO103" s="4"/>
      <c r="CP103" s="4"/>
      <c r="CQ103" s="4"/>
      <c r="CR103" s="4"/>
      <c r="CS103" s="4"/>
      <c r="CT103" s="4"/>
      <c r="CU103" s="4"/>
      <c r="CX103" s="4"/>
      <c r="CY103" s="4"/>
      <c r="CZ103" s="4"/>
      <c r="DA103" s="4"/>
      <c r="DB103" s="4"/>
      <c r="DC103" s="4"/>
      <c r="DD103" s="4">
        <v>6.6211427628135189</v>
      </c>
      <c r="DE103" s="18">
        <v>2.3477987402182174</v>
      </c>
      <c r="DF103" s="18">
        <v>27</v>
      </c>
      <c r="DH103" s="24">
        <v>9.8585385905873686</v>
      </c>
      <c r="DI103" s="24">
        <v>6.6211427628135189</v>
      </c>
      <c r="DJ103" s="24">
        <v>5.0975087087558917</v>
      </c>
    </row>
    <row r="104" spans="1:114" x14ac:dyDescent="0.25">
      <c r="A104" s="3">
        <v>42551</v>
      </c>
      <c r="B104" s="4">
        <v>8.6233902144171868</v>
      </c>
      <c r="C104" s="4">
        <v>0</v>
      </c>
      <c r="D104" s="4" t="e">
        <v>#N/A</v>
      </c>
      <c r="E104" s="4">
        <v>8.9688064394040001</v>
      </c>
      <c r="F104" s="4">
        <v>5.2210436861832754</v>
      </c>
      <c r="G104" s="4">
        <v>5.9015666032428218</v>
      </c>
      <c r="H104" s="4" t="e">
        <v>#N/A</v>
      </c>
      <c r="I104" s="4">
        <v>0</v>
      </c>
      <c r="J104" s="4" t="e">
        <v>#N/A</v>
      </c>
      <c r="K104" s="4" t="e">
        <v>#N/A</v>
      </c>
      <c r="L104" s="4">
        <v>0</v>
      </c>
      <c r="M104" s="4">
        <v>5.2688676830373327</v>
      </c>
      <c r="N104" s="4">
        <v>0</v>
      </c>
      <c r="O104" s="4" t="e">
        <v>#N/A</v>
      </c>
      <c r="P104" s="4" t="e">
        <v>#N/A</v>
      </c>
      <c r="Q104" s="4" t="e">
        <v>#N/A</v>
      </c>
      <c r="R104" s="4">
        <v>0</v>
      </c>
      <c r="S104" s="4">
        <v>3.9712498928354547</v>
      </c>
      <c r="T104" s="4">
        <v>6.4480096249745591</v>
      </c>
      <c r="U104" s="4">
        <v>5.6288896519163911</v>
      </c>
      <c r="V104" s="4">
        <v>5.1366733137682798</v>
      </c>
      <c r="W104" s="4">
        <v>6.3933766791501183</v>
      </c>
      <c r="X104" s="4" t="e">
        <v>#N/A</v>
      </c>
      <c r="Y104" s="4">
        <v>7.0242891764459356</v>
      </c>
      <c r="Z104" s="4">
        <v>0</v>
      </c>
      <c r="AA104" s="4">
        <v>7.7314979126662822</v>
      </c>
      <c r="AB104" s="4">
        <v>7.0354481681001353</v>
      </c>
      <c r="AC104" s="4">
        <v>7.7917020366763499</v>
      </c>
      <c r="AD104" s="4" t="e">
        <v>#N/A</v>
      </c>
      <c r="AE104" s="4">
        <v>8.3052035998632956</v>
      </c>
      <c r="AF104" s="4">
        <v>3.987069394627091</v>
      </c>
      <c r="AG104" s="4">
        <v>8.0510086199235751</v>
      </c>
      <c r="AH104" s="4">
        <v>6.1464430454127754</v>
      </c>
      <c r="AI104" s="4">
        <v>3.3552049920939684</v>
      </c>
      <c r="AJ104" s="4">
        <v>7.2089553318908512</v>
      </c>
      <c r="AK104" s="4">
        <v>8.9762294328803218</v>
      </c>
      <c r="AL104" s="4" t="e">
        <v>#N/A</v>
      </c>
      <c r="AM104" s="4" t="e">
        <v>#N/A</v>
      </c>
      <c r="AN104" s="4">
        <v>9.7333563500258133</v>
      </c>
      <c r="AO104" s="4" t="e">
        <v>#N/A</v>
      </c>
      <c r="AP104" s="4" t="e">
        <v>#N/A</v>
      </c>
      <c r="AQ104" s="4">
        <v>1.7660960072801728</v>
      </c>
      <c r="AR104" s="4">
        <v>10.480880007441719</v>
      </c>
      <c r="AS104" s="4">
        <v>10.523646666302346</v>
      </c>
      <c r="AT104" s="4">
        <v>3.1581333752328793</v>
      </c>
      <c r="AU104" s="4">
        <v>0</v>
      </c>
      <c r="AV104" s="4">
        <v>9.0362257197738796</v>
      </c>
      <c r="AW104" s="4">
        <v>0</v>
      </c>
      <c r="AX104" s="4" t="e">
        <v>#N/A</v>
      </c>
      <c r="AY104" s="4" t="e">
        <v>#N/A</v>
      </c>
      <c r="AZ104" s="4" t="e">
        <v>#N/A</v>
      </c>
      <c r="BA104" s="4" t="e">
        <v>#N/A</v>
      </c>
      <c r="BB104" s="4" t="e">
        <v>#N/A</v>
      </c>
      <c r="BC104" s="4" t="e">
        <v>#N/A</v>
      </c>
      <c r="BD104" s="4" t="e">
        <v>#N/A</v>
      </c>
      <c r="BE104" s="4" t="e">
        <v>#N/A</v>
      </c>
      <c r="BF104" s="4" t="e">
        <v>#N/A</v>
      </c>
      <c r="BG104" s="4" t="e">
        <v>#N/A</v>
      </c>
      <c r="BH104" s="4" t="e">
        <v>#N/A</v>
      </c>
      <c r="BI104" s="4" t="e">
        <v>#N/A</v>
      </c>
      <c r="BJ104" s="4" t="e">
        <v>#N/A</v>
      </c>
      <c r="BK104" s="4" t="e">
        <v>#N/A</v>
      </c>
      <c r="BL104" s="4" t="e">
        <v>#N/A</v>
      </c>
      <c r="BM104" s="4" t="e">
        <v>#N/A</v>
      </c>
      <c r="BN104" s="4" t="e">
        <v>#N/A</v>
      </c>
      <c r="BO104" s="4" t="e">
        <v>#N/A</v>
      </c>
      <c r="BP104" s="4"/>
      <c r="BQ104" s="4"/>
      <c r="BX104" s="4"/>
      <c r="BY104" s="4"/>
      <c r="BZ104" s="4"/>
      <c r="CA104" s="4"/>
      <c r="CD104" s="4"/>
      <c r="CE104" s="4"/>
      <c r="CF104" s="4"/>
      <c r="CG104" s="4"/>
      <c r="CH104" s="4"/>
      <c r="CI104" s="4"/>
      <c r="CJ104" s="4"/>
      <c r="CK104" s="4"/>
      <c r="CN104" s="4"/>
      <c r="CO104" s="4"/>
      <c r="CP104" s="4"/>
      <c r="CQ104" s="4"/>
      <c r="CR104" s="4"/>
      <c r="CS104" s="4"/>
      <c r="CT104" s="4"/>
      <c r="CU104" s="4"/>
      <c r="CX104" s="4"/>
      <c r="CY104" s="4"/>
      <c r="CZ104" s="4"/>
      <c r="DA104" s="4"/>
      <c r="DB104" s="4"/>
      <c r="DC104" s="4"/>
      <c r="DD104" s="4">
        <v>7.0242891764459356</v>
      </c>
      <c r="DE104" s="18">
        <v>2.2913895337613108</v>
      </c>
      <c r="DF104" s="18">
        <v>27</v>
      </c>
      <c r="DH104" s="24">
        <v>9.3150779718746541</v>
      </c>
      <c r="DI104" s="24">
        <v>7.0242891764459356</v>
      </c>
      <c r="DJ104" s="24">
        <v>5.2449556846103036</v>
      </c>
    </row>
    <row r="105" spans="1:114" x14ac:dyDescent="0.25">
      <c r="A105" s="3">
        <v>42582</v>
      </c>
      <c r="B105" s="4">
        <v>8.8097397034817462</v>
      </c>
      <c r="C105" s="4">
        <v>0</v>
      </c>
      <c r="D105" s="4" t="e">
        <v>#N/A</v>
      </c>
      <c r="E105" s="4">
        <v>8.0506762825427014</v>
      </c>
      <c r="F105" s="4">
        <v>5.1548295996641604</v>
      </c>
      <c r="G105" s="4">
        <v>6.4803869033014267</v>
      </c>
      <c r="H105" s="4" t="e">
        <v>#N/A</v>
      </c>
      <c r="I105" s="4">
        <v>0</v>
      </c>
      <c r="J105" s="4" t="e">
        <v>#N/A</v>
      </c>
      <c r="K105" s="4" t="e">
        <v>#N/A</v>
      </c>
      <c r="L105" s="4">
        <v>0</v>
      </c>
      <c r="M105" s="4">
        <v>5.680611102623045</v>
      </c>
      <c r="N105" s="4">
        <v>0</v>
      </c>
      <c r="O105" s="4" t="e">
        <v>#N/A</v>
      </c>
      <c r="P105" s="4" t="e">
        <v>#N/A</v>
      </c>
      <c r="Q105" s="4" t="e">
        <v>#N/A</v>
      </c>
      <c r="R105" s="4">
        <v>0</v>
      </c>
      <c r="S105" s="4">
        <v>4.0927411292211548</v>
      </c>
      <c r="T105" s="4">
        <v>7.4341423877243216</v>
      </c>
      <c r="U105" s="4">
        <v>5.8955789880262648</v>
      </c>
      <c r="V105" s="4">
        <v>6.5518939651358297</v>
      </c>
      <c r="W105" s="4">
        <v>6.6939508233923739</v>
      </c>
      <c r="X105" s="4" t="e">
        <v>#N/A</v>
      </c>
      <c r="Y105" s="4">
        <v>7.4189941026669173</v>
      </c>
      <c r="Z105" s="4">
        <v>0</v>
      </c>
      <c r="AA105" s="4">
        <v>8.2515962353961818</v>
      </c>
      <c r="AB105" s="4">
        <v>9.4105734877596081</v>
      </c>
      <c r="AC105" s="4">
        <v>9.554603973867378</v>
      </c>
      <c r="AD105" s="4" t="e">
        <v>#N/A</v>
      </c>
      <c r="AE105" s="4">
        <v>8.7976595176521624</v>
      </c>
      <c r="AF105" s="4">
        <v>3.9437928370494575</v>
      </c>
      <c r="AG105" s="4">
        <v>8.1402582974586863</v>
      </c>
      <c r="AH105" s="4">
        <v>6.268155208228448</v>
      </c>
      <c r="AI105" s="4">
        <v>3.4417607326284516</v>
      </c>
      <c r="AJ105" s="4">
        <v>7.4259229073397046</v>
      </c>
      <c r="AK105" s="4">
        <v>9.0436431112882065</v>
      </c>
      <c r="AL105" s="4" t="e">
        <v>#N/A</v>
      </c>
      <c r="AM105" s="4" t="e">
        <v>#N/A</v>
      </c>
      <c r="AN105" s="4">
        <v>11.235218085344604</v>
      </c>
      <c r="AO105" s="4" t="e">
        <v>#N/A</v>
      </c>
      <c r="AP105" s="4" t="e">
        <v>#N/A</v>
      </c>
      <c r="AQ105" s="4">
        <v>1.7634087237479805</v>
      </c>
      <c r="AR105" s="4">
        <v>11.669656040859522</v>
      </c>
      <c r="AS105" s="4">
        <v>11.745556375601492</v>
      </c>
      <c r="AT105" s="4">
        <v>3.2653390993001792</v>
      </c>
      <c r="AU105" s="4">
        <v>0</v>
      </c>
      <c r="AV105" s="4">
        <v>9.7505660377358492</v>
      </c>
      <c r="AW105" s="4">
        <v>0</v>
      </c>
      <c r="AX105" s="4" t="e">
        <v>#N/A</v>
      </c>
      <c r="AY105" s="4" t="e">
        <v>#N/A</v>
      </c>
      <c r="AZ105" s="4" t="e">
        <v>#N/A</v>
      </c>
      <c r="BA105" s="4" t="e">
        <v>#N/A</v>
      </c>
      <c r="BB105" s="4" t="e">
        <v>#N/A</v>
      </c>
      <c r="BC105" s="4" t="e">
        <v>#N/A</v>
      </c>
      <c r="BD105" s="4" t="e">
        <v>#N/A</v>
      </c>
      <c r="BE105" s="4" t="e">
        <v>#N/A</v>
      </c>
      <c r="BF105" s="4" t="e">
        <v>#N/A</v>
      </c>
      <c r="BG105" s="4" t="e">
        <v>#N/A</v>
      </c>
      <c r="BH105" s="4" t="e">
        <v>#N/A</v>
      </c>
      <c r="BI105" s="4" t="e">
        <v>#N/A</v>
      </c>
      <c r="BJ105" s="4" t="e">
        <v>#N/A</v>
      </c>
      <c r="BK105" s="4" t="e">
        <v>#N/A</v>
      </c>
      <c r="BL105" s="4" t="e">
        <v>#N/A</v>
      </c>
      <c r="BM105" s="4" t="e">
        <v>#N/A</v>
      </c>
      <c r="BN105" s="4" t="e">
        <v>#N/A</v>
      </c>
      <c r="BO105" s="4" t="e">
        <v>#N/A</v>
      </c>
      <c r="BP105" s="4"/>
      <c r="BQ105" s="4"/>
      <c r="BX105" s="4"/>
      <c r="BY105" s="4"/>
      <c r="BZ105" s="4"/>
      <c r="CA105" s="4"/>
      <c r="CD105" s="4"/>
      <c r="CE105" s="4"/>
      <c r="CF105" s="4"/>
      <c r="CG105" s="4"/>
      <c r="CH105" s="4"/>
      <c r="CI105" s="4"/>
      <c r="CJ105" s="4"/>
      <c r="CK105" s="4"/>
      <c r="CN105" s="4"/>
      <c r="CO105" s="4"/>
      <c r="CP105" s="4"/>
      <c r="CQ105" s="4"/>
      <c r="CR105" s="4"/>
      <c r="CS105" s="4"/>
      <c r="CT105" s="4"/>
      <c r="CU105" s="4"/>
      <c r="CX105" s="4"/>
      <c r="CY105" s="4"/>
      <c r="CZ105" s="4"/>
      <c r="DA105" s="4"/>
      <c r="DB105" s="4"/>
      <c r="DC105" s="4"/>
      <c r="DD105" s="4">
        <v>7.4259229073397046</v>
      </c>
      <c r="DE105" s="18">
        <v>2.5932850918182995</v>
      </c>
      <c r="DF105" s="18">
        <v>27</v>
      </c>
      <c r="DH105" s="24">
        <v>10.344426856779354</v>
      </c>
      <c r="DI105" s="24">
        <v>7.4259229073397046</v>
      </c>
      <c r="DJ105" s="24">
        <v>5.7880950453246545</v>
      </c>
    </row>
    <row r="106" spans="1:114" x14ac:dyDescent="0.25">
      <c r="A106" s="3">
        <v>42613</v>
      </c>
      <c r="B106" s="4">
        <v>9.2103458229449426</v>
      </c>
      <c r="C106" s="4">
        <v>0</v>
      </c>
      <c r="D106" s="4" t="e">
        <v>#N/A</v>
      </c>
      <c r="E106" s="4">
        <v>8.566906523471058</v>
      </c>
      <c r="F106" s="4">
        <v>5.9049727130481244</v>
      </c>
      <c r="G106" s="4">
        <v>6.8018069931904854</v>
      </c>
      <c r="H106" s="4" t="e">
        <v>#N/A</v>
      </c>
      <c r="I106" s="4">
        <v>0</v>
      </c>
      <c r="J106" s="4" t="e">
        <v>#N/A</v>
      </c>
      <c r="K106" s="4" t="e">
        <v>#N/A</v>
      </c>
      <c r="L106" s="4">
        <v>0</v>
      </c>
      <c r="M106" s="4">
        <v>5.7766250067748777</v>
      </c>
      <c r="N106" s="4">
        <v>0</v>
      </c>
      <c r="O106" s="4" t="e">
        <v>#N/A</v>
      </c>
      <c r="P106" s="4" t="e">
        <v>#N/A</v>
      </c>
      <c r="Q106" s="4" t="e">
        <v>#N/A</v>
      </c>
      <c r="R106" s="4">
        <v>0</v>
      </c>
      <c r="S106" s="4">
        <v>3.3738095646162898</v>
      </c>
      <c r="T106" s="4">
        <v>7.5907512650675644</v>
      </c>
      <c r="U106" s="4">
        <v>6.489475859405176</v>
      </c>
      <c r="V106" s="4">
        <v>6.368095921504576</v>
      </c>
      <c r="W106" s="4">
        <v>6.8135976017014226</v>
      </c>
      <c r="X106" s="4" t="e">
        <v>#N/A</v>
      </c>
      <c r="Y106" s="4">
        <v>7.905839108382958</v>
      </c>
      <c r="Z106" s="4">
        <v>0</v>
      </c>
      <c r="AA106" s="4">
        <v>7.5007802017215566</v>
      </c>
      <c r="AB106" s="4">
        <v>10.233824467176504</v>
      </c>
      <c r="AC106" s="4">
        <v>9.6380783384122406</v>
      </c>
      <c r="AD106" s="4" t="e">
        <v>#N/A</v>
      </c>
      <c r="AE106" s="4">
        <v>8.9228924043980236</v>
      </c>
      <c r="AF106" s="4">
        <v>4.2356313231642257</v>
      </c>
      <c r="AG106" s="4">
        <v>7.767254547979447</v>
      </c>
      <c r="AH106" s="4">
        <v>6.8692118053068132</v>
      </c>
      <c r="AI106" s="4">
        <v>3.5225018392785818</v>
      </c>
      <c r="AJ106" s="4">
        <v>6.7313761317861278</v>
      </c>
      <c r="AK106" s="4">
        <v>8.7720441051003206</v>
      </c>
      <c r="AL106" s="4" t="e">
        <v>#N/A</v>
      </c>
      <c r="AM106" s="4" t="e">
        <v>#N/A</v>
      </c>
      <c r="AN106" s="4">
        <v>9.2441525503212638</v>
      </c>
      <c r="AO106" s="4" t="e">
        <v>#N/A</v>
      </c>
      <c r="AP106" s="4" t="e">
        <v>#N/A</v>
      </c>
      <c r="AQ106" s="4">
        <v>1.9567851373182552</v>
      </c>
      <c r="AR106" s="4">
        <v>11.483095969317914</v>
      </c>
      <c r="AS106" s="4">
        <v>11.357313124202143</v>
      </c>
      <c r="AT106" s="4">
        <v>4.1835695537188169</v>
      </c>
      <c r="AU106" s="4">
        <v>0</v>
      </c>
      <c r="AV106" s="4">
        <v>9.8472981661051211</v>
      </c>
      <c r="AW106" s="4">
        <v>0</v>
      </c>
      <c r="AX106" s="4" t="e">
        <v>#N/A</v>
      </c>
      <c r="AY106" s="4" t="e">
        <v>#N/A</v>
      </c>
      <c r="AZ106" s="4" t="e">
        <v>#N/A</v>
      </c>
      <c r="BA106" s="4" t="e">
        <v>#N/A</v>
      </c>
      <c r="BB106" s="4" t="e">
        <v>#N/A</v>
      </c>
      <c r="BC106" s="4" t="e">
        <v>#N/A</v>
      </c>
      <c r="BD106" s="4" t="e">
        <v>#N/A</v>
      </c>
      <c r="BE106" s="4" t="e">
        <v>#N/A</v>
      </c>
      <c r="BF106" s="4" t="e">
        <v>#N/A</v>
      </c>
      <c r="BG106" s="4" t="e">
        <v>#N/A</v>
      </c>
      <c r="BH106" s="4" t="e">
        <v>#N/A</v>
      </c>
      <c r="BI106" s="4" t="e">
        <v>#N/A</v>
      </c>
      <c r="BJ106" s="4" t="e">
        <v>#N/A</v>
      </c>
      <c r="BK106" s="4" t="e">
        <v>#N/A</v>
      </c>
      <c r="BL106" s="4" t="e">
        <v>#N/A</v>
      </c>
      <c r="BM106" s="4" t="e">
        <v>#N/A</v>
      </c>
      <c r="BN106" s="4" t="e">
        <v>#N/A</v>
      </c>
      <c r="BO106" s="4" t="e">
        <v>#N/A</v>
      </c>
      <c r="BP106" s="4"/>
      <c r="BQ106" s="4"/>
      <c r="BX106" s="4"/>
      <c r="BY106" s="4"/>
      <c r="BZ106" s="4"/>
      <c r="CA106" s="4"/>
      <c r="CD106" s="4"/>
      <c r="CE106" s="4"/>
      <c r="CF106" s="4"/>
      <c r="CG106" s="4"/>
      <c r="CH106" s="4"/>
      <c r="CI106" s="4"/>
      <c r="CJ106" s="4"/>
      <c r="CK106" s="4"/>
      <c r="CN106" s="4"/>
      <c r="CO106" s="4"/>
      <c r="CP106" s="4"/>
      <c r="CQ106" s="4"/>
      <c r="CR106" s="4"/>
      <c r="CS106" s="4"/>
      <c r="CT106" s="4"/>
      <c r="CU106" s="4"/>
      <c r="CX106" s="4"/>
      <c r="CY106" s="4"/>
      <c r="CZ106" s="4"/>
      <c r="DA106" s="4"/>
      <c r="DB106" s="4"/>
      <c r="DC106" s="4"/>
      <c r="DD106" s="4">
        <v>7.5007802017215566</v>
      </c>
      <c r="DE106" s="18">
        <v>2.4273330258555461</v>
      </c>
      <c r="DF106" s="18">
        <v>27</v>
      </c>
      <c r="DH106" s="24">
        <v>10.001908686533675</v>
      </c>
      <c r="DI106" s="24">
        <v>7.5007802017215566</v>
      </c>
      <c r="DJ106" s="24">
        <v>6.1365343172763502</v>
      </c>
    </row>
    <row r="107" spans="1:114" x14ac:dyDescent="0.25">
      <c r="A107" s="3">
        <v>42643</v>
      </c>
      <c r="B107" s="4">
        <v>9.347310076712624</v>
      </c>
      <c r="C107" s="4">
        <v>0</v>
      </c>
      <c r="D107" s="4" t="e">
        <v>#N/A</v>
      </c>
      <c r="E107" s="4">
        <v>8.3434772855134121</v>
      </c>
      <c r="F107" s="4">
        <v>6.2319584933022929</v>
      </c>
      <c r="G107" s="4">
        <v>7.299327875703649</v>
      </c>
      <c r="H107" s="4" t="e">
        <v>#N/A</v>
      </c>
      <c r="I107" s="4">
        <v>0</v>
      </c>
      <c r="J107" s="4" t="e">
        <v>#N/A</v>
      </c>
      <c r="K107" s="4" t="e">
        <v>#N/A</v>
      </c>
      <c r="L107" s="4">
        <v>0</v>
      </c>
      <c r="M107" s="4">
        <v>6.0436233361834546</v>
      </c>
      <c r="N107" s="4">
        <v>0</v>
      </c>
      <c r="O107" s="4" t="e">
        <v>#N/A</v>
      </c>
      <c r="P107" s="4" t="e">
        <v>#N/A</v>
      </c>
      <c r="Q107" s="4" t="e">
        <v>#N/A</v>
      </c>
      <c r="R107" s="4">
        <v>3.353838350821519</v>
      </c>
      <c r="S107" s="4">
        <v>3.4607391982449824</v>
      </c>
      <c r="T107" s="4">
        <v>7.8467718803175117</v>
      </c>
      <c r="U107" s="4">
        <v>6.8799836624565467</v>
      </c>
      <c r="V107" s="4">
        <v>6.8935590895413492</v>
      </c>
      <c r="W107" s="4">
        <v>7.0226654840851586</v>
      </c>
      <c r="X107" s="4" t="e">
        <v>#N/A</v>
      </c>
      <c r="Y107" s="4">
        <v>8.2548159776135961</v>
      </c>
      <c r="Z107" s="4">
        <v>0</v>
      </c>
      <c r="AA107" s="4">
        <v>8.9742385108532936</v>
      </c>
      <c r="AB107" s="4">
        <v>9.9926301280362786</v>
      </c>
      <c r="AC107" s="4">
        <v>9.5160773440774413</v>
      </c>
      <c r="AD107" s="4" t="e">
        <v>#N/A</v>
      </c>
      <c r="AE107" s="4">
        <v>8.6793827766284029</v>
      </c>
      <c r="AF107" s="4">
        <v>4.3984259892638882</v>
      </c>
      <c r="AG107" s="4">
        <v>7.8605054853492566</v>
      </c>
      <c r="AH107" s="4">
        <v>7.626022579168902</v>
      </c>
      <c r="AI107" s="4">
        <v>3.5170280027957035</v>
      </c>
      <c r="AJ107" s="4">
        <v>6.0456948505974113</v>
      </c>
      <c r="AK107" s="4">
        <v>9.5542497257641106</v>
      </c>
      <c r="AL107" s="4" t="e">
        <v>#N/A</v>
      </c>
      <c r="AM107" s="4" t="e">
        <v>#N/A</v>
      </c>
      <c r="AN107" s="4">
        <v>9.3139912950698704</v>
      </c>
      <c r="AO107" s="4" t="e">
        <v>#N/A</v>
      </c>
      <c r="AP107" s="4" t="e">
        <v>#N/A</v>
      </c>
      <c r="AQ107" s="4">
        <v>2.0281502423263329</v>
      </c>
      <c r="AR107" s="4">
        <v>11.584120559594052</v>
      </c>
      <c r="AS107" s="4">
        <v>12.281543233767868</v>
      </c>
      <c r="AT107" s="4">
        <v>4.2468145340726791</v>
      </c>
      <c r="AU107" s="4">
        <v>0</v>
      </c>
      <c r="AV107" s="4">
        <v>9.9021122112533693</v>
      </c>
      <c r="AW107" s="4">
        <v>0</v>
      </c>
      <c r="AX107" s="4" t="e">
        <v>#N/A</v>
      </c>
      <c r="AY107" s="4" t="e">
        <v>#N/A</v>
      </c>
      <c r="AZ107" s="4" t="e">
        <v>#N/A</v>
      </c>
      <c r="BA107" s="4" t="e">
        <v>#N/A</v>
      </c>
      <c r="BB107" s="4" t="e">
        <v>#N/A</v>
      </c>
      <c r="BC107" s="4" t="e">
        <v>#N/A</v>
      </c>
      <c r="BD107" s="4" t="e">
        <v>#N/A</v>
      </c>
      <c r="BE107" s="4" t="e">
        <v>#N/A</v>
      </c>
      <c r="BF107" s="4" t="e">
        <v>#N/A</v>
      </c>
      <c r="BG107" s="4" t="e">
        <v>#N/A</v>
      </c>
      <c r="BH107" s="4" t="e">
        <v>#N/A</v>
      </c>
      <c r="BI107" s="4" t="e">
        <v>#N/A</v>
      </c>
      <c r="BJ107" s="4" t="e">
        <v>#N/A</v>
      </c>
      <c r="BK107" s="4" t="e">
        <v>#N/A</v>
      </c>
      <c r="BL107" s="4" t="e">
        <v>#N/A</v>
      </c>
      <c r="BM107" s="4" t="e">
        <v>#N/A</v>
      </c>
      <c r="BN107" s="4" t="e">
        <v>#N/A</v>
      </c>
      <c r="BO107" s="4" t="e">
        <v>#N/A</v>
      </c>
      <c r="BP107" s="4"/>
      <c r="BQ107" s="4"/>
      <c r="BX107" s="4"/>
      <c r="BY107" s="4"/>
      <c r="BZ107" s="4"/>
      <c r="CA107" s="4"/>
      <c r="CD107" s="4"/>
      <c r="CE107" s="4"/>
      <c r="CF107" s="4"/>
      <c r="CG107" s="4"/>
      <c r="CH107" s="4"/>
      <c r="CI107" s="4"/>
      <c r="CJ107" s="4"/>
      <c r="CK107" s="4"/>
      <c r="CN107" s="4"/>
      <c r="CO107" s="4"/>
      <c r="CP107" s="4"/>
      <c r="CQ107" s="4"/>
      <c r="CR107" s="4"/>
      <c r="CS107" s="4"/>
      <c r="CT107" s="4"/>
      <c r="CU107" s="4"/>
      <c r="CX107" s="4"/>
      <c r="CY107" s="4"/>
      <c r="CZ107" s="4"/>
      <c r="DA107" s="4"/>
      <c r="DB107" s="4"/>
      <c r="DC107" s="4"/>
      <c r="DD107" s="4">
        <v>7.7363972297432069</v>
      </c>
      <c r="DE107" s="18">
        <v>2.5644781392669653</v>
      </c>
      <c r="DF107" s="18">
        <v>28</v>
      </c>
      <c r="DH107" s="24">
        <v>9.9292675862882422</v>
      </c>
      <c r="DI107" s="24">
        <v>7.7363972297432069</v>
      </c>
      <c r="DJ107" s="24">
        <v>6.0451769719939223</v>
      </c>
    </row>
    <row r="108" spans="1:114" x14ac:dyDescent="0.25">
      <c r="A108" s="3">
        <v>42674</v>
      </c>
      <c r="B108" s="4">
        <v>9.2586080319088477</v>
      </c>
      <c r="C108" s="4">
        <v>0</v>
      </c>
      <c r="D108" s="4" t="e">
        <v>#N/A</v>
      </c>
      <c r="E108" s="4">
        <v>8.2641054453941649</v>
      </c>
      <c r="F108" s="4">
        <v>5.6755292276738158</v>
      </c>
      <c r="G108" s="4">
        <v>7.2942817222171783</v>
      </c>
      <c r="H108" s="4" t="e">
        <v>#N/A</v>
      </c>
      <c r="I108" s="4">
        <v>7.5071961579078144</v>
      </c>
      <c r="J108" s="4" t="e">
        <v>#N/A</v>
      </c>
      <c r="K108" s="4" t="e">
        <v>#N/A</v>
      </c>
      <c r="L108" s="4">
        <v>0</v>
      </c>
      <c r="M108" s="4">
        <v>5.3369818117912367</v>
      </c>
      <c r="N108" s="4">
        <v>3.7340999614544521</v>
      </c>
      <c r="O108" s="4" t="e">
        <v>#N/A</v>
      </c>
      <c r="P108" s="4" t="e">
        <v>#N/A</v>
      </c>
      <c r="Q108" s="4" t="e">
        <v>#N/A</v>
      </c>
      <c r="R108" s="4">
        <v>3.0758170018061413</v>
      </c>
      <c r="S108" s="4">
        <v>2.5464001587889125</v>
      </c>
      <c r="T108" s="4">
        <v>6.5381386802370063</v>
      </c>
      <c r="U108" s="4">
        <v>5.8755774410184118</v>
      </c>
      <c r="V108" s="4">
        <v>7.3016814918393003</v>
      </c>
      <c r="W108" s="4">
        <v>5.720799477969531</v>
      </c>
      <c r="X108" s="4" t="e">
        <v>#N/A</v>
      </c>
      <c r="Y108" s="4">
        <v>7.3830787019230772</v>
      </c>
      <c r="Z108" s="4">
        <v>0</v>
      </c>
      <c r="AA108" s="4">
        <v>8.6644518342065879</v>
      </c>
      <c r="AB108" s="4">
        <v>9.8623335314258007</v>
      </c>
      <c r="AC108" s="4">
        <v>8.5920544691335223</v>
      </c>
      <c r="AD108" s="4" t="e">
        <v>#N/A</v>
      </c>
      <c r="AE108" s="4">
        <v>8.2084399167201152</v>
      </c>
      <c r="AF108" s="4">
        <v>4.7438023958669433</v>
      </c>
      <c r="AG108" s="4">
        <v>7.2441587260148808</v>
      </c>
      <c r="AH108" s="4">
        <v>7.0078904916939608</v>
      </c>
      <c r="AI108" s="4">
        <v>3.5776582032425397</v>
      </c>
      <c r="AJ108" s="4">
        <v>6.3703131419186123</v>
      </c>
      <c r="AK108" s="4">
        <v>10.102168464669962</v>
      </c>
      <c r="AL108" s="4" t="e">
        <v>#N/A</v>
      </c>
      <c r="AM108" s="4" t="e">
        <v>#N/A</v>
      </c>
      <c r="AN108" s="4">
        <v>9.5536660998000027</v>
      </c>
      <c r="AO108" s="4" t="e">
        <v>#N/A</v>
      </c>
      <c r="AP108" s="4" t="e">
        <v>#N/A</v>
      </c>
      <c r="AQ108" s="4">
        <v>1.8094173899485473</v>
      </c>
      <c r="AR108" s="4">
        <v>10.902206188812841</v>
      </c>
      <c r="AS108" s="4">
        <v>11.610471635751505</v>
      </c>
      <c r="AT108" s="4">
        <v>3.7664110898009393</v>
      </c>
      <c r="AU108" s="4">
        <v>0</v>
      </c>
      <c r="AV108" s="4">
        <v>7.5726615613811221</v>
      </c>
      <c r="AW108" s="4">
        <v>0</v>
      </c>
      <c r="AX108" s="4" t="e">
        <v>#N/A</v>
      </c>
      <c r="AY108" s="4" t="e">
        <v>#N/A</v>
      </c>
      <c r="AZ108" s="4" t="e">
        <v>#N/A</v>
      </c>
      <c r="BA108" s="4" t="e">
        <v>#N/A</v>
      </c>
      <c r="BB108" s="4" t="e">
        <v>#N/A</v>
      </c>
      <c r="BC108" s="4" t="e">
        <v>#N/A</v>
      </c>
      <c r="BD108" s="4" t="e">
        <v>#N/A</v>
      </c>
      <c r="BE108" s="4" t="e">
        <v>#N/A</v>
      </c>
      <c r="BF108" s="4" t="e">
        <v>#N/A</v>
      </c>
      <c r="BG108" s="4" t="e">
        <v>#N/A</v>
      </c>
      <c r="BH108" s="4" t="e">
        <v>#N/A</v>
      </c>
      <c r="BI108" s="4" t="e">
        <v>#N/A</v>
      </c>
      <c r="BJ108" s="4" t="e">
        <v>#N/A</v>
      </c>
      <c r="BK108" s="4" t="e">
        <v>#N/A</v>
      </c>
      <c r="BL108" s="4" t="e">
        <v>#N/A</v>
      </c>
      <c r="BM108" s="4" t="e">
        <v>#N/A</v>
      </c>
      <c r="BN108" s="4" t="e">
        <v>#N/A</v>
      </c>
      <c r="BO108" s="4" t="e">
        <v>#N/A</v>
      </c>
      <c r="BP108" s="4"/>
      <c r="BQ108" s="4"/>
      <c r="BX108" s="4"/>
      <c r="BY108" s="4"/>
      <c r="BZ108" s="4"/>
      <c r="CA108" s="4"/>
      <c r="CD108" s="4"/>
      <c r="CE108" s="4"/>
      <c r="CF108" s="4"/>
      <c r="CG108" s="4"/>
      <c r="CH108" s="4"/>
      <c r="CI108" s="4"/>
      <c r="CJ108" s="4"/>
      <c r="CK108" s="4"/>
      <c r="CN108" s="4"/>
      <c r="CO108" s="4"/>
      <c r="CP108" s="4"/>
      <c r="CQ108" s="4"/>
      <c r="CR108" s="4"/>
      <c r="CS108" s="4"/>
      <c r="CT108" s="4"/>
      <c r="CU108" s="4"/>
      <c r="CX108" s="4"/>
      <c r="CY108" s="4"/>
      <c r="CZ108" s="4"/>
      <c r="DA108" s="4"/>
      <c r="DB108" s="4"/>
      <c r="DC108" s="4"/>
      <c r="DD108" s="4">
        <v>7.2692202241160295</v>
      </c>
      <c r="DE108" s="18">
        <v>2.5091986210535828</v>
      </c>
      <c r="DF108" s="18">
        <v>30</v>
      </c>
      <c r="DH108" s="24">
        <v>9.8863170247502179</v>
      </c>
      <c r="DI108" s="24">
        <v>7.2692202241160295</v>
      </c>
      <c r="DJ108" s="24">
        <v>5.4216186657618817</v>
      </c>
    </row>
    <row r="109" spans="1:114" x14ac:dyDescent="0.25">
      <c r="A109" s="3">
        <v>42704</v>
      </c>
      <c r="B109" s="4">
        <v>8.8538503909927595</v>
      </c>
      <c r="C109" s="4">
        <v>0</v>
      </c>
      <c r="D109" s="4" t="e">
        <v>#N/A</v>
      </c>
      <c r="E109" s="4">
        <v>8.506555487459428</v>
      </c>
      <c r="F109" s="4">
        <v>6.5246244939990055</v>
      </c>
      <c r="G109" s="4">
        <v>8.2568664331597219</v>
      </c>
      <c r="H109" s="4" t="e">
        <v>#N/A</v>
      </c>
      <c r="I109" s="4">
        <v>8.8898405275267116</v>
      </c>
      <c r="J109" s="4" t="e">
        <v>#N/A</v>
      </c>
      <c r="K109" s="4" t="e">
        <v>#N/A</v>
      </c>
      <c r="L109" s="4">
        <v>0</v>
      </c>
      <c r="M109" s="4">
        <v>4.6404605690528768</v>
      </c>
      <c r="N109" s="4">
        <v>4.4777382766209586</v>
      </c>
      <c r="O109" s="4" t="e">
        <v>#N/A</v>
      </c>
      <c r="P109" s="4" t="e">
        <v>#N/A</v>
      </c>
      <c r="Q109" s="4" t="e">
        <v>#N/A</v>
      </c>
      <c r="R109" s="4">
        <v>3.3244734034467189</v>
      </c>
      <c r="S109" s="4">
        <v>2.8137502615189018</v>
      </c>
      <c r="T109" s="4">
        <v>6.9931279293020161</v>
      </c>
      <c r="U109" s="4">
        <v>4.5134588834135005</v>
      </c>
      <c r="V109" s="4">
        <v>7.7513111984066363</v>
      </c>
      <c r="W109" s="4">
        <v>6.583866263815894</v>
      </c>
      <c r="X109" s="4" t="e">
        <v>#N/A</v>
      </c>
      <c r="Y109" s="4">
        <v>6.4229742615069352</v>
      </c>
      <c r="Z109" s="4">
        <v>0</v>
      </c>
      <c r="AA109" s="4">
        <v>7.628138374780205</v>
      </c>
      <c r="AB109" s="4">
        <v>8.5544731431034631</v>
      </c>
      <c r="AC109" s="4">
        <v>6.5413409745316962</v>
      </c>
      <c r="AD109" s="4" t="e">
        <v>#N/A</v>
      </c>
      <c r="AE109" s="4">
        <v>8.0649655345546378</v>
      </c>
      <c r="AF109" s="4">
        <v>4.8707971085512964</v>
      </c>
      <c r="AG109" s="4">
        <v>7.6050776661010309</v>
      </c>
      <c r="AH109" s="4">
        <v>6.2459589619363758</v>
      </c>
      <c r="AI109" s="4">
        <v>3.7618022371667061</v>
      </c>
      <c r="AJ109" s="4">
        <v>5.8747421058152955</v>
      </c>
      <c r="AK109" s="4">
        <v>9.5551733570805464</v>
      </c>
      <c r="AL109" s="4" t="e">
        <v>#N/A</v>
      </c>
      <c r="AM109" s="4" t="e">
        <v>#N/A</v>
      </c>
      <c r="AN109" s="4">
        <v>7.9064522973285154</v>
      </c>
      <c r="AO109" s="4" t="e">
        <v>#N/A</v>
      </c>
      <c r="AP109" s="4" t="e">
        <v>#N/A</v>
      </c>
      <c r="AQ109" s="4">
        <v>2.019515617691388</v>
      </c>
      <c r="AR109" s="4">
        <v>12.010564298671373</v>
      </c>
      <c r="AS109" s="4">
        <v>10.108685874028467</v>
      </c>
      <c r="AT109" s="4">
        <v>3.3909080742563185</v>
      </c>
      <c r="AU109" s="4">
        <v>0</v>
      </c>
      <c r="AV109" s="4">
        <v>6.1324445067334015</v>
      </c>
      <c r="AW109" s="4">
        <v>0</v>
      </c>
      <c r="AX109" s="4" t="e">
        <v>#N/A</v>
      </c>
      <c r="AY109" s="4" t="e">
        <v>#N/A</v>
      </c>
      <c r="AZ109" s="4" t="e">
        <v>#N/A</v>
      </c>
      <c r="BA109" s="4" t="e">
        <v>#N/A</v>
      </c>
      <c r="BB109" s="4" t="e">
        <v>#N/A</v>
      </c>
      <c r="BC109" s="4" t="e">
        <v>#N/A</v>
      </c>
      <c r="BD109" s="4" t="e">
        <v>#N/A</v>
      </c>
      <c r="BE109" s="4" t="e">
        <v>#N/A</v>
      </c>
      <c r="BF109" s="4" t="e">
        <v>#N/A</v>
      </c>
      <c r="BG109" s="4" t="e">
        <v>#N/A</v>
      </c>
      <c r="BH109" s="4" t="e">
        <v>#N/A</v>
      </c>
      <c r="BI109" s="4" t="e">
        <v>#N/A</v>
      </c>
      <c r="BJ109" s="4" t="e">
        <v>#N/A</v>
      </c>
      <c r="BK109" s="4" t="e">
        <v>#N/A</v>
      </c>
      <c r="BL109" s="4" t="e">
        <v>#N/A</v>
      </c>
      <c r="BM109" s="4" t="e">
        <v>#N/A</v>
      </c>
      <c r="BN109" s="4" t="e">
        <v>#N/A</v>
      </c>
      <c r="BO109" s="4" t="e">
        <v>#N/A</v>
      </c>
      <c r="BP109" s="4"/>
      <c r="BQ109" s="4"/>
      <c r="BX109" s="4"/>
      <c r="BY109" s="4"/>
      <c r="BZ109" s="4"/>
      <c r="CA109" s="4"/>
      <c r="CD109" s="4"/>
      <c r="CE109" s="4"/>
      <c r="CF109" s="4"/>
      <c r="CG109" s="4"/>
      <c r="CH109" s="4"/>
      <c r="CI109" s="4"/>
      <c r="CJ109" s="4"/>
      <c r="CK109" s="4"/>
      <c r="CN109" s="4"/>
      <c r="CO109" s="4"/>
      <c r="CP109" s="4"/>
      <c r="CQ109" s="4"/>
      <c r="CR109" s="4"/>
      <c r="CS109" s="4"/>
      <c r="CT109" s="4"/>
      <c r="CU109" s="4"/>
      <c r="CX109" s="4"/>
      <c r="CY109" s="4"/>
      <c r="CZ109" s="4"/>
      <c r="DA109" s="4"/>
      <c r="DB109" s="4"/>
      <c r="DC109" s="4"/>
      <c r="DD109" s="4">
        <v>6.5626036191737951</v>
      </c>
      <c r="DE109" s="18">
        <v>2.3431234188175449</v>
      </c>
      <c r="DF109" s="18">
        <v>30</v>
      </c>
      <c r="DH109" s="24">
        <v>8.9563738104820967</v>
      </c>
      <c r="DI109" s="24">
        <v>6.5626036191737951</v>
      </c>
      <c r="DJ109" s="24">
        <v>4.698044703927482</v>
      </c>
    </row>
    <row r="110" spans="1:114" x14ac:dyDescent="0.25">
      <c r="A110" s="3">
        <v>42735</v>
      </c>
      <c r="B110" s="4">
        <v>8.014646439674145</v>
      </c>
      <c r="C110" s="4">
        <v>0</v>
      </c>
      <c r="D110" s="4" t="e">
        <v>#N/A</v>
      </c>
      <c r="E110" s="4">
        <v>8.3672371412235318</v>
      </c>
      <c r="F110" s="4">
        <v>7.1055842092180956</v>
      </c>
      <c r="G110" s="4">
        <v>8.4160679357638895</v>
      </c>
      <c r="H110" s="4" t="e">
        <v>#N/A</v>
      </c>
      <c r="I110" s="4">
        <v>9.1175306521229356</v>
      </c>
      <c r="J110" s="4" t="e">
        <v>#N/A</v>
      </c>
      <c r="K110" s="4" t="e">
        <v>#N/A</v>
      </c>
      <c r="L110" s="4">
        <v>0</v>
      </c>
      <c r="M110" s="4">
        <v>5.4674990620185966</v>
      </c>
      <c r="N110" s="4">
        <v>3.528299757350037</v>
      </c>
      <c r="O110" s="4" t="e">
        <v>#N/A</v>
      </c>
      <c r="P110" s="4" t="e">
        <v>#N/A</v>
      </c>
      <c r="Q110" s="4" t="e">
        <v>#N/A</v>
      </c>
      <c r="R110" s="4">
        <v>3.8552192091807274</v>
      </c>
      <c r="S110" s="4">
        <v>2.6077591987597297</v>
      </c>
      <c r="T110" s="4">
        <v>5.8587704883197098</v>
      </c>
      <c r="U110" s="4">
        <v>4.5134588834135005</v>
      </c>
      <c r="V110" s="4">
        <v>7.4208144204434632</v>
      </c>
      <c r="W110" s="4">
        <v>5.9210686973746673</v>
      </c>
      <c r="X110" s="4" t="e">
        <v>#N/A</v>
      </c>
      <c r="Y110" s="4">
        <v>5.7221390290037828</v>
      </c>
      <c r="Z110" s="4">
        <v>0</v>
      </c>
      <c r="AA110" s="4">
        <v>7.0990456362722938</v>
      </c>
      <c r="AB110" s="4">
        <v>8.6726768232984099</v>
      </c>
      <c r="AC110" s="4">
        <v>5.9288926824767003</v>
      </c>
      <c r="AD110" s="4" t="e">
        <v>#N/A</v>
      </c>
      <c r="AE110" s="4">
        <v>7.3989068477912285</v>
      </c>
      <c r="AF110" s="4">
        <v>4.6268073668543597</v>
      </c>
      <c r="AG110" s="4">
        <v>7.4375081582038902</v>
      </c>
      <c r="AH110" s="4">
        <v>5.9543552768352717</v>
      </c>
      <c r="AI110" s="4">
        <v>3.9459464026224191</v>
      </c>
      <c r="AJ110" s="4">
        <v>5.5859005373524031</v>
      </c>
      <c r="AK110" s="4">
        <v>8.542772484174737</v>
      </c>
      <c r="AL110" s="4" t="e">
        <v>#N/A</v>
      </c>
      <c r="AM110" s="4" t="e">
        <v>#N/A</v>
      </c>
      <c r="AN110" s="4">
        <v>7.018657720234569</v>
      </c>
      <c r="AO110" s="4" t="e">
        <v>#N/A</v>
      </c>
      <c r="AP110" s="4" t="e">
        <v>#N/A</v>
      </c>
      <c r="AQ110" s="4">
        <v>1.9744945688893509</v>
      </c>
      <c r="AR110" s="4">
        <v>10.516996105131007</v>
      </c>
      <c r="AS110" s="4">
        <v>7.9231855903676225</v>
      </c>
      <c r="AT110" s="4">
        <v>3.106435920375755</v>
      </c>
      <c r="AU110" s="4">
        <v>0</v>
      </c>
      <c r="AV110" s="4">
        <v>6.1065205997497429</v>
      </c>
      <c r="AW110" s="4">
        <v>0</v>
      </c>
      <c r="AX110" s="4" t="e">
        <v>#N/A</v>
      </c>
      <c r="AY110" s="4" t="e">
        <v>#N/A</v>
      </c>
      <c r="AZ110" s="4" t="e">
        <v>#N/A</v>
      </c>
      <c r="BA110" s="4" t="e">
        <v>#N/A</v>
      </c>
      <c r="BB110" s="4" t="e">
        <v>#N/A</v>
      </c>
      <c r="BC110" s="4" t="e">
        <v>#N/A</v>
      </c>
      <c r="BD110" s="4" t="e">
        <v>#N/A</v>
      </c>
      <c r="BE110" s="4" t="e">
        <v>#N/A</v>
      </c>
      <c r="BF110" s="4" t="e">
        <v>#N/A</v>
      </c>
      <c r="BG110" s="4" t="e">
        <v>#N/A</v>
      </c>
      <c r="BH110" s="4" t="e">
        <v>#N/A</v>
      </c>
      <c r="BI110" s="4" t="e">
        <v>#N/A</v>
      </c>
      <c r="BJ110" s="4" t="e">
        <v>#N/A</v>
      </c>
      <c r="BK110" s="4" t="e">
        <v>#N/A</v>
      </c>
      <c r="BL110" s="4" t="e">
        <v>#N/A</v>
      </c>
      <c r="BM110" s="4" t="e">
        <v>#N/A</v>
      </c>
      <c r="BN110" s="4" t="e">
        <v>#N/A</v>
      </c>
      <c r="BO110" s="4" t="e">
        <v>#N/A</v>
      </c>
      <c r="BP110" s="4"/>
      <c r="BQ110" s="4"/>
      <c r="BX110" s="4"/>
      <c r="BY110" s="4"/>
      <c r="BZ110" s="4"/>
      <c r="CA110" s="4"/>
      <c r="CD110" s="4"/>
      <c r="CE110" s="4"/>
      <c r="CF110" s="4"/>
      <c r="CG110" s="4"/>
      <c r="CH110" s="4"/>
      <c r="CI110" s="4"/>
      <c r="CJ110" s="4"/>
      <c r="CK110" s="4"/>
      <c r="CN110" s="4"/>
      <c r="CO110" s="4"/>
      <c r="CP110" s="4"/>
      <c r="CQ110" s="4"/>
      <c r="CR110" s="4"/>
      <c r="CS110" s="4"/>
      <c r="CT110" s="4"/>
      <c r="CU110" s="4"/>
      <c r="CX110" s="4"/>
      <c r="CY110" s="4"/>
      <c r="CZ110" s="4"/>
      <c r="DA110" s="4"/>
      <c r="DB110" s="4"/>
      <c r="DC110" s="4"/>
      <c r="DD110" s="4">
        <v>6.0304379382925077</v>
      </c>
      <c r="DE110" s="18">
        <v>2.0854220895319973</v>
      </c>
      <c r="DF110" s="18">
        <v>30</v>
      </c>
      <c r="DH110" s="24">
        <v>8.5557629180871047</v>
      </c>
      <c r="DI110" s="24">
        <v>6.0304379382925077</v>
      </c>
      <c r="DJ110" s="24">
        <v>4.8369802906454193</v>
      </c>
    </row>
    <row r="111" spans="1:114" x14ac:dyDescent="0.25">
      <c r="A111" s="3">
        <v>42766</v>
      </c>
      <c r="B111" s="4">
        <v>8.826620842799203</v>
      </c>
      <c r="C111" s="4">
        <v>0</v>
      </c>
      <c r="D111" s="4" t="e">
        <v>#N/A</v>
      </c>
      <c r="E111" s="4">
        <v>7.5144759729665811</v>
      </c>
      <c r="F111" s="4">
        <v>7.0280904141378082</v>
      </c>
      <c r="G111" s="4">
        <v>9.2496002395833337</v>
      </c>
      <c r="H111" s="4" t="e">
        <v>#N/A</v>
      </c>
      <c r="I111" s="4">
        <v>8.6572057837072371</v>
      </c>
      <c r="J111" s="4" t="e">
        <v>#N/A</v>
      </c>
      <c r="K111" s="4">
        <v>0</v>
      </c>
      <c r="L111" s="4">
        <v>0</v>
      </c>
      <c r="M111" s="4">
        <v>5.2155182201524362</v>
      </c>
      <c r="N111" s="4">
        <v>3.6665538062186105</v>
      </c>
      <c r="O111" s="4" t="e">
        <v>#N/A</v>
      </c>
      <c r="P111" s="4" t="e">
        <v>#N/A</v>
      </c>
      <c r="Q111" s="4" t="e">
        <v>#N/A</v>
      </c>
      <c r="R111" s="4">
        <v>5.8957371654038182</v>
      </c>
      <c r="S111" s="4">
        <v>3.292019911993068</v>
      </c>
      <c r="T111" s="4">
        <v>6.0741080522833713</v>
      </c>
      <c r="U111" s="4">
        <v>4.7039672751329507</v>
      </c>
      <c r="V111" s="4">
        <v>13.385769660831011</v>
      </c>
      <c r="W111" s="4">
        <v>6.015503491443253</v>
      </c>
      <c r="X111" s="4" t="e">
        <v>#N/A</v>
      </c>
      <c r="Y111" s="4">
        <v>6.8842518349095396</v>
      </c>
      <c r="Z111" s="4">
        <v>0</v>
      </c>
      <c r="AA111" s="4">
        <v>8.3769303059532785</v>
      </c>
      <c r="AB111" s="4">
        <v>7.7048212966973004</v>
      </c>
      <c r="AC111" s="4">
        <v>6.0684802560739364</v>
      </c>
      <c r="AD111" s="4" t="e">
        <v>#N/A</v>
      </c>
      <c r="AE111" s="4">
        <v>7.8956646225124496</v>
      </c>
      <c r="AF111" s="4">
        <v>5.2254869389073493</v>
      </c>
      <c r="AG111" s="4">
        <v>7.7953386312418456</v>
      </c>
      <c r="AH111" s="4">
        <v>6.6757409318033858</v>
      </c>
      <c r="AI111" s="4">
        <v>4.1765527835729284</v>
      </c>
      <c r="AJ111" s="4">
        <v>6.4540567891736895</v>
      </c>
      <c r="AK111" s="4">
        <v>9.9002388479941743</v>
      </c>
      <c r="AL111" s="4" t="e">
        <v>#N/A</v>
      </c>
      <c r="AM111" s="4" t="e">
        <v>#N/A</v>
      </c>
      <c r="AN111" s="4">
        <v>7.9393846888105672</v>
      </c>
      <c r="AO111" s="4" t="e">
        <v>#N/A</v>
      </c>
      <c r="AP111" s="4" t="e">
        <v>#N/A</v>
      </c>
      <c r="AQ111" s="4">
        <v>2.6521368844843605</v>
      </c>
      <c r="AR111" s="4">
        <v>10.938193003095694</v>
      </c>
      <c r="AS111" s="4">
        <v>9.9612270972281998</v>
      </c>
      <c r="AT111" s="4">
        <v>2.8325139086557121</v>
      </c>
      <c r="AU111" s="4">
        <v>0</v>
      </c>
      <c r="AV111" s="4">
        <v>6.4527121428890775</v>
      </c>
      <c r="AW111" s="4">
        <v>0</v>
      </c>
      <c r="AX111" s="4" t="e">
        <v>#N/A</v>
      </c>
      <c r="AY111" s="4" t="e">
        <v>#N/A</v>
      </c>
      <c r="AZ111" s="4" t="e">
        <v>#N/A</v>
      </c>
      <c r="BA111" s="4" t="e">
        <v>#N/A</v>
      </c>
      <c r="BB111" s="4" t="e">
        <v>#N/A</v>
      </c>
      <c r="BC111" s="4" t="e">
        <v>#N/A</v>
      </c>
      <c r="BD111" s="4" t="e">
        <v>#N/A</v>
      </c>
      <c r="BE111" s="4" t="e">
        <v>#N/A</v>
      </c>
      <c r="BF111" s="4" t="e">
        <v>#N/A</v>
      </c>
      <c r="BG111" s="4" t="e">
        <v>#N/A</v>
      </c>
      <c r="BH111" s="4" t="e">
        <v>#N/A</v>
      </c>
      <c r="BI111" s="4" t="e">
        <v>#N/A</v>
      </c>
      <c r="BJ111" s="4" t="e">
        <v>#N/A</v>
      </c>
      <c r="BK111" s="4" t="e">
        <v>#N/A</v>
      </c>
      <c r="BL111" s="4" t="e">
        <v>#N/A</v>
      </c>
      <c r="BM111" s="4" t="e">
        <v>#N/A</v>
      </c>
      <c r="BN111" s="4" t="e">
        <v>#N/A</v>
      </c>
      <c r="BO111" s="4" t="e">
        <v>#N/A</v>
      </c>
      <c r="BP111" s="4"/>
      <c r="BQ111" s="4"/>
      <c r="BX111" s="4"/>
      <c r="BY111" s="4"/>
      <c r="BZ111" s="4"/>
      <c r="CA111" s="4"/>
      <c r="CD111" s="4"/>
      <c r="CE111" s="4"/>
      <c r="CF111" s="4"/>
      <c r="CG111" s="4"/>
      <c r="CH111" s="4"/>
      <c r="CI111" s="4"/>
      <c r="CJ111" s="4"/>
      <c r="CK111" s="4"/>
      <c r="CN111" s="4"/>
      <c r="CO111" s="4"/>
      <c r="CP111" s="4"/>
      <c r="CQ111" s="4"/>
      <c r="CR111" s="4"/>
      <c r="CS111" s="4"/>
      <c r="CT111" s="4"/>
      <c r="CU111" s="4"/>
      <c r="CX111" s="4"/>
      <c r="CY111" s="4"/>
      <c r="CZ111" s="4"/>
      <c r="DA111" s="4"/>
      <c r="DB111" s="4"/>
      <c r="DC111" s="4"/>
      <c r="DD111" s="4">
        <v>6.7799963833564627</v>
      </c>
      <c r="DE111" s="18">
        <v>2.4544884543125973</v>
      </c>
      <c r="DF111" s="18">
        <v>30</v>
      </c>
      <c r="DH111" s="24">
        <v>9.9063376729175765</v>
      </c>
      <c r="DI111" s="24">
        <v>6.7799963833564627</v>
      </c>
      <c r="DJ111" s="24">
        <v>5.3930494955314661</v>
      </c>
    </row>
    <row r="112" spans="1:114" x14ac:dyDescent="0.25">
      <c r="A112" s="3">
        <v>42794</v>
      </c>
      <c r="B112" s="4">
        <v>9.2127562433290073</v>
      </c>
      <c r="C112" s="4">
        <v>0</v>
      </c>
      <c r="D112" s="4" t="e">
        <v>#N/A</v>
      </c>
      <c r="E112" s="4">
        <v>8.6022459006902459</v>
      </c>
      <c r="F112" s="4">
        <v>7.7107305426633346</v>
      </c>
      <c r="G112" s="4">
        <v>9.9088192667606521</v>
      </c>
      <c r="H112" s="4" t="e">
        <v>#N/A</v>
      </c>
      <c r="I112" s="4">
        <v>9.0871997669747326</v>
      </c>
      <c r="J112" s="4" t="e">
        <v>#N/A</v>
      </c>
      <c r="K112" s="4">
        <v>0</v>
      </c>
      <c r="L112" s="4">
        <v>0</v>
      </c>
      <c r="M112" s="4">
        <v>5.3539494079556817</v>
      </c>
      <c r="N112" s="4">
        <v>8.7313249658056709</v>
      </c>
      <c r="O112" s="4" t="e">
        <v>#N/A</v>
      </c>
      <c r="P112" s="4" t="e">
        <v>#N/A</v>
      </c>
      <c r="Q112" s="4" t="e">
        <v>#N/A</v>
      </c>
      <c r="R112" s="4">
        <v>6.0776853060482496</v>
      </c>
      <c r="S112" s="4">
        <v>2.7356563991912877</v>
      </c>
      <c r="T112" s="4">
        <v>7.0450182486526085</v>
      </c>
      <c r="U112" s="4">
        <v>4.9413236487095515</v>
      </c>
      <c r="V112" s="4">
        <v>11.361187688285113</v>
      </c>
      <c r="W112" s="4">
        <v>6.7902086479671198</v>
      </c>
      <c r="X112" s="4" t="e">
        <v>#N/A</v>
      </c>
      <c r="Y112" s="4">
        <v>6.6902754934210522</v>
      </c>
      <c r="Z112" s="4">
        <v>0</v>
      </c>
      <c r="AA112" s="4">
        <v>8.1683089532654982</v>
      </c>
      <c r="AB112" s="4">
        <v>8.9695183363283224</v>
      </c>
      <c r="AC112" s="4">
        <v>6.9337198560753928</v>
      </c>
      <c r="AD112" s="4" t="e">
        <v>#N/A</v>
      </c>
      <c r="AE112" s="4">
        <v>7.7587505937289096</v>
      </c>
      <c r="AF112" s="4">
        <v>5.4444375611547287</v>
      </c>
      <c r="AG112" s="4">
        <v>8.8265332783774166</v>
      </c>
      <c r="AH112" s="4">
        <v>6.4990846586100259</v>
      </c>
      <c r="AI112" s="4">
        <v>4.6064920407054357</v>
      </c>
      <c r="AJ112" s="4">
        <v>6.2777466985947861</v>
      </c>
      <c r="AK112" s="4">
        <v>9.4960131580129836</v>
      </c>
      <c r="AL112" s="4" t="e">
        <v>#N/A</v>
      </c>
      <c r="AM112" s="4" t="e">
        <v>#N/A</v>
      </c>
      <c r="AN112" s="4">
        <v>6.9422859107684172</v>
      </c>
      <c r="AO112" s="4" t="e">
        <v>#N/A</v>
      </c>
      <c r="AP112" s="4" t="e">
        <v>#N/A</v>
      </c>
      <c r="AQ112" s="4">
        <v>2.643362238050996</v>
      </c>
      <c r="AR112" s="4">
        <v>10.532320827285959</v>
      </c>
      <c r="AS112" s="4">
        <v>9.7440637056853756</v>
      </c>
      <c r="AT112" s="4">
        <v>3.3608002328891189</v>
      </c>
      <c r="AU112" s="4">
        <v>0</v>
      </c>
      <c r="AV112" s="4">
        <v>7.3425554388161132</v>
      </c>
      <c r="AW112" s="4">
        <v>0</v>
      </c>
      <c r="AX112" s="4" t="e">
        <v>#N/A</v>
      </c>
      <c r="AY112" s="4" t="e">
        <v>#N/A</v>
      </c>
      <c r="AZ112" s="4" t="e">
        <v>#N/A</v>
      </c>
      <c r="BA112" s="4" t="e">
        <v>#N/A</v>
      </c>
      <c r="BB112" s="4" t="e">
        <v>#N/A</v>
      </c>
      <c r="BC112" s="4" t="e">
        <v>#N/A</v>
      </c>
      <c r="BD112" s="4" t="e">
        <v>#N/A</v>
      </c>
      <c r="BE112" s="4" t="e">
        <v>#N/A</v>
      </c>
      <c r="BF112" s="4" t="e">
        <v>#N/A</v>
      </c>
      <c r="BG112" s="4" t="e">
        <v>#N/A</v>
      </c>
      <c r="BH112" s="4" t="e">
        <v>#N/A</v>
      </c>
      <c r="BI112" s="4" t="e">
        <v>#N/A</v>
      </c>
      <c r="BJ112" s="4" t="e">
        <v>#N/A</v>
      </c>
      <c r="BK112" s="4" t="e">
        <v>#N/A</v>
      </c>
      <c r="BL112" s="4" t="e">
        <v>#N/A</v>
      </c>
      <c r="BM112" s="4" t="e">
        <v>#N/A</v>
      </c>
      <c r="BN112" s="4" t="e">
        <v>#N/A</v>
      </c>
      <c r="BO112" s="4" t="e">
        <v>#N/A</v>
      </c>
      <c r="BP112" s="4"/>
      <c r="BQ112" s="4"/>
      <c r="BX112" s="4"/>
      <c r="BY112" s="4"/>
      <c r="BZ112" s="4"/>
      <c r="CA112" s="4"/>
      <c r="CD112" s="4"/>
      <c r="CE112" s="4"/>
      <c r="CF112" s="4"/>
      <c r="CG112" s="4"/>
      <c r="CH112" s="4"/>
      <c r="CI112" s="4"/>
      <c r="CJ112" s="4"/>
      <c r="CK112" s="4"/>
      <c r="CN112" s="4"/>
      <c r="CO112" s="4"/>
      <c r="CP112" s="4"/>
      <c r="CQ112" s="4"/>
      <c r="CR112" s="4"/>
      <c r="CS112" s="4"/>
      <c r="CT112" s="4"/>
      <c r="CU112" s="4"/>
      <c r="CX112" s="4"/>
      <c r="CY112" s="4"/>
      <c r="CZ112" s="4"/>
      <c r="DA112" s="4"/>
      <c r="DB112" s="4"/>
      <c r="DC112" s="4"/>
      <c r="DD112" s="4">
        <v>7.1937868437343608</v>
      </c>
      <c r="DE112" s="18">
        <v>2.224991277621402</v>
      </c>
      <c r="DF112" s="18">
        <v>30</v>
      </c>
      <c r="DH112" s="24">
        <v>9.7605392617929034</v>
      </c>
      <c r="DI112" s="24">
        <v>7.1937868437343608</v>
      </c>
      <c r="DJ112" s="24">
        <v>6.127700654184884</v>
      </c>
    </row>
    <row r="113" spans="1:114" x14ac:dyDescent="0.25">
      <c r="A113" s="3">
        <v>42825</v>
      </c>
      <c r="B113" s="4">
        <v>9.679605299176373</v>
      </c>
      <c r="C113" s="4">
        <v>5.4475202307507411</v>
      </c>
      <c r="D113" s="4" t="e">
        <v>#N/A</v>
      </c>
      <c r="E113" s="4">
        <v>8.6111092917879883</v>
      </c>
      <c r="F113" s="4">
        <v>8.4399146266065692</v>
      </c>
      <c r="G113" s="4">
        <v>9.9283381473997476</v>
      </c>
      <c r="H113" s="4" t="e">
        <v>#N/A</v>
      </c>
      <c r="I113" s="4">
        <v>9.4789714541253627</v>
      </c>
      <c r="J113" s="4" t="e">
        <v>#N/A</v>
      </c>
      <c r="K113" s="4">
        <v>0</v>
      </c>
      <c r="L113" s="4">
        <v>0</v>
      </c>
      <c r="M113" s="4">
        <v>4.9847997874418741</v>
      </c>
      <c r="N113" s="4">
        <v>8.3847125046030833</v>
      </c>
      <c r="O113" s="4" t="e">
        <v>#N/A</v>
      </c>
      <c r="P113" s="4" t="e">
        <v>#N/A</v>
      </c>
      <c r="Q113" s="4" t="e">
        <v>#N/A</v>
      </c>
      <c r="R113" s="4">
        <v>6.5533024610059556</v>
      </c>
      <c r="S113" s="4">
        <v>3.0636436228953943</v>
      </c>
      <c r="T113" s="4">
        <v>7.1693419816957515</v>
      </c>
      <c r="U113" s="4">
        <v>5.0492128113451313</v>
      </c>
      <c r="V113" s="4">
        <v>12.073196725970556</v>
      </c>
      <c r="W113" s="4">
        <v>7.0051349091789028</v>
      </c>
      <c r="X113" s="4" t="e">
        <v>#N/A</v>
      </c>
      <c r="Y113" s="4">
        <v>7.0497018914473681</v>
      </c>
      <c r="Z113" s="4">
        <v>0</v>
      </c>
      <c r="AA113" s="4">
        <v>6.0592830099384765</v>
      </c>
      <c r="AB113" s="4">
        <v>9.5827041132787851</v>
      </c>
      <c r="AC113" s="4">
        <v>7.59641577330527</v>
      </c>
      <c r="AD113" s="4" t="e">
        <v>#N/A</v>
      </c>
      <c r="AE113" s="4">
        <v>7.3243712565893873</v>
      </c>
      <c r="AF113" s="4">
        <v>5.3090590778122566</v>
      </c>
      <c r="AG113" s="4">
        <v>8.5564578175779857</v>
      </c>
      <c r="AH113" s="4">
        <v>7.0476484838867188</v>
      </c>
      <c r="AI113" s="4">
        <v>4.7634542646993712</v>
      </c>
      <c r="AJ113" s="4">
        <v>6.3657200410944146</v>
      </c>
      <c r="AK113" s="4">
        <v>9.5561010071285164</v>
      </c>
      <c r="AL113" s="4" t="e">
        <v>#N/A</v>
      </c>
      <c r="AM113" s="4" t="e">
        <v>#N/A</v>
      </c>
      <c r="AN113" s="4">
        <v>7.0052648035647271</v>
      </c>
      <c r="AO113" s="4" t="e">
        <v>#N/A</v>
      </c>
      <c r="AP113" s="4" t="e">
        <v>#N/A</v>
      </c>
      <c r="AQ113" s="4">
        <v>3.4857282956539692</v>
      </c>
      <c r="AR113" s="4">
        <v>12.362037396496692</v>
      </c>
      <c r="AS113" s="4">
        <v>9.7851876964357221</v>
      </c>
      <c r="AT113" s="4">
        <v>3.518162116703325</v>
      </c>
      <c r="AU113" s="4">
        <v>0</v>
      </c>
      <c r="AV113" s="4">
        <v>7.5609717901931415</v>
      </c>
      <c r="AW113" s="4">
        <v>0</v>
      </c>
      <c r="AX113" s="4" t="e">
        <v>#N/A</v>
      </c>
      <c r="AY113" s="4" t="e">
        <v>#N/A</v>
      </c>
      <c r="AZ113" s="4" t="e">
        <v>#N/A</v>
      </c>
      <c r="BA113" s="4" t="e">
        <v>#N/A</v>
      </c>
      <c r="BB113" s="4" t="e">
        <v>#N/A</v>
      </c>
      <c r="BC113" s="4" t="e">
        <v>#N/A</v>
      </c>
      <c r="BD113" s="4" t="e">
        <v>#N/A</v>
      </c>
      <c r="BE113" s="4" t="e">
        <v>#N/A</v>
      </c>
      <c r="BF113" s="4" t="e">
        <v>#N/A</v>
      </c>
      <c r="BG113" s="4" t="e">
        <v>#N/A</v>
      </c>
      <c r="BH113" s="4" t="e">
        <v>#N/A</v>
      </c>
      <c r="BI113" s="4" t="e">
        <v>#N/A</v>
      </c>
      <c r="BJ113" s="4" t="e">
        <v>#N/A</v>
      </c>
      <c r="BK113" s="4" t="e">
        <v>#N/A</v>
      </c>
      <c r="BL113" s="4" t="e">
        <v>#N/A</v>
      </c>
      <c r="BM113" s="4" t="e">
        <v>#N/A</v>
      </c>
      <c r="BN113" s="4" t="e">
        <v>#N/A</v>
      </c>
      <c r="BO113" s="4" t="e">
        <v>#N/A</v>
      </c>
      <c r="BP113" s="4"/>
      <c r="BQ113" s="4"/>
      <c r="BX113" s="4"/>
      <c r="BY113" s="4"/>
      <c r="BZ113" s="4"/>
      <c r="CA113" s="4"/>
      <c r="CD113" s="4"/>
      <c r="CE113" s="4"/>
      <c r="CF113" s="4"/>
      <c r="CG113" s="4"/>
      <c r="CH113" s="4"/>
      <c r="CI113" s="4"/>
      <c r="CJ113" s="4"/>
      <c r="CK113" s="4"/>
      <c r="CN113" s="4"/>
      <c r="CO113" s="4"/>
      <c r="CP113" s="4"/>
      <c r="CQ113" s="4"/>
      <c r="CR113" s="4"/>
      <c r="CS113" s="4"/>
      <c r="CT113" s="4"/>
      <c r="CU113" s="4"/>
      <c r="CX113" s="4"/>
      <c r="CY113" s="4"/>
      <c r="CZ113" s="4"/>
      <c r="DA113" s="4"/>
      <c r="DB113" s="4"/>
      <c r="DC113" s="4"/>
      <c r="DD113" s="4">
        <v>7.1693419816957515</v>
      </c>
      <c r="DE113" s="18">
        <v>2.32574531270726</v>
      </c>
      <c r="DF113" s="18">
        <v>31</v>
      </c>
      <c r="DH113" s="24">
        <v>9.7851876964357221</v>
      </c>
      <c r="DI113" s="24">
        <v>7.1693419816957515</v>
      </c>
      <c r="DJ113" s="24">
        <v>5.7534016203446088</v>
      </c>
    </row>
    <row r="114" spans="1:114" x14ac:dyDescent="0.25">
      <c r="A114" s="3">
        <v>42855</v>
      </c>
      <c r="B114" s="4">
        <v>9.9481319554999974</v>
      </c>
      <c r="C114" s="4">
        <v>8.1644508670520235</v>
      </c>
      <c r="D114" s="4" t="e">
        <v>#N/A</v>
      </c>
      <c r="E114" s="4">
        <v>9.4437299457193031</v>
      </c>
      <c r="F114" s="4">
        <v>7.2164163377949331</v>
      </c>
      <c r="G114" s="4">
        <v>10.341683897243108</v>
      </c>
      <c r="H114" s="4">
        <v>0</v>
      </c>
      <c r="I114" s="4">
        <v>11.15768633717032</v>
      </c>
      <c r="J114" s="4">
        <v>0</v>
      </c>
      <c r="K114" s="4">
        <v>0</v>
      </c>
      <c r="L114" s="4">
        <v>2.0654996206013467</v>
      </c>
      <c r="M114" s="4">
        <v>5.0604038789858583</v>
      </c>
      <c r="N114" s="4">
        <v>9.1604634646746277</v>
      </c>
      <c r="O114" s="4" t="e">
        <v>#N/A</v>
      </c>
      <c r="P114" s="4" t="e">
        <v>#N/A</v>
      </c>
      <c r="Q114" s="4" t="e">
        <v>#N/A</v>
      </c>
      <c r="R114" s="4">
        <v>7.0809969005280822</v>
      </c>
      <c r="S114" s="4">
        <v>2.9656904399785669</v>
      </c>
      <c r="T114" s="4">
        <v>7.4698816137054429</v>
      </c>
      <c r="U114" s="4">
        <v>5.0421428985843582</v>
      </c>
      <c r="V114" s="4">
        <v>8.0960788549968523</v>
      </c>
      <c r="W114" s="4">
        <v>7.6678184050954226</v>
      </c>
      <c r="X114" s="4" t="e">
        <v>#N/A</v>
      </c>
      <c r="Y114" s="4">
        <v>7.237025471801025</v>
      </c>
      <c r="Z114" s="4">
        <v>5.2311357018255578</v>
      </c>
      <c r="AA114" s="4">
        <v>5.8296671578324659</v>
      </c>
      <c r="AB114" s="4">
        <v>7.4130824515931986</v>
      </c>
      <c r="AC114" s="4">
        <v>5.9043347012478815</v>
      </c>
      <c r="AD114" s="4" t="e">
        <v>#N/A</v>
      </c>
      <c r="AE114" s="4">
        <v>7.0882412991308863</v>
      </c>
      <c r="AF114" s="4">
        <v>5.5786589722762825</v>
      </c>
      <c r="AG114" s="4">
        <v>8.8234836439574256</v>
      </c>
      <c r="AH114" s="4">
        <v>7.1447453882174656</v>
      </c>
      <c r="AI114" s="4">
        <v>4.962302212404933</v>
      </c>
      <c r="AJ114" s="4">
        <v>6.6458460701649074</v>
      </c>
      <c r="AK114" s="4">
        <v>9.3153271252603371</v>
      </c>
      <c r="AL114" s="4" t="e">
        <v>#N/A</v>
      </c>
      <c r="AM114" s="4" t="e">
        <v>#N/A</v>
      </c>
      <c r="AN114" s="4">
        <v>7.2324379238124914</v>
      </c>
      <c r="AO114" s="4" t="e">
        <v>#N/A</v>
      </c>
      <c r="AP114" s="4" t="e">
        <v>#N/A</v>
      </c>
      <c r="AQ114" s="4">
        <v>4.2172318619892053</v>
      </c>
      <c r="AR114" s="4">
        <v>12.926139737992493</v>
      </c>
      <c r="AS114" s="4">
        <v>10.269277551730728</v>
      </c>
      <c r="AT114" s="4">
        <v>3.3014794582305793</v>
      </c>
      <c r="AU114" s="4">
        <v>4.1914440301645595</v>
      </c>
      <c r="AV114" s="4">
        <v>7.731951900136333</v>
      </c>
      <c r="AW114" s="4">
        <v>0</v>
      </c>
      <c r="AX114" s="4" t="e">
        <v>#N/A</v>
      </c>
      <c r="AY114" s="4" t="e">
        <v>#N/A</v>
      </c>
      <c r="AZ114" s="4" t="e">
        <v>#N/A</v>
      </c>
      <c r="BA114" s="4" t="e">
        <v>#N/A</v>
      </c>
      <c r="BB114" s="4" t="e">
        <v>#N/A</v>
      </c>
      <c r="BC114" s="4" t="e">
        <v>#N/A</v>
      </c>
      <c r="BD114" s="4" t="e">
        <v>#N/A</v>
      </c>
      <c r="BE114" s="4" t="e">
        <v>#N/A</v>
      </c>
      <c r="BF114" s="4" t="e">
        <v>#N/A</v>
      </c>
      <c r="BG114" s="4" t="e">
        <v>#N/A</v>
      </c>
      <c r="BH114" s="4" t="e">
        <v>#N/A</v>
      </c>
      <c r="BI114" s="4" t="e">
        <v>#N/A</v>
      </c>
      <c r="BJ114" s="4" t="e">
        <v>#N/A</v>
      </c>
      <c r="BK114" s="4" t="e">
        <v>#N/A</v>
      </c>
      <c r="BL114" s="4" t="e">
        <v>#N/A</v>
      </c>
      <c r="BM114" s="4" t="e">
        <v>#N/A</v>
      </c>
      <c r="BN114" s="4" t="e">
        <v>#N/A</v>
      </c>
      <c r="BO114" s="4" t="e">
        <v>#N/A</v>
      </c>
      <c r="BP114" s="4"/>
      <c r="BQ114" s="4"/>
      <c r="BX114" s="4"/>
      <c r="BY114" s="4"/>
      <c r="BZ114" s="4"/>
      <c r="CA114" s="4"/>
      <c r="CD114" s="4"/>
      <c r="CE114" s="4"/>
      <c r="CF114" s="4"/>
      <c r="CG114" s="4"/>
      <c r="CH114" s="4"/>
      <c r="CI114" s="4"/>
      <c r="CJ114" s="4"/>
      <c r="CK114" s="4"/>
      <c r="CN114" s="4"/>
      <c r="CO114" s="4"/>
      <c r="CP114" s="4"/>
      <c r="CQ114" s="4"/>
      <c r="CR114" s="4"/>
      <c r="CS114" s="4"/>
      <c r="CT114" s="4"/>
      <c r="CU114" s="4"/>
      <c r="CX114" s="4"/>
      <c r="CY114" s="4"/>
      <c r="CZ114" s="4"/>
      <c r="DA114" s="4"/>
      <c r="DB114" s="4"/>
      <c r="DC114" s="4"/>
      <c r="DD114" s="4">
        <v>7.2244271308037122</v>
      </c>
      <c r="DE114" s="18">
        <v>2.4338205376817301</v>
      </c>
      <c r="DF114" s="18">
        <v>34</v>
      </c>
      <c r="DH114" s="24">
        <v>10.172933872861508</v>
      </c>
      <c r="DI114" s="24">
        <v>7.2244271308037122</v>
      </c>
      <c r="DJ114" s="24">
        <v>5.3180165194382392</v>
      </c>
    </row>
    <row r="115" spans="1:114" x14ac:dyDescent="0.25">
      <c r="A115" s="3">
        <v>42886</v>
      </c>
      <c r="B115" s="4">
        <v>10.552130674403385</v>
      </c>
      <c r="C115" s="4">
        <v>9.6298656358381507</v>
      </c>
      <c r="D115" s="4" t="e">
        <v>#N/A</v>
      </c>
      <c r="E115" s="4">
        <v>10.829941717596338</v>
      </c>
      <c r="F115" s="4">
        <v>7.7872066239183217</v>
      </c>
      <c r="G115" s="4">
        <v>12.627915555641342</v>
      </c>
      <c r="H115" s="4">
        <v>0</v>
      </c>
      <c r="I115" s="4">
        <v>11.459795554830938</v>
      </c>
      <c r="J115" s="4">
        <v>0</v>
      </c>
      <c r="K115" s="4">
        <v>0</v>
      </c>
      <c r="L115" s="4">
        <v>8.7201304085632447</v>
      </c>
      <c r="M115" s="4">
        <v>4.8130524132476564</v>
      </c>
      <c r="N115" s="4">
        <v>11.001276544837982</v>
      </c>
      <c r="O115" s="4" t="e">
        <v>#N/A</v>
      </c>
      <c r="P115" s="4">
        <v>0</v>
      </c>
      <c r="Q115" s="4">
        <v>0</v>
      </c>
      <c r="R115" s="4">
        <v>7.8894698327498025</v>
      </c>
      <c r="S115" s="4">
        <v>3.5536130851541738</v>
      </c>
      <c r="T115" s="4">
        <v>8.0324895646671202</v>
      </c>
      <c r="U115" s="4">
        <v>5.6328544114788812</v>
      </c>
      <c r="V115" s="4">
        <v>7.9527854239349614</v>
      </c>
      <c r="W115" s="4">
        <v>8.341667645952807</v>
      </c>
      <c r="X115" s="4" t="e">
        <v>#N/A</v>
      </c>
      <c r="Y115" s="4">
        <v>7.9049746843296615</v>
      </c>
      <c r="Z115" s="4">
        <v>11.597228858098424</v>
      </c>
      <c r="AA115" s="4">
        <v>6.2206192899490507</v>
      </c>
      <c r="AB115" s="4">
        <v>8.0516536175672009</v>
      </c>
      <c r="AC115" s="4">
        <v>7.0136428995546849</v>
      </c>
      <c r="AD115" s="4" t="e">
        <v>#N/A</v>
      </c>
      <c r="AE115" s="4">
        <v>8.0879491503437535</v>
      </c>
      <c r="AF115" s="4">
        <v>5.9430009384641487</v>
      </c>
      <c r="AG115" s="4">
        <v>9.1588444649032201</v>
      </c>
      <c r="AH115" s="4">
        <v>7.8145648613542669</v>
      </c>
      <c r="AI115" s="4">
        <v>4.6341606277669882</v>
      </c>
      <c r="AJ115" s="4">
        <v>6.8155568701501874</v>
      </c>
      <c r="AK115" s="4">
        <v>10.318045843935341</v>
      </c>
      <c r="AL115" s="4" t="e">
        <v>#N/A</v>
      </c>
      <c r="AM115" s="4">
        <v>0</v>
      </c>
      <c r="AN115" s="4">
        <v>9.3935516455915291</v>
      </c>
      <c r="AO115" s="4" t="e">
        <v>#N/A</v>
      </c>
      <c r="AP115" s="4" t="e">
        <v>#N/A</v>
      </c>
      <c r="AQ115" s="4">
        <v>4.7154973014649189</v>
      </c>
      <c r="AR115" s="4">
        <v>15.289059212155447</v>
      </c>
      <c r="AS115" s="4">
        <v>10.745754822177672</v>
      </c>
      <c r="AT115" s="4">
        <v>3.5766031558261409</v>
      </c>
      <c r="AU115" s="4">
        <v>9.0534924487594388</v>
      </c>
      <c r="AV115" s="4">
        <v>6.9869951431492838</v>
      </c>
      <c r="AW115" s="4">
        <v>0</v>
      </c>
      <c r="AX115" s="4" t="e">
        <v>#N/A</v>
      </c>
      <c r="AY115" s="4" t="e">
        <v>#N/A</v>
      </c>
      <c r="AZ115" s="4" t="e">
        <v>#N/A</v>
      </c>
      <c r="BA115" s="4" t="e">
        <v>#N/A</v>
      </c>
      <c r="BB115" s="4" t="e">
        <v>#N/A</v>
      </c>
      <c r="BC115" s="4" t="e">
        <v>#N/A</v>
      </c>
      <c r="BD115" s="4" t="e">
        <v>#N/A</v>
      </c>
      <c r="BE115" s="4" t="e">
        <v>#N/A</v>
      </c>
      <c r="BF115" s="4" t="e">
        <v>#N/A</v>
      </c>
      <c r="BG115" s="4" t="e">
        <v>#N/A</v>
      </c>
      <c r="BH115" s="4" t="e">
        <v>#N/A</v>
      </c>
      <c r="BI115" s="4" t="e">
        <v>#N/A</v>
      </c>
      <c r="BJ115" s="4" t="e">
        <v>#N/A</v>
      </c>
      <c r="BK115" s="4" t="e">
        <v>#N/A</v>
      </c>
      <c r="BL115" s="4" t="e">
        <v>#N/A</v>
      </c>
      <c r="BM115" s="4" t="e">
        <v>#N/A</v>
      </c>
      <c r="BN115" s="4" t="e">
        <v>#N/A</v>
      </c>
      <c r="BO115" s="4" t="e">
        <v>#N/A</v>
      </c>
      <c r="BP115" s="4"/>
      <c r="BQ115" s="4"/>
      <c r="BX115" s="4"/>
      <c r="BY115" s="4"/>
      <c r="BZ115" s="4"/>
      <c r="CA115" s="4"/>
      <c r="CD115" s="4"/>
      <c r="CE115" s="4"/>
      <c r="CF115" s="4"/>
      <c r="CG115" s="4"/>
      <c r="CH115" s="4"/>
      <c r="CI115" s="4"/>
      <c r="CJ115" s="4"/>
      <c r="CK115" s="4"/>
      <c r="CN115" s="4"/>
      <c r="CO115" s="4"/>
      <c r="CP115" s="4"/>
      <c r="CQ115" s="4"/>
      <c r="CR115" s="4"/>
      <c r="CS115" s="4"/>
      <c r="CT115" s="4"/>
      <c r="CU115" s="4"/>
      <c r="CX115" s="4"/>
      <c r="CY115" s="4"/>
      <c r="CZ115" s="4"/>
      <c r="DA115" s="4"/>
      <c r="DB115" s="4"/>
      <c r="DC115" s="4"/>
      <c r="DD115" s="4">
        <v>8.0420715911171605</v>
      </c>
      <c r="DE115" s="18">
        <v>2.6324733284025177</v>
      </c>
      <c r="DF115" s="18">
        <v>34</v>
      </c>
      <c r="DH115" s="24">
        <v>11.322239851833052</v>
      </c>
      <c r="DI115" s="24">
        <v>8.0420715911171605</v>
      </c>
      <c r="DJ115" s="24">
        <v>6.8584164383999617</v>
      </c>
    </row>
    <row r="116" spans="1:114" x14ac:dyDescent="0.25">
      <c r="A116" s="3">
        <v>42916</v>
      </c>
      <c r="B116" s="4">
        <v>9.9842982581997397</v>
      </c>
      <c r="C116" s="4">
        <v>9.9668593448940275</v>
      </c>
      <c r="D116" s="4" t="e">
        <v>#N/A</v>
      </c>
      <c r="E116" s="4">
        <v>10.431309169116631</v>
      </c>
      <c r="F116" s="4">
        <v>8.8608349167652367</v>
      </c>
      <c r="G116" s="4">
        <v>11.390771052089768</v>
      </c>
      <c r="H116" s="4">
        <v>0</v>
      </c>
      <c r="I116" s="4">
        <v>12.131905814960319</v>
      </c>
      <c r="J116" s="4">
        <v>0</v>
      </c>
      <c r="K116" s="4">
        <v>0</v>
      </c>
      <c r="L116" s="4">
        <v>6.7323609226594305</v>
      </c>
      <c r="M116" s="4">
        <v>4.6056375580290725</v>
      </c>
      <c r="N116" s="4">
        <v>9.3166857087293682</v>
      </c>
      <c r="O116" s="4" t="e">
        <v>#N/A</v>
      </c>
      <c r="P116" s="4">
        <v>0</v>
      </c>
      <c r="Q116" s="4">
        <v>0</v>
      </c>
      <c r="R116" s="4">
        <v>7.4318439900777662</v>
      </c>
      <c r="S116" s="4">
        <v>3.6057675133552358</v>
      </c>
      <c r="T116" s="4">
        <v>7.3250513665321204</v>
      </c>
      <c r="U116" s="4">
        <v>6.2235655024367604</v>
      </c>
      <c r="V116" s="4">
        <v>7.4870817729838146</v>
      </c>
      <c r="W116" s="4">
        <v>9.1643493240869134</v>
      </c>
      <c r="X116" s="4" t="e">
        <v>#N/A</v>
      </c>
      <c r="Y116" s="4">
        <v>7.7855040287171384</v>
      </c>
      <c r="Z116" s="4">
        <v>10.130912121356904</v>
      </c>
      <c r="AA116" s="4">
        <v>7.0189820627605384</v>
      </c>
      <c r="AB116" s="4">
        <v>8.4170788409264823</v>
      </c>
      <c r="AC116" s="4">
        <v>6.7636371340267853</v>
      </c>
      <c r="AD116" s="4" t="e">
        <v>#N/A</v>
      </c>
      <c r="AE116" s="4">
        <v>8.1660074523284454</v>
      </c>
      <c r="AF116" s="4">
        <v>5.6890968115135339</v>
      </c>
      <c r="AG116" s="4">
        <v>8.5459426572955497</v>
      </c>
      <c r="AH116" s="4">
        <v>7.5912913935402191</v>
      </c>
      <c r="AI116" s="4">
        <v>4.8149736656743114</v>
      </c>
      <c r="AJ116" s="4">
        <v>6.5844178704630787</v>
      </c>
      <c r="AK116" s="4">
        <v>10.451149914523137</v>
      </c>
      <c r="AL116" s="4" t="e">
        <v>#N/A</v>
      </c>
      <c r="AM116" s="4">
        <v>0</v>
      </c>
      <c r="AN116" s="4">
        <v>8.7263083976409828</v>
      </c>
      <c r="AO116" s="4" t="e">
        <v>#N/A</v>
      </c>
      <c r="AP116" s="4" t="e">
        <v>#N/A</v>
      </c>
      <c r="AQ116" s="4">
        <v>4.6624903623747107</v>
      </c>
      <c r="AR116" s="4">
        <v>14.752474359991112</v>
      </c>
      <c r="AS116" s="4">
        <v>10.425466958139962</v>
      </c>
      <c r="AT116" s="4">
        <v>3.7436419119913684</v>
      </c>
      <c r="AU116" s="4">
        <v>8.1874528047464938</v>
      </c>
      <c r="AV116" s="4">
        <v>7.471082835399625</v>
      </c>
      <c r="AW116" s="4">
        <v>0</v>
      </c>
      <c r="AX116" s="4" t="e">
        <v>#N/A</v>
      </c>
      <c r="AY116" s="4" t="e">
        <v>#N/A</v>
      </c>
      <c r="AZ116" s="4" t="e">
        <v>#N/A</v>
      </c>
      <c r="BA116" s="4" t="e">
        <v>#N/A</v>
      </c>
      <c r="BB116" s="4" t="e">
        <v>#N/A</v>
      </c>
      <c r="BC116" s="4" t="e">
        <v>#N/A</v>
      </c>
      <c r="BD116" s="4" t="e">
        <v>#N/A</v>
      </c>
      <c r="BE116" s="4" t="e">
        <v>#N/A</v>
      </c>
      <c r="BF116" s="4" t="e">
        <v>#N/A</v>
      </c>
      <c r="BG116" s="4" t="e">
        <v>#N/A</v>
      </c>
      <c r="BH116" s="4" t="e">
        <v>#N/A</v>
      </c>
      <c r="BI116" s="4" t="e">
        <v>#N/A</v>
      </c>
      <c r="BJ116" s="4" t="e">
        <v>#N/A</v>
      </c>
      <c r="BK116" s="4" t="e">
        <v>#N/A</v>
      </c>
      <c r="BL116" s="4" t="e">
        <v>#N/A</v>
      </c>
      <c r="BM116" s="4" t="e">
        <v>#N/A</v>
      </c>
      <c r="BN116" s="4" t="e">
        <v>#N/A</v>
      </c>
      <c r="BO116" s="4" t="e">
        <v>#N/A</v>
      </c>
      <c r="BP116" s="4"/>
      <c r="BQ116" s="4"/>
      <c r="BX116" s="4"/>
      <c r="BY116" s="4"/>
      <c r="BZ116" s="4"/>
      <c r="CA116" s="4"/>
      <c r="CD116" s="4"/>
      <c r="CE116" s="4"/>
      <c r="CF116" s="4"/>
      <c r="CG116" s="4"/>
      <c r="CH116" s="4"/>
      <c r="CI116" s="4"/>
      <c r="CJ116" s="4"/>
      <c r="CK116" s="4"/>
      <c r="CN116" s="4"/>
      <c r="CO116" s="4"/>
      <c r="CP116" s="4"/>
      <c r="CQ116" s="4"/>
      <c r="CR116" s="4"/>
      <c r="CS116" s="4"/>
      <c r="CT116" s="4"/>
      <c r="CU116" s="4"/>
      <c r="CX116" s="4"/>
      <c r="CY116" s="4"/>
      <c r="CZ116" s="4"/>
      <c r="DA116" s="4"/>
      <c r="DB116" s="4"/>
      <c r="DC116" s="4"/>
      <c r="DD116" s="4">
        <v>7.9757557405227919</v>
      </c>
      <c r="DE116" s="18">
        <v>2.4331908358955072</v>
      </c>
      <c r="DF116" s="18">
        <v>34</v>
      </c>
      <c r="DH116" s="24">
        <v>10.445197690901185</v>
      </c>
      <c r="DI116" s="24">
        <v>7.9757557405227919</v>
      </c>
      <c r="DJ116" s="24">
        <v>6.7401799755012695</v>
      </c>
    </row>
    <row r="117" spans="1:114" x14ac:dyDescent="0.25">
      <c r="A117" s="3">
        <v>42947</v>
      </c>
      <c r="B117" s="4">
        <v>10.340779702231421</v>
      </c>
      <c r="C117" s="4">
        <v>9.1246417675385079</v>
      </c>
      <c r="D117" s="4" t="e">
        <v>#N/A</v>
      </c>
      <c r="E117" s="4">
        <v>10.625668430839939</v>
      </c>
      <c r="F117" s="4">
        <v>8.573841076490508</v>
      </c>
      <c r="G117" s="4">
        <v>12.517194368694668</v>
      </c>
      <c r="H117" s="4">
        <v>0</v>
      </c>
      <c r="I117" s="4">
        <v>11.259155645363379</v>
      </c>
      <c r="J117" s="4">
        <v>0</v>
      </c>
      <c r="K117" s="4">
        <v>0</v>
      </c>
      <c r="L117" s="4">
        <v>7.2492650384441433</v>
      </c>
      <c r="M117" s="4">
        <v>4.9328789661040195</v>
      </c>
      <c r="N117" s="4">
        <v>9.8792875027347637</v>
      </c>
      <c r="O117" s="4" t="e">
        <v>#N/A</v>
      </c>
      <c r="P117" s="4">
        <v>0</v>
      </c>
      <c r="Q117" s="4">
        <v>0</v>
      </c>
      <c r="R117" s="4">
        <v>6.6401129830942001</v>
      </c>
      <c r="S117" s="4">
        <v>3.3861854664566402</v>
      </c>
      <c r="T117" s="4">
        <v>6.6116000300416422</v>
      </c>
      <c r="U117" s="4">
        <v>6.1970241985341801</v>
      </c>
      <c r="V117" s="4">
        <v>6.0718009329656653</v>
      </c>
      <c r="W117" s="4">
        <v>8.5566858395245049</v>
      </c>
      <c r="X117" s="4">
        <v>8.0815190214587851</v>
      </c>
      <c r="Y117" s="4">
        <v>7.9734323753402094</v>
      </c>
      <c r="Z117" s="4">
        <v>9.7532254801720022</v>
      </c>
      <c r="AA117" s="4">
        <v>6.912498789601667</v>
      </c>
      <c r="AB117" s="4">
        <v>10.502314841352153</v>
      </c>
      <c r="AC117" s="4">
        <v>8.161596464055167</v>
      </c>
      <c r="AD117" s="4" t="e">
        <v>#N/A</v>
      </c>
      <c r="AE117" s="4">
        <v>7.7101050942903111</v>
      </c>
      <c r="AF117" s="4">
        <v>5.558730833425451</v>
      </c>
      <c r="AG117" s="4">
        <v>8.4334387538057758</v>
      </c>
      <c r="AH117" s="4">
        <v>7.3144051327167192</v>
      </c>
      <c r="AI117" s="4">
        <v>4.9702893878714987</v>
      </c>
      <c r="AJ117" s="4">
        <v>6.9037549214643308</v>
      </c>
      <c r="AK117" s="4">
        <v>10.587930287831131</v>
      </c>
      <c r="AL117" s="4" t="e">
        <v>#N/A</v>
      </c>
      <c r="AM117" s="4">
        <v>0</v>
      </c>
      <c r="AN117" s="4">
        <v>9.2048823816962724</v>
      </c>
      <c r="AO117" s="4" t="e">
        <v>#N/A</v>
      </c>
      <c r="AP117" s="4">
        <v>0</v>
      </c>
      <c r="AQ117" s="4">
        <v>5.1616661655427176</v>
      </c>
      <c r="AR117" s="4">
        <v>15.341995112479033</v>
      </c>
      <c r="AS117" s="4">
        <v>10.974684964135447</v>
      </c>
      <c r="AT117" s="4">
        <v>4.1072260128363469</v>
      </c>
      <c r="AU117" s="4">
        <v>7.9847626752966558</v>
      </c>
      <c r="AV117" s="4">
        <v>7.1292606958157032</v>
      </c>
      <c r="AW117" s="4">
        <v>0</v>
      </c>
      <c r="AX117" s="4" t="e">
        <v>#N/A</v>
      </c>
      <c r="AY117" s="4" t="e">
        <v>#N/A</v>
      </c>
      <c r="AZ117" s="4" t="e">
        <v>#N/A</v>
      </c>
      <c r="BA117" s="4" t="e">
        <v>#N/A</v>
      </c>
      <c r="BB117" s="4" t="e">
        <v>#N/A</v>
      </c>
      <c r="BC117" s="4" t="e">
        <v>#N/A</v>
      </c>
      <c r="BD117" s="4" t="e">
        <v>#N/A</v>
      </c>
      <c r="BE117" s="4" t="e">
        <v>#N/A</v>
      </c>
      <c r="BF117" s="4" t="e">
        <v>#N/A</v>
      </c>
      <c r="BG117" s="4" t="e">
        <v>#N/A</v>
      </c>
      <c r="BH117" s="4" t="e">
        <v>#N/A</v>
      </c>
      <c r="BI117" s="4" t="e">
        <v>#N/A</v>
      </c>
      <c r="BJ117" s="4" t="e">
        <v>#N/A</v>
      </c>
      <c r="BK117" s="4" t="e">
        <v>#N/A</v>
      </c>
      <c r="BL117" s="4" t="e">
        <v>#N/A</v>
      </c>
      <c r="BM117" s="4" t="e">
        <v>#N/A</v>
      </c>
      <c r="BN117" s="4" t="e">
        <v>#N/A</v>
      </c>
      <c r="BO117" s="4" t="e">
        <v>#N/A</v>
      </c>
      <c r="BP117" s="4"/>
      <c r="BQ117" s="4"/>
      <c r="BX117" s="4"/>
      <c r="BY117" s="4"/>
      <c r="BZ117" s="4"/>
      <c r="CA117" s="4"/>
      <c r="CD117" s="4"/>
      <c r="CE117" s="4"/>
      <c r="CF117" s="4"/>
      <c r="CG117" s="4"/>
      <c r="CH117" s="4"/>
      <c r="CI117" s="4"/>
      <c r="CJ117" s="4"/>
      <c r="CK117" s="4"/>
      <c r="CN117" s="4"/>
      <c r="CO117" s="4"/>
      <c r="CP117" s="4"/>
      <c r="CQ117" s="4"/>
      <c r="CR117" s="4"/>
      <c r="CS117" s="4"/>
      <c r="CT117" s="4"/>
      <c r="CU117" s="4"/>
      <c r="CX117" s="4"/>
      <c r="CY117" s="4"/>
      <c r="CZ117" s="4"/>
      <c r="DA117" s="4"/>
      <c r="DB117" s="4"/>
      <c r="DC117" s="4"/>
      <c r="DD117" s="4">
        <v>7.9847626752966558</v>
      </c>
      <c r="DE117" s="18">
        <v>2.501204969768239</v>
      </c>
      <c r="DF117" s="18">
        <v>35</v>
      </c>
      <c r="DH117" s="24">
        <v>10.835078350817245</v>
      </c>
      <c r="DI117" s="24">
        <v>7.9847626752966558</v>
      </c>
      <c r="DJ117" s="24">
        <v>6.6258565065679207</v>
      </c>
    </row>
    <row r="118" spans="1:114" x14ac:dyDescent="0.25">
      <c r="A118" s="3">
        <v>42978</v>
      </c>
      <c r="B118" s="4">
        <v>10.952797905641042</v>
      </c>
      <c r="C118" s="4">
        <v>10.69832448299746</v>
      </c>
      <c r="D118" s="4" t="e">
        <v>#N/A</v>
      </c>
      <c r="E118" s="4">
        <v>10.565794287480488</v>
      </c>
      <c r="F118" s="4">
        <v>10.524114128898738</v>
      </c>
      <c r="G118" s="4">
        <v>12.522626435033876</v>
      </c>
      <c r="H118" s="4">
        <v>0</v>
      </c>
      <c r="I118" s="4">
        <v>9.6681540017627015</v>
      </c>
      <c r="J118" s="4">
        <v>0</v>
      </c>
      <c r="K118" s="4">
        <v>0</v>
      </c>
      <c r="L118" s="4">
        <v>7.4671037983702186</v>
      </c>
      <c r="M118" s="4">
        <v>4.2806276842890325</v>
      </c>
      <c r="N118" s="4">
        <v>9.1959100031424654</v>
      </c>
      <c r="O118" s="4" t="e">
        <v>#N/A</v>
      </c>
      <c r="P118" s="4">
        <v>0</v>
      </c>
      <c r="Q118" s="4">
        <v>0</v>
      </c>
      <c r="R118" s="4">
        <v>6.5053453622956718</v>
      </c>
      <c r="S118" s="4">
        <v>3.4185891551308667</v>
      </c>
      <c r="T118" s="4">
        <v>7.6251708212373588</v>
      </c>
      <c r="U118" s="4">
        <v>5.6702296017641718</v>
      </c>
      <c r="V118" s="4">
        <v>5.9649124668923257</v>
      </c>
      <c r="W118" s="4">
        <v>8.3505946969829505</v>
      </c>
      <c r="X118" s="4">
        <v>7.7906304076825199</v>
      </c>
      <c r="Y118" s="4">
        <v>8.133037369222702</v>
      </c>
      <c r="Z118" s="4">
        <v>10.581635108448531</v>
      </c>
      <c r="AA118" s="4">
        <v>5.8838672071302289</v>
      </c>
      <c r="AB118" s="4">
        <v>11.179594314937599</v>
      </c>
      <c r="AC118" s="4">
        <v>8.8203394163566102</v>
      </c>
      <c r="AD118" s="4" t="e">
        <v>#N/A</v>
      </c>
      <c r="AE118" s="4">
        <v>8.2998507211636632</v>
      </c>
      <c r="AF118" s="4">
        <v>5.6403140480547078</v>
      </c>
      <c r="AG118" s="4">
        <v>8.8019943170603661</v>
      </c>
      <c r="AH118" s="4">
        <v>8.6534053922100469</v>
      </c>
      <c r="AI118" s="4">
        <v>5.5282441981079442</v>
      </c>
      <c r="AJ118" s="4">
        <v>6.8365947345750877</v>
      </c>
      <c r="AK118" s="4">
        <v>11.138177227102686</v>
      </c>
      <c r="AL118" s="4" t="e">
        <v>#N/A</v>
      </c>
      <c r="AM118" s="4">
        <v>0</v>
      </c>
      <c r="AN118" s="4">
        <v>8.4083954426387457</v>
      </c>
      <c r="AO118" s="4" t="e">
        <v>#N/A</v>
      </c>
      <c r="AP118" s="4">
        <v>0</v>
      </c>
      <c r="AQ118" s="4">
        <v>4.8161590996950299</v>
      </c>
      <c r="AR118" s="4">
        <v>13.674769808397151</v>
      </c>
      <c r="AS118" s="4">
        <v>10.889236283217848</v>
      </c>
      <c r="AT118" s="4">
        <v>4.2329576309449086</v>
      </c>
      <c r="AU118" s="4">
        <v>7.1641320611248744</v>
      </c>
      <c r="AV118" s="4">
        <v>6.6624059708509638</v>
      </c>
      <c r="AW118" s="4">
        <v>0</v>
      </c>
      <c r="AX118" s="4" t="e">
        <v>#N/A</v>
      </c>
      <c r="AY118" s="4" t="e">
        <v>#N/A</v>
      </c>
      <c r="AZ118" s="4" t="e">
        <v>#N/A</v>
      </c>
      <c r="BA118" s="4" t="e">
        <v>#N/A</v>
      </c>
      <c r="BB118" s="4" t="e">
        <v>#N/A</v>
      </c>
      <c r="BC118" s="4" t="e">
        <v>#N/A</v>
      </c>
      <c r="BD118" s="4" t="e">
        <v>#N/A</v>
      </c>
      <c r="BE118" s="4" t="e">
        <v>#N/A</v>
      </c>
      <c r="BF118" s="4" t="e">
        <v>#N/A</v>
      </c>
      <c r="BG118" s="4" t="e">
        <v>#N/A</v>
      </c>
      <c r="BH118" s="4" t="e">
        <v>#N/A</v>
      </c>
      <c r="BI118" s="4" t="e">
        <v>#N/A</v>
      </c>
      <c r="BJ118" s="4" t="e">
        <v>#N/A</v>
      </c>
      <c r="BK118" s="4" t="e">
        <v>#N/A</v>
      </c>
      <c r="BL118" s="4" t="e">
        <v>#N/A</v>
      </c>
      <c r="BM118" s="4" t="e">
        <v>#N/A</v>
      </c>
      <c r="BN118" s="4" t="e">
        <v>#N/A</v>
      </c>
      <c r="BO118" s="4" t="e">
        <v>#N/A</v>
      </c>
      <c r="BP118" s="4"/>
      <c r="BQ118" s="4"/>
      <c r="BX118" s="4"/>
      <c r="BY118" s="4"/>
      <c r="BZ118" s="4"/>
      <c r="CA118" s="4"/>
      <c r="CD118" s="4"/>
      <c r="CE118" s="4"/>
      <c r="CF118" s="4"/>
      <c r="CG118" s="4"/>
      <c r="CH118" s="4"/>
      <c r="CI118" s="4"/>
      <c r="CJ118" s="4"/>
      <c r="CK118" s="4"/>
      <c r="CN118" s="4"/>
      <c r="CO118" s="4"/>
      <c r="CP118" s="4"/>
      <c r="CQ118" s="4"/>
      <c r="CR118" s="4"/>
      <c r="CS118" s="4"/>
      <c r="CT118" s="4"/>
      <c r="CU118" s="4"/>
      <c r="CX118" s="4"/>
      <c r="CY118" s="4"/>
      <c r="CZ118" s="4"/>
      <c r="DA118" s="4"/>
      <c r="DB118" s="4"/>
      <c r="DC118" s="4"/>
      <c r="DD118" s="4">
        <v>8.2998507211636632</v>
      </c>
      <c r="DE118" s="18">
        <v>2.5037055237407397</v>
      </c>
      <c r="DF118" s="18">
        <v>35</v>
      </c>
      <c r="DH118" s="24">
        <v>11.064025498518028</v>
      </c>
      <c r="DI118" s="24">
        <v>8.2998507211636632</v>
      </c>
      <c r="DJ118" s="24">
        <v>6.2351289145939983</v>
      </c>
    </row>
    <row r="119" spans="1:114" x14ac:dyDescent="0.25">
      <c r="A119" s="3">
        <v>43008</v>
      </c>
      <c r="B119" s="4">
        <v>10.151347207138196</v>
      </c>
      <c r="C119" s="4">
        <v>9.2380195174642967</v>
      </c>
      <c r="D119" s="4" t="e">
        <v>#N/A</v>
      </c>
      <c r="E119" s="4">
        <v>10.066293231919037</v>
      </c>
      <c r="F119" s="4">
        <v>11.762966421419014</v>
      </c>
      <c r="G119" s="4">
        <v>12.281933259864488</v>
      </c>
      <c r="H119" s="4">
        <v>0</v>
      </c>
      <c r="I119" s="4">
        <v>10.68601860012863</v>
      </c>
      <c r="J119" s="4">
        <v>0</v>
      </c>
      <c r="K119" s="4">
        <v>0</v>
      </c>
      <c r="L119" s="4">
        <v>6.3970759070111765</v>
      </c>
      <c r="M119" s="4">
        <v>4.9695910388680762</v>
      </c>
      <c r="N119" s="4">
        <v>9.4042221274494402</v>
      </c>
      <c r="O119" s="4" t="e">
        <v>#N/A</v>
      </c>
      <c r="P119" s="4">
        <v>0</v>
      </c>
      <c r="Q119" s="4">
        <v>0</v>
      </c>
      <c r="R119" s="4">
        <v>7.4178344614523803</v>
      </c>
      <c r="S119" s="4">
        <v>3.8814989933340982</v>
      </c>
      <c r="T119" s="4">
        <v>8.7375003118679366</v>
      </c>
      <c r="U119" s="4">
        <v>6.350274413477754</v>
      </c>
      <c r="V119" s="4">
        <v>5.7380998548954381</v>
      </c>
      <c r="W119" s="4">
        <v>8.6959366867827708</v>
      </c>
      <c r="X119" s="4">
        <v>8.1852023797241991</v>
      </c>
      <c r="Y119" s="4">
        <v>8.4556416689555292</v>
      </c>
      <c r="Z119" s="4">
        <v>11.059945010288919</v>
      </c>
      <c r="AA119" s="4">
        <v>6.3898205371243373</v>
      </c>
      <c r="AB119" s="4">
        <v>11.232038164268728</v>
      </c>
      <c r="AC119" s="4">
        <v>8.7629014869644095</v>
      </c>
      <c r="AD119" s="4" t="e">
        <v>#N/A</v>
      </c>
      <c r="AE119" s="4">
        <v>7.8891997866319281</v>
      </c>
      <c r="AF119" s="4">
        <v>5.6685155175750879</v>
      </c>
      <c r="AG119" s="4">
        <v>9.0296329795275589</v>
      </c>
      <c r="AH119" s="4">
        <v>9.4367661192226322</v>
      </c>
      <c r="AI119" s="4">
        <v>5.1177950068813312</v>
      </c>
      <c r="AJ119" s="4">
        <v>6.6883933376018625</v>
      </c>
      <c r="AK119" s="4">
        <v>11.266631688010483</v>
      </c>
      <c r="AL119" s="4" t="e">
        <v>#N/A</v>
      </c>
      <c r="AM119" s="4">
        <v>0</v>
      </c>
      <c r="AN119" s="4">
        <v>8.3256780825339742</v>
      </c>
      <c r="AO119" s="4" t="e">
        <v>#N/A</v>
      </c>
      <c r="AP119" s="4">
        <v>0</v>
      </c>
      <c r="AQ119" s="4">
        <v>4.4308663717194277</v>
      </c>
      <c r="AR119" s="4">
        <v>12.964601090616526</v>
      </c>
      <c r="AS119" s="4">
        <v>10.46236284141095</v>
      </c>
      <c r="AT119" s="4">
        <v>4.3691664473284604</v>
      </c>
      <c r="AU119" s="4">
        <v>7.312811204591724</v>
      </c>
      <c r="AV119" s="4">
        <v>7.078198703426188</v>
      </c>
      <c r="AW119" s="4">
        <v>0</v>
      </c>
      <c r="AX119" s="4" t="e">
        <v>#N/A</v>
      </c>
      <c r="AY119" s="4" t="e">
        <v>#N/A</v>
      </c>
      <c r="AZ119" s="4" t="e">
        <v>#N/A</v>
      </c>
      <c r="BA119" s="4" t="e">
        <v>#N/A</v>
      </c>
      <c r="BB119" s="4" t="e">
        <v>#N/A</v>
      </c>
      <c r="BC119" s="4" t="e">
        <v>#N/A</v>
      </c>
      <c r="BD119" s="4" t="e">
        <v>#N/A</v>
      </c>
      <c r="BE119" s="4" t="e">
        <v>#N/A</v>
      </c>
      <c r="BF119" s="4" t="e">
        <v>#N/A</v>
      </c>
      <c r="BG119" s="4" t="e">
        <v>#N/A</v>
      </c>
      <c r="BH119" s="4" t="e">
        <v>#N/A</v>
      </c>
      <c r="BI119" s="4" t="e">
        <v>#N/A</v>
      </c>
      <c r="BJ119" s="4" t="e">
        <v>#N/A</v>
      </c>
      <c r="BK119" s="4" t="e">
        <v>#N/A</v>
      </c>
      <c r="BL119" s="4" t="e">
        <v>#N/A</v>
      </c>
      <c r="BM119" s="4" t="e">
        <v>#N/A</v>
      </c>
      <c r="BN119" s="4" t="e">
        <v>#N/A</v>
      </c>
      <c r="BO119" s="4" t="e">
        <v>#N/A</v>
      </c>
      <c r="BP119" s="4"/>
      <c r="BQ119" s="4"/>
      <c r="BX119" s="4"/>
      <c r="BY119" s="4"/>
      <c r="BZ119" s="4"/>
      <c r="CA119" s="4"/>
      <c r="CD119" s="4"/>
      <c r="CE119" s="4"/>
      <c r="CF119" s="4"/>
      <c r="CG119" s="4"/>
      <c r="CH119" s="4"/>
      <c r="CI119" s="4"/>
      <c r="CJ119" s="4"/>
      <c r="CK119" s="4"/>
      <c r="CN119" s="4"/>
      <c r="CO119" s="4"/>
      <c r="CP119" s="4"/>
      <c r="CQ119" s="4"/>
      <c r="CR119" s="4"/>
      <c r="CS119" s="4"/>
      <c r="CT119" s="4"/>
      <c r="CU119" s="4"/>
      <c r="CX119" s="4"/>
      <c r="CY119" s="4"/>
      <c r="CZ119" s="4"/>
      <c r="DA119" s="4"/>
      <c r="DB119" s="4"/>
      <c r="DC119" s="4"/>
      <c r="DD119" s="4">
        <v>8.4556416689555292</v>
      </c>
      <c r="DE119" s="18">
        <v>2.411892430243022</v>
      </c>
      <c r="DF119" s="18">
        <v>35</v>
      </c>
      <c r="DH119" s="24">
        <v>11.252794278513781</v>
      </c>
      <c r="DI119" s="24">
        <v>8.4556416689555292</v>
      </c>
      <c r="DJ119" s="24">
        <v>6.3934482220677573</v>
      </c>
    </row>
    <row r="120" spans="1:114" x14ac:dyDescent="0.25">
      <c r="A120" s="3">
        <v>43039</v>
      </c>
      <c r="B120" s="4">
        <v>11.919225773175329</v>
      </c>
      <c r="C120" s="4">
        <v>8.7644967061923591</v>
      </c>
      <c r="D120" s="4" t="e">
        <v>#N/A</v>
      </c>
      <c r="E120" s="4">
        <v>10.771459756497993</v>
      </c>
      <c r="F120" s="4">
        <v>10.641842138498273</v>
      </c>
      <c r="G120" s="4">
        <v>13.671390883021123</v>
      </c>
      <c r="H120" s="4">
        <v>0</v>
      </c>
      <c r="I120" s="4">
        <v>10.197025361042622</v>
      </c>
      <c r="J120" s="4">
        <v>0</v>
      </c>
      <c r="K120" s="4">
        <v>0</v>
      </c>
      <c r="L120" s="4">
        <v>5.8235711582134746</v>
      </c>
      <c r="M120" s="4">
        <v>4.5117000092367556</v>
      </c>
      <c r="N120" s="4">
        <v>10.491066418262216</v>
      </c>
      <c r="O120" s="4" t="e">
        <v>#N/A</v>
      </c>
      <c r="P120" s="4">
        <v>0</v>
      </c>
      <c r="Q120" s="4">
        <v>0</v>
      </c>
      <c r="R120" s="4">
        <v>6.7942080599885122</v>
      </c>
      <c r="S120" s="4">
        <v>3.8192292492121243</v>
      </c>
      <c r="T120" s="4">
        <v>8.1538612050042971</v>
      </c>
      <c r="U120" s="4">
        <v>5.9206233976749303</v>
      </c>
      <c r="V120" s="4">
        <v>5.7838467992633706</v>
      </c>
      <c r="W120" s="4">
        <v>8.0897497738223763</v>
      </c>
      <c r="X120" s="4">
        <v>7.2467098258372182</v>
      </c>
      <c r="Y120" s="4">
        <v>8.3645749259018718</v>
      </c>
      <c r="Z120" s="4">
        <v>11.338306311090459</v>
      </c>
      <c r="AA120" s="4">
        <v>6.5272833083382444</v>
      </c>
      <c r="AB120" s="4">
        <v>11.927837198825967</v>
      </c>
      <c r="AC120" s="4">
        <v>8.9810717177914103</v>
      </c>
      <c r="AD120" s="4" t="e">
        <v>#N/A</v>
      </c>
      <c r="AE120" s="4">
        <v>7.5815641135678549</v>
      </c>
      <c r="AF120" s="4">
        <v>6.3795502033690292</v>
      </c>
      <c r="AG120" s="4">
        <v>8.8086886348671083</v>
      </c>
      <c r="AH120" s="4">
        <v>8.9080348804084721</v>
      </c>
      <c r="AI120" s="4">
        <v>5.2760492221633992</v>
      </c>
      <c r="AJ120" s="4">
        <v>7.3270195040745056</v>
      </c>
      <c r="AK120" s="4">
        <v>11.023355570280193</v>
      </c>
      <c r="AL120" s="4" t="e">
        <v>#N/A</v>
      </c>
      <c r="AM120" s="4">
        <v>0</v>
      </c>
      <c r="AN120" s="4">
        <v>8.4347156394937635</v>
      </c>
      <c r="AO120" s="4" t="e">
        <v>#N/A</v>
      </c>
      <c r="AP120" s="4">
        <v>0</v>
      </c>
      <c r="AQ120" s="4">
        <v>3.8762655492482359</v>
      </c>
      <c r="AR120" s="4">
        <v>14.005721990738698</v>
      </c>
      <c r="AS120" s="4">
        <v>11.018290557564912</v>
      </c>
      <c r="AT120" s="4">
        <v>4.4534310901129288</v>
      </c>
      <c r="AU120" s="4">
        <v>6.3216169148127257</v>
      </c>
      <c r="AV120" s="4">
        <v>6.9102124437714334</v>
      </c>
      <c r="AW120" s="4">
        <v>0</v>
      </c>
      <c r="AX120" s="4" t="e">
        <v>#N/A</v>
      </c>
      <c r="AY120" s="4" t="e">
        <v>#N/A</v>
      </c>
      <c r="AZ120" s="4" t="e">
        <v>#N/A</v>
      </c>
      <c r="BA120" s="4" t="e">
        <v>#N/A</v>
      </c>
      <c r="BB120" s="4" t="e">
        <v>#N/A</v>
      </c>
      <c r="BC120" s="4" t="e">
        <v>#N/A</v>
      </c>
      <c r="BD120" s="4" t="e">
        <v>#N/A</v>
      </c>
      <c r="BE120" s="4" t="e">
        <v>#N/A</v>
      </c>
      <c r="BF120" s="4" t="e">
        <v>#N/A</v>
      </c>
      <c r="BG120" s="4" t="e">
        <v>#N/A</v>
      </c>
      <c r="BH120" s="4" t="e">
        <v>#N/A</v>
      </c>
      <c r="BI120" s="4" t="e">
        <v>#N/A</v>
      </c>
      <c r="BJ120" s="4" t="e">
        <v>#N/A</v>
      </c>
      <c r="BK120" s="4" t="e">
        <v>#N/A</v>
      </c>
      <c r="BL120" s="4" t="e">
        <v>#N/A</v>
      </c>
      <c r="BM120" s="4" t="e">
        <v>#N/A</v>
      </c>
      <c r="BN120" s="4" t="e">
        <v>#N/A</v>
      </c>
      <c r="BO120" s="4" t="e">
        <v>#N/A</v>
      </c>
      <c r="BP120" s="4"/>
      <c r="BQ120" s="4"/>
      <c r="BX120" s="4"/>
      <c r="BY120" s="4"/>
      <c r="BZ120" s="4"/>
      <c r="CA120" s="4"/>
      <c r="CD120" s="4"/>
      <c r="CE120" s="4"/>
      <c r="CF120" s="4"/>
      <c r="CG120" s="4"/>
      <c r="CH120" s="4"/>
      <c r="CI120" s="4"/>
      <c r="CJ120" s="4"/>
      <c r="CK120" s="4"/>
      <c r="CN120" s="4"/>
      <c r="CO120" s="4"/>
      <c r="CP120" s="4"/>
      <c r="CQ120" s="4"/>
      <c r="CR120" s="4"/>
      <c r="CS120" s="4"/>
      <c r="CT120" s="4"/>
      <c r="CU120" s="4"/>
      <c r="CX120" s="4"/>
      <c r="CY120" s="4"/>
      <c r="CZ120" s="4"/>
      <c r="DA120" s="4"/>
      <c r="DB120" s="4"/>
      <c r="DC120" s="4"/>
      <c r="DD120" s="4">
        <v>8.1538612050042971</v>
      </c>
      <c r="DE120" s="18">
        <v>2.693487941475877</v>
      </c>
      <c r="DF120" s="18">
        <v>35</v>
      </c>
      <c r="DH120" s="24">
        <v>11.686857988341382</v>
      </c>
      <c r="DI120" s="24">
        <v>8.1538612050042971</v>
      </c>
      <c r="DJ120" s="24">
        <v>6.350583559090877</v>
      </c>
    </row>
    <row r="121" spans="1:114" x14ac:dyDescent="0.25">
      <c r="A121" s="3">
        <v>43069</v>
      </c>
      <c r="B121" s="4">
        <v>12.348606209082716</v>
      </c>
      <c r="C121" s="4">
        <v>9.6840119089005992</v>
      </c>
      <c r="D121" s="4">
        <v>0</v>
      </c>
      <c r="E121" s="4">
        <v>11.675975138077181</v>
      </c>
      <c r="F121" s="4">
        <v>10.004259031620188</v>
      </c>
      <c r="G121" s="4">
        <v>11.682102339171356</v>
      </c>
      <c r="H121" s="4">
        <v>0</v>
      </c>
      <c r="I121" s="4">
        <v>10.527164966086209</v>
      </c>
      <c r="J121" s="4">
        <v>0</v>
      </c>
      <c r="K121" s="4">
        <v>0</v>
      </c>
      <c r="L121" s="4">
        <v>4.7748284321500707</v>
      </c>
      <c r="M121" s="4">
        <v>4.3482155762504524</v>
      </c>
      <c r="N121" s="4">
        <v>9.8790874524714827</v>
      </c>
      <c r="O121" s="4" t="e">
        <v>#N/A</v>
      </c>
      <c r="P121" s="4">
        <v>0</v>
      </c>
      <c r="Q121" s="4">
        <v>0</v>
      </c>
      <c r="R121" s="4">
        <v>6.7585030160735204</v>
      </c>
      <c r="S121" s="4">
        <v>3.0653152011998013</v>
      </c>
      <c r="T121" s="4">
        <v>7.6262855829538712</v>
      </c>
      <c r="U121" s="4">
        <v>5.9121169247505962</v>
      </c>
      <c r="V121" s="4">
        <v>5.6858963408067087</v>
      </c>
      <c r="W121" s="4">
        <v>7.1660360938410887</v>
      </c>
      <c r="X121" s="4">
        <v>6.9298512669267121</v>
      </c>
      <c r="Y121" s="4">
        <v>9.1712107953002295</v>
      </c>
      <c r="Z121" s="4">
        <v>9.0802406061783572</v>
      </c>
      <c r="AA121" s="4">
        <v>6.6368822239936227</v>
      </c>
      <c r="AB121" s="4">
        <v>11.898816131389022</v>
      </c>
      <c r="AC121" s="4">
        <v>7.7585965189631905</v>
      </c>
      <c r="AD121" s="4" t="e">
        <v>#N/A</v>
      </c>
      <c r="AE121" s="4">
        <v>7.4716265981616488</v>
      </c>
      <c r="AF121" s="4">
        <v>6.1136158809840104</v>
      </c>
      <c r="AG121" s="4">
        <v>8.6637746278633578</v>
      </c>
      <c r="AH121" s="4">
        <v>9.9183979666414537</v>
      </c>
      <c r="AI121" s="4">
        <v>5.5258389653314248</v>
      </c>
      <c r="AJ121" s="4">
        <v>7.2812892692521292</v>
      </c>
      <c r="AK121" s="4">
        <v>10.729387536253077</v>
      </c>
      <c r="AL121" s="4" t="e">
        <v>#N/A</v>
      </c>
      <c r="AM121" s="4">
        <v>0</v>
      </c>
      <c r="AN121" s="4">
        <v>8.1800235411327087</v>
      </c>
      <c r="AO121" s="4" t="e">
        <v>#N/A</v>
      </c>
      <c r="AP121" s="4">
        <v>0</v>
      </c>
      <c r="AQ121" s="4">
        <v>4.1356246011046327</v>
      </c>
      <c r="AR121" s="4">
        <v>13.068806009218511</v>
      </c>
      <c r="AS121" s="4">
        <v>9.6066000586975981</v>
      </c>
      <c r="AT121" s="4">
        <v>4.4135793577629254</v>
      </c>
      <c r="AU121" s="4">
        <v>6.318646801407561</v>
      </c>
      <c r="AV121" s="4">
        <v>7.4920079724313009</v>
      </c>
      <c r="AW121" s="4">
        <v>0</v>
      </c>
      <c r="AX121" s="4" t="e">
        <v>#N/A</v>
      </c>
      <c r="AY121" s="4" t="e">
        <v>#N/A</v>
      </c>
      <c r="AZ121" s="4" t="e">
        <v>#N/A</v>
      </c>
      <c r="BA121" s="4" t="e">
        <v>#N/A</v>
      </c>
      <c r="BB121" s="4" t="e">
        <v>#N/A</v>
      </c>
      <c r="BC121" s="4" t="e">
        <v>#N/A</v>
      </c>
      <c r="BD121" s="4" t="e">
        <v>#N/A</v>
      </c>
      <c r="BE121" s="4" t="e">
        <v>#N/A</v>
      </c>
      <c r="BF121" s="4" t="e">
        <v>#N/A</v>
      </c>
      <c r="BG121" s="4" t="e">
        <v>#N/A</v>
      </c>
      <c r="BH121" s="4" t="e">
        <v>#N/A</v>
      </c>
      <c r="BI121" s="4" t="e">
        <v>#N/A</v>
      </c>
      <c r="BJ121" s="4" t="e">
        <v>#N/A</v>
      </c>
      <c r="BK121" s="4" t="e">
        <v>#N/A</v>
      </c>
      <c r="BL121" s="4" t="e">
        <v>#N/A</v>
      </c>
      <c r="BM121" s="4" t="e">
        <v>#N/A</v>
      </c>
      <c r="BN121" s="4" t="e">
        <v>#N/A</v>
      </c>
      <c r="BO121" s="4" t="e">
        <v>#N/A</v>
      </c>
      <c r="BP121" s="4"/>
      <c r="BQ121" s="4"/>
      <c r="BX121" s="4"/>
      <c r="BY121" s="4"/>
      <c r="BZ121" s="4"/>
      <c r="CA121" s="4"/>
      <c r="CD121" s="4"/>
      <c r="CE121" s="4"/>
      <c r="CF121" s="4"/>
      <c r="CG121" s="4"/>
      <c r="CH121" s="4"/>
      <c r="CI121" s="4"/>
      <c r="CJ121" s="4"/>
      <c r="CK121" s="4"/>
      <c r="CN121" s="4"/>
      <c r="CO121" s="4"/>
      <c r="CP121" s="4"/>
      <c r="CQ121" s="4"/>
      <c r="CR121" s="4"/>
      <c r="CS121" s="4"/>
      <c r="CT121" s="4"/>
      <c r="CU121" s="4"/>
      <c r="CX121" s="4"/>
      <c r="CY121" s="4"/>
      <c r="CZ121" s="4"/>
      <c r="DA121" s="4"/>
      <c r="DB121" s="4"/>
      <c r="DC121" s="4"/>
      <c r="DD121" s="4">
        <v>7.6262855829538712</v>
      </c>
      <c r="DE121" s="18">
        <v>2.5718943399899237</v>
      </c>
      <c r="DF121" s="18">
        <v>35</v>
      </c>
      <c r="DH121" s="24">
        <v>11.679651458733685</v>
      </c>
      <c r="DI121" s="24">
        <v>7.6262855829538712</v>
      </c>
      <c r="DJ121" s="24">
        <v>6.2161313411957853</v>
      </c>
    </row>
    <row r="122" spans="1:114" x14ac:dyDescent="0.25">
      <c r="A122" s="3">
        <v>43100</v>
      </c>
      <c r="B122" s="4">
        <v>10.90412382882009</v>
      </c>
      <c r="C122" s="4">
        <v>9.8042864880690974</v>
      </c>
      <c r="D122" s="4">
        <v>0</v>
      </c>
      <c r="E122" s="4">
        <v>11.628700321664823</v>
      </c>
      <c r="F122" s="4">
        <v>9.6217087037965339</v>
      </c>
      <c r="G122" s="4">
        <v>11.163489927712012</v>
      </c>
      <c r="H122" s="4">
        <v>0</v>
      </c>
      <c r="I122" s="4">
        <v>9.4161717805510303</v>
      </c>
      <c r="J122" s="4">
        <v>0</v>
      </c>
      <c r="K122" s="4">
        <v>0</v>
      </c>
      <c r="L122" s="4">
        <v>4.9829542450485889</v>
      </c>
      <c r="M122" s="4">
        <v>4.1553275858813095</v>
      </c>
      <c r="N122" s="4">
        <v>8.7051961723700888</v>
      </c>
      <c r="O122" s="4" t="e">
        <v>#N/A</v>
      </c>
      <c r="P122" s="4">
        <v>0</v>
      </c>
      <c r="Q122" s="4">
        <v>0</v>
      </c>
      <c r="R122" s="4">
        <v>7.5797246369510205</v>
      </c>
      <c r="S122" s="4">
        <v>3.2052633178966996</v>
      </c>
      <c r="T122" s="4">
        <v>8.3281492991987793</v>
      </c>
      <c r="U122" s="4">
        <v>5.6313973635974355</v>
      </c>
      <c r="V122" s="4">
        <v>5.4708834539694804</v>
      </c>
      <c r="W122" s="4">
        <v>6.8144013642718342</v>
      </c>
      <c r="X122" s="4">
        <v>6.5354880204864747</v>
      </c>
      <c r="Y122" s="4">
        <v>9.4140166499380058</v>
      </c>
      <c r="Z122" s="4">
        <v>7.9611427239168453</v>
      </c>
      <c r="AA122" s="4">
        <v>6.5999980982463127</v>
      </c>
      <c r="AB122" s="4">
        <v>11.656486873562347</v>
      </c>
      <c r="AC122" s="4">
        <v>7.930113128834356</v>
      </c>
      <c r="AD122" s="4" t="e">
        <v>#N/A</v>
      </c>
      <c r="AE122" s="4">
        <v>7.2862099839626984</v>
      </c>
      <c r="AF122" s="4">
        <v>5.8342405321513553</v>
      </c>
      <c r="AG122" s="4">
        <v>7.628676056548807</v>
      </c>
      <c r="AH122" s="4">
        <v>9.9941745245335341</v>
      </c>
      <c r="AI122" s="4">
        <v>5.3978979368057116</v>
      </c>
      <c r="AJ122" s="4">
        <v>6.954743817567568</v>
      </c>
      <c r="AK122" s="4">
        <v>11.374023009127244</v>
      </c>
      <c r="AL122" s="4" t="e">
        <v>#N/A</v>
      </c>
      <c r="AM122" s="4">
        <v>0</v>
      </c>
      <c r="AN122" s="4">
        <v>8.4608958830181411</v>
      </c>
      <c r="AO122" s="4" t="e">
        <v>#N/A</v>
      </c>
      <c r="AP122" s="4">
        <v>0</v>
      </c>
      <c r="AQ122" s="4">
        <v>3.8215710340595272</v>
      </c>
      <c r="AR122" s="4">
        <v>11.998731026731841</v>
      </c>
      <c r="AS122" s="4">
        <v>9.4890822403756641</v>
      </c>
      <c r="AT122" s="4">
        <v>4.2641353614504114</v>
      </c>
      <c r="AU122" s="4">
        <v>5.3119022376612834</v>
      </c>
      <c r="AV122" s="4">
        <v>7.543277067652431</v>
      </c>
      <c r="AW122" s="4">
        <v>0</v>
      </c>
      <c r="AX122" s="4" t="e">
        <v>#N/A</v>
      </c>
      <c r="AY122" s="4" t="e">
        <v>#N/A</v>
      </c>
      <c r="AZ122" s="4" t="e">
        <v>#N/A</v>
      </c>
      <c r="BA122" s="4" t="e">
        <v>#N/A</v>
      </c>
      <c r="BB122" s="4" t="e">
        <v>#N/A</v>
      </c>
      <c r="BC122" s="4" t="e">
        <v>#N/A</v>
      </c>
      <c r="BD122" s="4" t="e">
        <v>#N/A</v>
      </c>
      <c r="BE122" s="4" t="e">
        <v>#N/A</v>
      </c>
      <c r="BF122" s="4" t="e">
        <v>#N/A</v>
      </c>
      <c r="BG122" s="4" t="e">
        <v>#N/A</v>
      </c>
      <c r="BH122" s="4" t="e">
        <v>#N/A</v>
      </c>
      <c r="BI122" s="4" t="e">
        <v>#N/A</v>
      </c>
      <c r="BJ122" s="4" t="e">
        <v>#N/A</v>
      </c>
      <c r="BK122" s="4" t="e">
        <v>#N/A</v>
      </c>
      <c r="BL122" s="4" t="e">
        <v>#N/A</v>
      </c>
      <c r="BM122" s="4" t="e">
        <v>#N/A</v>
      </c>
      <c r="BN122" s="4" t="e">
        <v>#N/A</v>
      </c>
      <c r="BO122" s="4" t="e">
        <v>#N/A</v>
      </c>
      <c r="BP122" s="4"/>
      <c r="BQ122" s="4"/>
      <c r="BX122" s="4"/>
      <c r="BY122" s="4"/>
      <c r="BZ122" s="4"/>
      <c r="CA122" s="4"/>
      <c r="CD122" s="4"/>
      <c r="CE122" s="4"/>
      <c r="CF122" s="4"/>
      <c r="CG122" s="4"/>
      <c r="CH122" s="4"/>
      <c r="CI122" s="4"/>
      <c r="CJ122" s="4"/>
      <c r="CK122" s="4"/>
      <c r="CN122" s="4"/>
      <c r="CO122" s="4"/>
      <c r="CP122" s="4"/>
      <c r="CQ122" s="4"/>
      <c r="CR122" s="4"/>
      <c r="CS122" s="4"/>
      <c r="CT122" s="4"/>
      <c r="CU122" s="4"/>
      <c r="CX122" s="4"/>
      <c r="CY122" s="4"/>
      <c r="CZ122" s="4"/>
      <c r="DA122" s="4"/>
      <c r="DB122" s="4"/>
      <c r="DC122" s="4"/>
      <c r="DD122" s="4">
        <v>7.628676056548807</v>
      </c>
      <c r="DE122" s="18">
        <v>2.4520533092975159</v>
      </c>
      <c r="DF122" s="18">
        <v>35</v>
      </c>
      <c r="DH122" s="24">
        <v>11.289809776561151</v>
      </c>
      <c r="DI122" s="24">
        <v>7.628676056548807</v>
      </c>
      <c r="DJ122" s="24">
        <v>5.7328189478743958</v>
      </c>
    </row>
    <row r="123" spans="1:114" x14ac:dyDescent="0.25">
      <c r="A123" s="3">
        <v>43131</v>
      </c>
      <c r="B123" s="4">
        <v>12.429854253453613</v>
      </c>
      <c r="C123" s="4">
        <v>11.268026329428839</v>
      </c>
      <c r="D123" s="4">
        <v>0</v>
      </c>
      <c r="E123" s="4">
        <v>11.515722807644474</v>
      </c>
      <c r="F123" s="4">
        <v>9.8619609032377245</v>
      </c>
      <c r="G123" s="4">
        <v>12.312531854502232</v>
      </c>
      <c r="H123" s="4">
        <v>0</v>
      </c>
      <c r="I123" s="4">
        <v>8.8280371173800898</v>
      </c>
      <c r="J123" s="4">
        <v>0</v>
      </c>
      <c r="K123" s="4">
        <v>0</v>
      </c>
      <c r="L123" s="4">
        <v>5.646543491789064</v>
      </c>
      <c r="M123" s="4">
        <v>4.5117824462320772</v>
      </c>
      <c r="N123" s="4">
        <v>10.659822560202787</v>
      </c>
      <c r="O123" s="4" t="e">
        <v>#N/A</v>
      </c>
      <c r="P123" s="4">
        <v>0</v>
      </c>
      <c r="Q123" s="4">
        <v>0</v>
      </c>
      <c r="R123" s="4">
        <v>7.8652217429761953</v>
      </c>
      <c r="S123" s="4">
        <v>3.3742984727965366</v>
      </c>
      <c r="T123" s="4">
        <v>8.6154525335223067</v>
      </c>
      <c r="U123" s="4">
        <v>6.4913588690649089</v>
      </c>
      <c r="V123" s="4">
        <v>6.0858068877293174</v>
      </c>
      <c r="W123" s="4">
        <v>7.2273884978670662</v>
      </c>
      <c r="X123" s="4">
        <v>6.4336759721726722</v>
      </c>
      <c r="Y123" s="4">
        <v>8.8788101538763105</v>
      </c>
      <c r="Z123" s="4">
        <v>9.1548477948319409</v>
      </c>
      <c r="AA123" s="4">
        <v>7.1887791665005967</v>
      </c>
      <c r="AB123" s="4">
        <v>11.801835873144634</v>
      </c>
      <c r="AC123" s="4">
        <v>8.3644910557357797</v>
      </c>
      <c r="AD123" s="4" t="e">
        <v>#N/A</v>
      </c>
      <c r="AE123" s="4">
        <v>8.8014719809895254</v>
      </c>
      <c r="AF123" s="4">
        <v>7.4821230620933417</v>
      </c>
      <c r="AG123" s="4">
        <v>8.8462947681952695</v>
      </c>
      <c r="AH123" s="4">
        <v>10.414348724469523</v>
      </c>
      <c r="AI123" s="4">
        <v>5.6207983669011083</v>
      </c>
      <c r="AJ123" s="4">
        <v>7.7493384801925211</v>
      </c>
      <c r="AK123" s="4">
        <v>12.895121905838842</v>
      </c>
      <c r="AL123" s="4" t="e">
        <v>#N/A</v>
      </c>
      <c r="AM123" s="4">
        <v>0</v>
      </c>
      <c r="AN123" s="4">
        <v>9.4342469318452569</v>
      </c>
      <c r="AO123" s="4" t="e">
        <v>#N/A</v>
      </c>
      <c r="AP123" s="4">
        <v>0</v>
      </c>
      <c r="AQ123" s="4">
        <v>4.1115199141738792</v>
      </c>
      <c r="AR123" s="4">
        <v>13.643998878131214</v>
      </c>
      <c r="AS123" s="4">
        <v>11.181895839132572</v>
      </c>
      <c r="AT123" s="4">
        <v>4.4697370761934465</v>
      </c>
      <c r="AU123" s="4">
        <v>5.3207333303257238</v>
      </c>
      <c r="AV123" s="4">
        <v>8.357016306309264</v>
      </c>
      <c r="AW123" s="4">
        <v>0</v>
      </c>
      <c r="AX123" s="4" t="e">
        <v>#N/A</v>
      </c>
      <c r="AY123" s="4" t="e">
        <v>#N/A</v>
      </c>
      <c r="AZ123" s="4" t="e">
        <v>#N/A</v>
      </c>
      <c r="BA123" s="4" t="e">
        <v>#N/A</v>
      </c>
      <c r="BB123" s="4" t="e">
        <v>#N/A</v>
      </c>
      <c r="BC123" s="4" t="e">
        <v>#N/A</v>
      </c>
      <c r="BD123" s="4" t="e">
        <v>#N/A</v>
      </c>
      <c r="BE123" s="4" t="e">
        <v>#N/A</v>
      </c>
      <c r="BF123" s="4" t="e">
        <v>#N/A</v>
      </c>
      <c r="BG123" s="4" t="e">
        <v>#N/A</v>
      </c>
      <c r="BH123" s="4" t="e">
        <v>#N/A</v>
      </c>
      <c r="BI123" s="4" t="e">
        <v>#N/A</v>
      </c>
      <c r="BJ123" s="4" t="e">
        <v>#N/A</v>
      </c>
      <c r="BK123" s="4" t="e">
        <v>#N/A</v>
      </c>
      <c r="BL123" s="4" t="e">
        <v>#N/A</v>
      </c>
      <c r="BM123" s="4" t="e">
        <v>#N/A</v>
      </c>
      <c r="BN123" s="4" t="e">
        <v>#N/A</v>
      </c>
      <c r="BO123" s="4" t="e">
        <v>#N/A</v>
      </c>
      <c r="BP123" s="4"/>
      <c r="BQ123" s="4"/>
      <c r="BX123" s="4"/>
      <c r="BY123" s="4"/>
      <c r="BZ123" s="4"/>
      <c r="CA123" s="4"/>
      <c r="CD123" s="4"/>
      <c r="CE123" s="4"/>
      <c r="CF123" s="4"/>
      <c r="CG123" s="4"/>
      <c r="CH123" s="4"/>
      <c r="CI123" s="4"/>
      <c r="CJ123" s="4"/>
      <c r="CK123" s="4"/>
      <c r="CN123" s="4"/>
      <c r="CO123" s="4"/>
      <c r="CP123" s="4"/>
      <c r="CQ123" s="4"/>
      <c r="CR123" s="4"/>
      <c r="CS123" s="4"/>
      <c r="CT123" s="4"/>
      <c r="CU123" s="4"/>
      <c r="CX123" s="4"/>
      <c r="CY123" s="4"/>
      <c r="CZ123" s="4"/>
      <c r="DA123" s="4"/>
      <c r="DB123" s="4"/>
      <c r="DC123" s="4"/>
      <c r="DD123" s="4">
        <v>8.6154525335223067</v>
      </c>
      <c r="DE123" s="18">
        <v>2.6914373006844694</v>
      </c>
      <c r="DF123" s="18">
        <v>35</v>
      </c>
      <c r="DH123" s="24">
        <v>12.108253461959194</v>
      </c>
      <c r="DI123" s="24">
        <v>8.6154525335223067</v>
      </c>
      <c r="DJ123" s="24">
        <v>6.4625174206187905</v>
      </c>
    </row>
    <row r="124" spans="1:114" x14ac:dyDescent="0.25">
      <c r="A124" s="3">
        <v>43159</v>
      </c>
      <c r="B124" s="4">
        <v>13.012893208042108</v>
      </c>
      <c r="C124" s="4">
        <v>14.060357990333783</v>
      </c>
      <c r="D124" s="4">
        <v>0</v>
      </c>
      <c r="E124" s="4">
        <v>11.39390533405218</v>
      </c>
      <c r="F124" s="4">
        <v>9.3380078198802021</v>
      </c>
      <c r="G124" s="4">
        <v>11.592155208829903</v>
      </c>
      <c r="H124" s="4">
        <v>0</v>
      </c>
      <c r="I124" s="4">
        <v>11.689245656476798</v>
      </c>
      <c r="J124" s="4">
        <v>0</v>
      </c>
      <c r="K124" s="4">
        <v>0</v>
      </c>
      <c r="L124" s="4">
        <v>6.3895772269159741</v>
      </c>
      <c r="M124" s="4">
        <v>4.4975219012398071</v>
      </c>
      <c r="N124" s="4">
        <v>11.450364124125613</v>
      </c>
      <c r="O124" s="4" t="e">
        <v>#N/A</v>
      </c>
      <c r="P124" s="4">
        <v>0</v>
      </c>
      <c r="Q124" s="4" t="e">
        <v>#N/A</v>
      </c>
      <c r="R124" s="4">
        <v>7.7750691943444732</v>
      </c>
      <c r="S124" s="4">
        <v>3.7121758397675424</v>
      </c>
      <c r="T124" s="4">
        <v>9.8582792387343847</v>
      </c>
      <c r="U124" s="4">
        <v>7.8474922619819019</v>
      </c>
      <c r="V124" s="4">
        <v>5.5899442556813241</v>
      </c>
      <c r="W124" s="4">
        <v>6.9674108165041071</v>
      </c>
      <c r="X124" s="4">
        <v>7.2684850777440833</v>
      </c>
      <c r="Y124" s="4">
        <v>10.670031541376719</v>
      </c>
      <c r="Z124" s="4">
        <v>12.996554275035043</v>
      </c>
      <c r="AA124" s="4">
        <v>7.292597846865835</v>
      </c>
      <c r="AB124" s="4">
        <v>12.739388844469495</v>
      </c>
      <c r="AC124" s="4">
        <v>7.4814924305846242</v>
      </c>
      <c r="AD124" s="4" t="e">
        <v>#N/A</v>
      </c>
      <c r="AE124" s="4">
        <v>9.2457730085965739</v>
      </c>
      <c r="AF124" s="4">
        <v>7.0902031637746044</v>
      </c>
      <c r="AG124" s="4">
        <v>9.5147281434346169</v>
      </c>
      <c r="AH124" s="4">
        <v>12.33892086864023</v>
      </c>
      <c r="AI124" s="4">
        <v>5.9032505461423703</v>
      </c>
      <c r="AJ124" s="4">
        <v>7.6485602094240841</v>
      </c>
      <c r="AK124" s="4">
        <v>13.946688945502434</v>
      </c>
      <c r="AL124" s="4" t="e">
        <v>#N/A</v>
      </c>
      <c r="AM124" s="4">
        <v>0</v>
      </c>
      <c r="AN124" s="4">
        <v>7.2796308335960331</v>
      </c>
      <c r="AO124" s="4" t="e">
        <v>#N/A</v>
      </c>
      <c r="AP124" s="4">
        <v>0</v>
      </c>
      <c r="AQ124" s="4">
        <v>4.2412829012101847</v>
      </c>
      <c r="AR124" s="4">
        <v>14.515992014360107</v>
      </c>
      <c r="AS124" s="4">
        <v>11.558354610802089</v>
      </c>
      <c r="AT124" s="4">
        <v>4.5599337687594028</v>
      </c>
      <c r="AU124" s="4">
        <v>6.2614014993752605</v>
      </c>
      <c r="AV124" s="4">
        <v>9.3680156829292294</v>
      </c>
      <c r="AW124" s="4">
        <v>0</v>
      </c>
      <c r="AX124" s="4" t="e">
        <v>#N/A</v>
      </c>
      <c r="AY124" s="4" t="e">
        <v>#N/A</v>
      </c>
      <c r="AZ124" s="4" t="e">
        <v>#N/A</v>
      </c>
      <c r="BA124" s="4" t="e">
        <v>#N/A</v>
      </c>
      <c r="BB124" s="4" t="e">
        <v>#N/A</v>
      </c>
      <c r="BC124" s="4" t="e">
        <v>#N/A</v>
      </c>
      <c r="BD124" s="4" t="e">
        <v>#N/A</v>
      </c>
      <c r="BE124" s="4" t="e">
        <v>#N/A</v>
      </c>
      <c r="BF124" s="4" t="e">
        <v>#N/A</v>
      </c>
      <c r="BG124" s="4" t="e">
        <v>#N/A</v>
      </c>
      <c r="BH124" s="4" t="e">
        <v>#N/A</v>
      </c>
      <c r="BI124" s="4" t="e">
        <v>#N/A</v>
      </c>
      <c r="BJ124" s="4" t="e">
        <v>#N/A</v>
      </c>
      <c r="BK124" s="4" t="e">
        <v>#N/A</v>
      </c>
      <c r="BL124" s="4" t="e">
        <v>#N/A</v>
      </c>
      <c r="BM124" s="4" t="e">
        <v>#N/A</v>
      </c>
      <c r="BN124" s="4" t="e">
        <v>#N/A</v>
      </c>
      <c r="BO124" s="4" t="e">
        <v>#N/A</v>
      </c>
      <c r="BP124" s="4"/>
      <c r="BQ124" s="4"/>
      <c r="BX124" s="4"/>
      <c r="BY124" s="4"/>
      <c r="BZ124" s="4"/>
      <c r="CA124" s="4"/>
      <c r="CD124" s="4"/>
      <c r="CE124" s="4"/>
      <c r="CF124" s="4"/>
      <c r="CG124" s="4"/>
      <c r="CH124" s="4"/>
      <c r="CI124" s="4"/>
      <c r="CJ124" s="4"/>
      <c r="CK124" s="4"/>
      <c r="CN124" s="4"/>
      <c r="CO124" s="4"/>
      <c r="CP124" s="4"/>
      <c r="CQ124" s="4"/>
      <c r="CR124" s="4"/>
      <c r="CS124" s="4"/>
      <c r="CT124" s="4"/>
      <c r="CU124" s="4"/>
      <c r="CX124" s="4"/>
      <c r="CY124" s="4"/>
      <c r="CZ124" s="4"/>
      <c r="DA124" s="4"/>
      <c r="DB124" s="4"/>
      <c r="DC124" s="4"/>
      <c r="DD124" s="4">
        <v>9.2457730085965739</v>
      </c>
      <c r="DE124" s="18">
        <v>3.0853322700345274</v>
      </c>
      <c r="DF124" s="18">
        <v>35</v>
      </c>
      <c r="DH124" s="24">
        <v>13.006357634839283</v>
      </c>
      <c r="DI124" s="24">
        <v>9.2457730085965739</v>
      </c>
      <c r="DJ124" s="24">
        <v>7.0288069901393557</v>
      </c>
    </row>
    <row r="125" spans="1:114" x14ac:dyDescent="0.25">
      <c r="A125" s="3">
        <v>43190</v>
      </c>
      <c r="B125" s="4">
        <v>12.946733749886841</v>
      </c>
      <c r="C125" s="4">
        <v>14.039795898491761</v>
      </c>
      <c r="D125" s="4">
        <v>0</v>
      </c>
      <c r="E125" s="4">
        <v>11.162379812777836</v>
      </c>
      <c r="F125" s="4">
        <v>9.5126588476660423</v>
      </c>
      <c r="G125" s="4">
        <v>12.392464986096062</v>
      </c>
      <c r="H125" s="4">
        <v>0</v>
      </c>
      <c r="I125" s="4">
        <v>10.41671160230022</v>
      </c>
      <c r="J125" s="4">
        <v>0</v>
      </c>
      <c r="K125" s="4">
        <v>0</v>
      </c>
      <c r="L125" s="4">
        <v>7.2381671283471825</v>
      </c>
      <c r="M125" s="4">
        <v>4.2901972208539201</v>
      </c>
      <c r="N125" s="4">
        <v>11.712233706652777</v>
      </c>
      <c r="O125" s="4" t="e">
        <v>#N/A</v>
      </c>
      <c r="P125" s="4">
        <v>0</v>
      </c>
      <c r="Q125" s="4" t="e">
        <v>#N/A</v>
      </c>
      <c r="R125" s="4">
        <v>8.9178162633302822</v>
      </c>
      <c r="S125" s="4">
        <v>3.7882541872974378</v>
      </c>
      <c r="T125" s="4">
        <v>9.6141525644962975</v>
      </c>
      <c r="U125" s="4">
        <v>7.6214700298290694</v>
      </c>
      <c r="V125" s="4">
        <v>5.5899442556813241</v>
      </c>
      <c r="W125" s="4">
        <v>6.6649871107536605</v>
      </c>
      <c r="X125" s="4">
        <v>7.412850071352123</v>
      </c>
      <c r="Y125" s="4">
        <v>11.017871006893397</v>
      </c>
      <c r="Z125" s="4">
        <v>13.420903391216322</v>
      </c>
      <c r="AA125" s="4">
        <v>7.6354180568181818</v>
      </c>
      <c r="AB125" s="4">
        <v>13.83019594549719</v>
      </c>
      <c r="AC125" s="4">
        <v>8.1949295962978468</v>
      </c>
      <c r="AD125" s="4" t="e">
        <v>#N/A</v>
      </c>
      <c r="AE125" s="4">
        <v>9.8048160915198164</v>
      </c>
      <c r="AF125" s="4">
        <v>7.4987357373778707</v>
      </c>
      <c r="AG125" s="4">
        <v>9.5147281434346169</v>
      </c>
      <c r="AH125" s="4">
        <v>12.122301915282524</v>
      </c>
      <c r="AI125" s="4">
        <v>5.8185148923699916</v>
      </c>
      <c r="AJ125" s="4">
        <v>7.6518501101221643</v>
      </c>
      <c r="AK125" s="4">
        <v>14.331282006395384</v>
      </c>
      <c r="AL125" s="4" t="e">
        <v>#N/A</v>
      </c>
      <c r="AM125" s="4">
        <v>0</v>
      </c>
      <c r="AN125" s="4">
        <v>7.6850095868338153</v>
      </c>
      <c r="AO125" s="4" t="e">
        <v>#N/A</v>
      </c>
      <c r="AP125" s="4">
        <v>0</v>
      </c>
      <c r="AQ125" s="4">
        <v>5.1176250565590546</v>
      </c>
      <c r="AR125" s="4">
        <v>15.207428105636774</v>
      </c>
      <c r="AS125" s="4">
        <v>11.598503902537425</v>
      </c>
      <c r="AT125" s="4">
        <v>4.7503487859134772</v>
      </c>
      <c r="AU125" s="4">
        <v>6.2367503123698462</v>
      </c>
      <c r="AV125" s="4">
        <v>10.385523422274353</v>
      </c>
      <c r="AW125" s="4">
        <v>0</v>
      </c>
      <c r="AX125" s="4" t="e">
        <v>#N/A</v>
      </c>
      <c r="AY125" s="4" t="e">
        <v>#N/A</v>
      </c>
      <c r="AZ125" s="4" t="e">
        <v>#N/A</v>
      </c>
      <c r="BA125" s="4" t="e">
        <v>#N/A</v>
      </c>
      <c r="BB125" s="4" t="e">
        <v>#N/A</v>
      </c>
      <c r="BC125" s="4" t="e">
        <v>#N/A</v>
      </c>
      <c r="BD125" s="4" t="e">
        <v>#N/A</v>
      </c>
      <c r="BE125" s="4" t="e">
        <v>#N/A</v>
      </c>
      <c r="BF125" s="4" t="e">
        <v>#N/A</v>
      </c>
      <c r="BG125" s="4" t="e">
        <v>#N/A</v>
      </c>
      <c r="BH125" s="4" t="e">
        <v>#N/A</v>
      </c>
      <c r="BI125" s="4" t="e">
        <v>#N/A</v>
      </c>
      <c r="BJ125" s="4" t="e">
        <v>#N/A</v>
      </c>
      <c r="BK125" s="4" t="e">
        <v>#N/A</v>
      </c>
      <c r="BL125" s="4" t="e">
        <v>#N/A</v>
      </c>
      <c r="BM125" s="4" t="e">
        <v>#N/A</v>
      </c>
      <c r="BN125" s="4" t="e">
        <v>#N/A</v>
      </c>
      <c r="BO125" s="4" t="e">
        <v>#N/A</v>
      </c>
      <c r="BP125" s="4"/>
      <c r="BQ125" s="4"/>
      <c r="BX125" s="4"/>
      <c r="BY125" s="4"/>
      <c r="BZ125" s="4"/>
      <c r="CA125" s="4"/>
      <c r="CD125" s="4"/>
      <c r="CE125" s="4"/>
      <c r="CF125" s="4"/>
      <c r="CG125" s="4"/>
      <c r="CH125" s="4"/>
      <c r="CI125" s="4"/>
      <c r="CJ125" s="4"/>
      <c r="CK125" s="4"/>
      <c r="CN125" s="4"/>
      <c r="CO125" s="4"/>
      <c r="CP125" s="4"/>
      <c r="CQ125" s="4"/>
      <c r="CR125" s="4"/>
      <c r="CS125" s="4"/>
      <c r="CT125" s="4"/>
      <c r="CU125" s="4"/>
      <c r="CX125" s="4"/>
      <c r="CY125" s="4"/>
      <c r="CZ125" s="4"/>
      <c r="DA125" s="4"/>
      <c r="DB125" s="4"/>
      <c r="DC125" s="4"/>
      <c r="DD125" s="4">
        <v>9.5126588476660423</v>
      </c>
      <c r="DE125" s="18">
        <v>3.1183306566414606</v>
      </c>
      <c r="DF125" s="18">
        <v>35</v>
      </c>
      <c r="DH125" s="24">
        <v>13.666478923784844</v>
      </c>
      <c r="DI125" s="24">
        <v>9.5126588476660423</v>
      </c>
      <c r="DJ125" s="24">
        <v>7.3255085998496527</v>
      </c>
    </row>
    <row r="126" spans="1:114" x14ac:dyDescent="0.25">
      <c r="A126" s="3">
        <v>43220</v>
      </c>
      <c r="B126" s="4">
        <v>13.277472464366818</v>
      </c>
      <c r="C126" s="4">
        <v>9.4200473385125871</v>
      </c>
      <c r="D126" s="4">
        <v>0</v>
      </c>
      <c r="E126" s="4">
        <v>12.285104184513896</v>
      </c>
      <c r="F126" s="4">
        <v>10.024879755597544</v>
      </c>
      <c r="G126" s="4">
        <v>12.424043173167208</v>
      </c>
      <c r="H126" s="4">
        <v>0</v>
      </c>
      <c r="I126" s="4">
        <v>10.808327680709384</v>
      </c>
      <c r="J126" s="4">
        <v>0</v>
      </c>
      <c r="K126" s="4">
        <v>4.7383007932468217</v>
      </c>
      <c r="L126" s="4">
        <v>4.7796052631578947</v>
      </c>
      <c r="M126" s="4">
        <v>4.7407767408141952</v>
      </c>
      <c r="N126" s="4">
        <v>11.904784681500225</v>
      </c>
      <c r="O126" s="4" t="e">
        <v>#N/A</v>
      </c>
      <c r="P126" s="4">
        <v>11.053898213254161</v>
      </c>
      <c r="Q126" s="4" t="e">
        <v>#N/A</v>
      </c>
      <c r="R126" s="4">
        <v>8.8264929916804462</v>
      </c>
      <c r="S126" s="4">
        <v>4.3454372937911288</v>
      </c>
      <c r="T126" s="4">
        <v>8.8630562273036766</v>
      </c>
      <c r="U126" s="4">
        <v>7.285793250343815</v>
      </c>
      <c r="V126" s="4">
        <v>5.2171114593443448</v>
      </c>
      <c r="W126" s="4">
        <v>7.2788655023425237</v>
      </c>
      <c r="X126" s="4">
        <v>7.5036271375730577</v>
      </c>
      <c r="Y126" s="4">
        <v>9.974346720603771</v>
      </c>
      <c r="Z126" s="4">
        <v>14.417789621943623</v>
      </c>
      <c r="AA126" s="4">
        <v>8.0976986533174493</v>
      </c>
      <c r="AB126" s="4">
        <v>10.893158202004663</v>
      </c>
      <c r="AC126" s="4">
        <v>6.6099907079964204</v>
      </c>
      <c r="AD126" s="4">
        <v>0</v>
      </c>
      <c r="AE126" s="4">
        <v>9.292273380072757</v>
      </c>
      <c r="AF126" s="4">
        <v>7.8569820069636842</v>
      </c>
      <c r="AG126" s="4">
        <v>9.6823228360823244</v>
      </c>
      <c r="AH126" s="4">
        <v>12.517510262935819</v>
      </c>
      <c r="AI126" s="4">
        <v>5.9801832827457391</v>
      </c>
      <c r="AJ126" s="4">
        <v>7.9604239521815012</v>
      </c>
      <c r="AK126" s="4">
        <v>12.392363075462219</v>
      </c>
      <c r="AL126" s="4" t="e">
        <v>#N/A</v>
      </c>
      <c r="AM126" s="4">
        <v>1.9521676425188395</v>
      </c>
      <c r="AN126" s="4">
        <v>8.0177483227590063</v>
      </c>
      <c r="AO126" s="4">
        <v>7.8444020352252588</v>
      </c>
      <c r="AP126" s="4">
        <v>0</v>
      </c>
      <c r="AQ126" s="4">
        <v>4.3184959671042229</v>
      </c>
      <c r="AR126" s="4">
        <v>14.60554548401341</v>
      </c>
      <c r="AS126" s="4">
        <v>11.391371012566955</v>
      </c>
      <c r="AT126" s="4">
        <v>4.0845240877374556</v>
      </c>
      <c r="AU126" s="4">
        <v>6.5769366930445647</v>
      </c>
      <c r="AV126" s="4">
        <v>9.7750903375426645</v>
      </c>
      <c r="AW126" s="4">
        <v>4.3384874337562236</v>
      </c>
      <c r="AX126" s="4" t="e">
        <v>#N/A</v>
      </c>
      <c r="AY126" s="4" t="e">
        <v>#N/A</v>
      </c>
      <c r="AZ126" s="4" t="e">
        <v>#N/A</v>
      </c>
      <c r="BA126" s="4" t="e">
        <v>#N/A</v>
      </c>
      <c r="BB126" s="4" t="e">
        <v>#N/A</v>
      </c>
      <c r="BC126" s="4" t="e">
        <v>#N/A</v>
      </c>
      <c r="BD126" s="4" t="e">
        <v>#N/A</v>
      </c>
      <c r="BE126" s="4" t="e">
        <v>#N/A</v>
      </c>
      <c r="BF126" s="4" t="e">
        <v>#N/A</v>
      </c>
      <c r="BG126" s="4" t="e">
        <v>#N/A</v>
      </c>
      <c r="BH126" s="4" t="e">
        <v>#N/A</v>
      </c>
      <c r="BI126" s="4" t="e">
        <v>#N/A</v>
      </c>
      <c r="BJ126" s="4" t="e">
        <v>#N/A</v>
      </c>
      <c r="BK126" s="4" t="e">
        <v>#N/A</v>
      </c>
      <c r="BL126" s="4" t="e">
        <v>#N/A</v>
      </c>
      <c r="BM126" s="4" t="e">
        <v>#N/A</v>
      </c>
      <c r="BN126" s="4" t="e">
        <v>#N/A</v>
      </c>
      <c r="BO126" s="4" t="e">
        <v>#N/A</v>
      </c>
      <c r="BP126" s="4"/>
      <c r="BQ126" s="4"/>
      <c r="BX126" s="4"/>
      <c r="BY126" s="4"/>
      <c r="BZ126" s="4"/>
      <c r="CA126" s="4"/>
      <c r="CD126" s="4"/>
      <c r="CE126" s="4"/>
      <c r="CF126" s="4"/>
      <c r="CG126" s="4"/>
      <c r="CH126" s="4"/>
      <c r="CI126" s="4"/>
      <c r="CJ126" s="4"/>
      <c r="CK126" s="4"/>
      <c r="CN126" s="4"/>
      <c r="CO126" s="4"/>
      <c r="CP126" s="4"/>
      <c r="CQ126" s="4"/>
      <c r="CR126" s="4"/>
      <c r="CS126" s="4"/>
      <c r="CT126" s="4"/>
      <c r="CU126" s="4"/>
      <c r="CX126" s="4"/>
      <c r="CY126" s="4"/>
      <c r="CZ126" s="4"/>
      <c r="DA126" s="4"/>
      <c r="DB126" s="4"/>
      <c r="DC126" s="4"/>
      <c r="DD126" s="4">
        <v>8.4620958224989486</v>
      </c>
      <c r="DE126" s="18">
        <v>3.1584805951704187</v>
      </c>
      <c r="DF126" s="18">
        <v>40</v>
      </c>
      <c r="DH126" s="24">
        <v>12.43338988214407</v>
      </c>
      <c r="DI126" s="24">
        <v>8.4620958224989486</v>
      </c>
      <c r="DJ126" s="24">
        <v>6.4277483404698579</v>
      </c>
    </row>
    <row r="127" spans="1:114" x14ac:dyDescent="0.25">
      <c r="A127" s="3">
        <v>43251</v>
      </c>
      <c r="B127" s="4">
        <v>14.935957730253344</v>
      </c>
      <c r="C127" s="4">
        <v>10.255040334598345</v>
      </c>
      <c r="D127" s="4">
        <v>0</v>
      </c>
      <c r="E127" s="4">
        <v>12.371736660937948</v>
      </c>
      <c r="F127" s="4">
        <v>12.376910931790269</v>
      </c>
      <c r="G127" s="4">
        <v>12.624085244686551</v>
      </c>
      <c r="H127" s="4">
        <v>0</v>
      </c>
      <c r="I127" s="4">
        <v>10.865762452446182</v>
      </c>
      <c r="J127" s="4">
        <v>5.4243764710740399</v>
      </c>
      <c r="K127" s="4">
        <v>5.1794218930614413</v>
      </c>
      <c r="L127" s="4">
        <v>5.9732064093022368</v>
      </c>
      <c r="M127" s="4">
        <v>5.3155138866977678</v>
      </c>
      <c r="N127" s="4">
        <v>13.664226902771862</v>
      </c>
      <c r="O127" s="4">
        <v>0</v>
      </c>
      <c r="P127" s="4">
        <v>10.789481501270794</v>
      </c>
      <c r="Q127" s="4">
        <v>0</v>
      </c>
      <c r="R127" s="4">
        <v>10.887190198155249</v>
      </c>
      <c r="S127" s="4">
        <v>4.0180253073039633</v>
      </c>
      <c r="T127" s="4">
        <v>10.143553993134361</v>
      </c>
      <c r="U127" s="4">
        <v>7.7259954991560917</v>
      </c>
      <c r="V127" s="4">
        <v>5.108224611816258</v>
      </c>
      <c r="W127" s="4">
        <v>7.8704776262014242</v>
      </c>
      <c r="X127" s="4">
        <v>8.789400008174276</v>
      </c>
      <c r="Y127" s="4">
        <v>14.498409757435397</v>
      </c>
      <c r="Z127" s="4">
        <v>17.813288211095298</v>
      </c>
      <c r="AA127" s="4">
        <v>8.4214684835300346</v>
      </c>
      <c r="AB127" s="4">
        <v>10.059551847632799</v>
      </c>
      <c r="AC127" s="4">
        <v>7.2294881488796987</v>
      </c>
      <c r="AD127" s="4">
        <v>14.638334755458867</v>
      </c>
      <c r="AE127" s="4">
        <v>9.2095455967893844</v>
      </c>
      <c r="AF127" s="4">
        <v>8.2281254283282941</v>
      </c>
      <c r="AG127" s="4">
        <v>11.235426790796962</v>
      </c>
      <c r="AH127" s="4">
        <v>12.517510262935819</v>
      </c>
      <c r="AI127" s="4">
        <v>6.5670236983422834</v>
      </c>
      <c r="AJ127" s="4">
        <v>8.0347231781437127</v>
      </c>
      <c r="AK127" s="4">
        <v>13.247909181853361</v>
      </c>
      <c r="AL127" s="4" t="e">
        <v>#N/A</v>
      </c>
      <c r="AM127" s="4">
        <v>11.363757696551232</v>
      </c>
      <c r="AN127" s="4">
        <v>12.965120715233009</v>
      </c>
      <c r="AO127" s="4">
        <v>9.1271546894025164</v>
      </c>
      <c r="AP127" s="4">
        <v>0</v>
      </c>
      <c r="AQ127" s="4">
        <v>5.6869996829036848</v>
      </c>
      <c r="AR127" s="4">
        <v>14.216972676323339</v>
      </c>
      <c r="AS127" s="4">
        <v>11.399460394686434</v>
      </c>
      <c r="AT127" s="4">
        <v>4.7198945013855038</v>
      </c>
      <c r="AU127" s="4">
        <v>7.3195163567898325</v>
      </c>
      <c r="AV127" s="4">
        <v>11.206764906465009</v>
      </c>
      <c r="AW127" s="4">
        <v>10.900120118974984</v>
      </c>
      <c r="AX127" s="4" t="e">
        <v>#N/A</v>
      </c>
      <c r="AY127" s="4" t="e">
        <v>#N/A</v>
      </c>
      <c r="AZ127" s="4" t="e">
        <v>#N/A</v>
      </c>
      <c r="BA127" s="4" t="e">
        <v>#N/A</v>
      </c>
      <c r="BB127" s="4" t="e">
        <v>#N/A</v>
      </c>
      <c r="BC127" s="4" t="e">
        <v>#N/A</v>
      </c>
      <c r="BD127" s="4" t="e">
        <v>#N/A</v>
      </c>
      <c r="BE127" s="4" t="e">
        <v>#N/A</v>
      </c>
      <c r="BF127" s="4" t="e">
        <v>#N/A</v>
      </c>
      <c r="BG127" s="4" t="e">
        <v>#N/A</v>
      </c>
      <c r="BH127" s="4" t="e">
        <v>#N/A</v>
      </c>
      <c r="BI127" s="4" t="e">
        <v>#N/A</v>
      </c>
      <c r="BJ127" s="4" t="e">
        <v>#N/A</v>
      </c>
      <c r="BK127" s="4" t="e">
        <v>#N/A</v>
      </c>
      <c r="BL127" s="4" t="e">
        <v>#N/A</v>
      </c>
      <c r="BM127" s="4" t="e">
        <v>#N/A</v>
      </c>
      <c r="BN127" s="4" t="e">
        <v>#N/A</v>
      </c>
      <c r="BO127" s="4" t="e">
        <v>#N/A</v>
      </c>
      <c r="BP127" s="4"/>
      <c r="BQ127" s="4"/>
      <c r="BX127" s="4"/>
      <c r="BY127" s="4"/>
      <c r="BZ127" s="4"/>
      <c r="CA127" s="4"/>
      <c r="CD127" s="4"/>
      <c r="CE127" s="4"/>
      <c r="CF127" s="4"/>
      <c r="CG127" s="4"/>
      <c r="CH127" s="4"/>
      <c r="CI127" s="4"/>
      <c r="CJ127" s="4"/>
      <c r="CK127" s="4"/>
      <c r="CN127" s="4"/>
      <c r="CO127" s="4"/>
      <c r="CP127" s="4"/>
      <c r="CQ127" s="4"/>
      <c r="CR127" s="4"/>
      <c r="CS127" s="4"/>
      <c r="CT127" s="4"/>
      <c r="CU127" s="4"/>
      <c r="CX127" s="4"/>
      <c r="CY127" s="4"/>
      <c r="CZ127" s="4"/>
      <c r="DA127" s="4"/>
      <c r="DB127" s="4"/>
      <c r="DC127" s="4"/>
      <c r="DD127" s="4">
        <v>10.199297163866353</v>
      </c>
      <c r="DE127" s="18">
        <v>3.3080959127215785</v>
      </c>
      <c r="DF127" s="18">
        <v>42</v>
      </c>
      <c r="DH127" s="24">
        <v>14.16169809896819</v>
      </c>
      <c r="DI127" s="24">
        <v>10.199297163866353</v>
      </c>
      <c r="DJ127" s="24">
        <v>7.4211361423813971</v>
      </c>
    </row>
    <row r="128" spans="1:114" x14ac:dyDescent="0.25">
      <c r="A128" s="3">
        <v>43281</v>
      </c>
      <c r="B128" s="4">
        <v>13.795106322683752</v>
      </c>
      <c r="C128" s="4">
        <v>11.503008206004491</v>
      </c>
      <c r="D128" s="4">
        <v>0</v>
      </c>
      <c r="E128" s="4">
        <v>13.236541555837778</v>
      </c>
      <c r="F128" s="4">
        <v>12.784596544733112</v>
      </c>
      <c r="G128" s="4">
        <v>12.818677051259154</v>
      </c>
      <c r="H128" s="4">
        <v>3.1266626570906038</v>
      </c>
      <c r="I128" s="4">
        <v>11.338300688323844</v>
      </c>
      <c r="J128" s="4">
        <v>5.9988850807284138</v>
      </c>
      <c r="K128" s="4">
        <v>4.9798669597707805</v>
      </c>
      <c r="L128" s="4">
        <v>5.0230912728713788</v>
      </c>
      <c r="M128" s="4">
        <v>5.0952874625318341</v>
      </c>
      <c r="N128" s="4">
        <v>15.932212323431287</v>
      </c>
      <c r="O128" s="4">
        <v>0</v>
      </c>
      <c r="P128" s="4">
        <v>11.469645549329945</v>
      </c>
      <c r="Q128" s="4">
        <v>2.2433087298481764</v>
      </c>
      <c r="R128" s="4">
        <v>11.206219609770814</v>
      </c>
      <c r="S128" s="4">
        <v>3.7050572662882404</v>
      </c>
      <c r="T128" s="4">
        <v>10.49506371709033</v>
      </c>
      <c r="U128" s="4">
        <v>7.6451418782115397</v>
      </c>
      <c r="V128" s="4">
        <v>4.8880832381266179</v>
      </c>
      <c r="W128" s="4">
        <v>8.2172839418960031</v>
      </c>
      <c r="X128" s="4">
        <v>8.126793034495444</v>
      </c>
      <c r="Y128" s="4">
        <v>14.355694821631724</v>
      </c>
      <c r="Z128" s="4">
        <v>15.962556935458796</v>
      </c>
      <c r="AA128" s="4">
        <v>8.3154364505460645</v>
      </c>
      <c r="AB128" s="4">
        <v>9.4262398766892321</v>
      </c>
      <c r="AC128" s="4">
        <v>7.1218021702518355</v>
      </c>
      <c r="AD128" s="4">
        <v>16.631380084075467</v>
      </c>
      <c r="AE128" s="4">
        <v>9.0850602569231995</v>
      </c>
      <c r="AF128" s="4">
        <v>8.9503762508810158</v>
      </c>
      <c r="AG128" s="4">
        <v>11.215766662257336</v>
      </c>
      <c r="AH128" s="4">
        <v>13.71314092082447</v>
      </c>
      <c r="AI128" s="4">
        <v>6.1590296620359561</v>
      </c>
      <c r="AJ128" s="4">
        <v>8.4739517230538919</v>
      </c>
      <c r="AK128" s="4">
        <v>12.864517183591243</v>
      </c>
      <c r="AL128" s="4" t="e">
        <v>#N/A</v>
      </c>
      <c r="AM128" s="4">
        <v>11.84256725584582</v>
      </c>
      <c r="AN128" s="4">
        <v>11.596184010867542</v>
      </c>
      <c r="AO128" s="4">
        <v>10.011257395915663</v>
      </c>
      <c r="AP128" s="4">
        <v>0</v>
      </c>
      <c r="AQ128" s="4">
        <v>5.462889292266329</v>
      </c>
      <c r="AR128" s="4">
        <v>14.125084281206052</v>
      </c>
      <c r="AS128" s="4">
        <v>10.542933746199344</v>
      </c>
      <c r="AT128" s="4">
        <v>4.4294394551463956</v>
      </c>
      <c r="AU128" s="4">
        <v>9.1981446614889784</v>
      </c>
      <c r="AV128" s="4">
        <v>10.926044964982163</v>
      </c>
      <c r="AW128" s="4">
        <v>13.367145091805217</v>
      </c>
      <c r="AX128" s="4" t="e">
        <v>#N/A</v>
      </c>
      <c r="AY128" s="4" t="e">
        <v>#N/A</v>
      </c>
      <c r="AZ128" s="4" t="e">
        <v>#N/A</v>
      </c>
      <c r="BA128" s="4" t="e">
        <v>#N/A</v>
      </c>
      <c r="BB128" s="4" t="e">
        <v>#N/A</v>
      </c>
      <c r="BC128" s="4" t="e">
        <v>#N/A</v>
      </c>
      <c r="BD128" s="4" t="e">
        <v>#N/A</v>
      </c>
      <c r="BE128" s="4" t="e">
        <v>#N/A</v>
      </c>
      <c r="BF128" s="4" t="e">
        <v>#N/A</v>
      </c>
      <c r="BG128" s="4" t="e">
        <v>#N/A</v>
      </c>
      <c r="BH128" s="4" t="e">
        <v>#N/A</v>
      </c>
      <c r="BI128" s="4" t="e">
        <v>#N/A</v>
      </c>
      <c r="BJ128" s="4" t="e">
        <v>#N/A</v>
      </c>
      <c r="BK128" s="4" t="e">
        <v>#N/A</v>
      </c>
      <c r="BL128" s="4" t="e">
        <v>#N/A</v>
      </c>
      <c r="BM128" s="4" t="e">
        <v>#N/A</v>
      </c>
      <c r="BN128" s="4" t="e">
        <v>#N/A</v>
      </c>
      <c r="BO128" s="4" t="e">
        <v>#N/A</v>
      </c>
      <c r="BP128" s="4"/>
      <c r="BQ128" s="4"/>
      <c r="BX128" s="4"/>
      <c r="BY128" s="4"/>
      <c r="BZ128" s="4"/>
      <c r="CA128" s="4"/>
      <c r="CD128" s="4"/>
      <c r="CE128" s="4"/>
      <c r="CF128" s="4"/>
      <c r="CG128" s="4"/>
      <c r="CH128" s="4"/>
      <c r="CI128" s="4"/>
      <c r="CJ128" s="4"/>
      <c r="CK128" s="4"/>
      <c r="CN128" s="4"/>
      <c r="CO128" s="4"/>
      <c r="CP128" s="4"/>
      <c r="CQ128" s="4"/>
      <c r="CR128" s="4"/>
      <c r="CS128" s="4"/>
      <c r="CT128" s="4"/>
      <c r="CU128" s="4"/>
      <c r="CX128" s="4"/>
      <c r="CY128" s="4"/>
      <c r="CZ128" s="4"/>
      <c r="DA128" s="4"/>
      <c r="DB128" s="4"/>
      <c r="DC128" s="4"/>
      <c r="DD128" s="4">
        <v>10.253160556502998</v>
      </c>
      <c r="DE128" s="18">
        <v>3.7219015157690651</v>
      </c>
      <c r="DF128" s="18">
        <v>44</v>
      </c>
      <c r="DH128" s="24">
        <v>14.026090893649362</v>
      </c>
      <c r="DI128" s="24">
        <v>10.253160556502998</v>
      </c>
      <c r="DJ128" s="24">
        <v>6.8811090431978652</v>
      </c>
    </row>
    <row r="129" spans="1:114" x14ac:dyDescent="0.25">
      <c r="A129" s="3">
        <v>43312</v>
      </c>
      <c r="B129" s="4">
        <v>13.844331841012181</v>
      </c>
      <c r="C129" s="4">
        <v>11.564629005698807</v>
      </c>
      <c r="D129" s="4">
        <v>0</v>
      </c>
      <c r="E129" s="4">
        <v>11.87506110414971</v>
      </c>
      <c r="F129" s="4">
        <v>13.606275895268841</v>
      </c>
      <c r="G129" s="4">
        <v>12.559546543132702</v>
      </c>
      <c r="H129" s="4">
        <v>9.9917836847790351</v>
      </c>
      <c r="I129" s="4">
        <v>10.44573048951834</v>
      </c>
      <c r="J129" s="4">
        <v>6.9007295262001884</v>
      </c>
      <c r="K129" s="4">
        <v>6.6373173412717934</v>
      </c>
      <c r="L129" s="4">
        <v>4.9310258169903056</v>
      </c>
      <c r="M129" s="4">
        <v>5.7035703388999153</v>
      </c>
      <c r="N129" s="4">
        <v>15.694150419239778</v>
      </c>
      <c r="O129" s="4">
        <v>0</v>
      </c>
      <c r="P129" s="4">
        <v>11.675427882393715</v>
      </c>
      <c r="Q129" s="4">
        <v>1.3648850406949444</v>
      </c>
      <c r="R129" s="4">
        <v>9.2479329523756348</v>
      </c>
      <c r="S129" s="4">
        <v>3.6872027568378263</v>
      </c>
      <c r="T129" s="4">
        <v>9.8109828238725356</v>
      </c>
      <c r="U129" s="4">
        <v>6.7436856305804689</v>
      </c>
      <c r="V129" s="4">
        <v>3.4516190546360219</v>
      </c>
      <c r="W129" s="4">
        <v>7.3535463849395457</v>
      </c>
      <c r="X129" s="4">
        <v>7.8549117391969796</v>
      </c>
      <c r="Y129" s="4">
        <v>12.548673162325242</v>
      </c>
      <c r="Z129" s="4">
        <v>15.734385537125842</v>
      </c>
      <c r="AA129" s="4">
        <v>8.0236452089571966</v>
      </c>
      <c r="AB129" s="4">
        <v>12.07378247525233</v>
      </c>
      <c r="AC129" s="4">
        <v>8.3274147139190191</v>
      </c>
      <c r="AD129" s="4">
        <v>14.630306888974792</v>
      </c>
      <c r="AE129" s="4">
        <v>8.6760947736727285</v>
      </c>
      <c r="AF129" s="4">
        <v>8.6250760479895288</v>
      </c>
      <c r="AG129" s="4">
        <v>10.653746049441732</v>
      </c>
      <c r="AH129" s="4">
        <v>13.482013321519229</v>
      </c>
      <c r="AI129" s="4">
        <v>6.15267004099384</v>
      </c>
      <c r="AJ129" s="4">
        <v>8.5205460344311383</v>
      </c>
      <c r="AK129" s="4">
        <v>13.397349812606286</v>
      </c>
      <c r="AL129" s="4" t="e">
        <v>#N/A</v>
      </c>
      <c r="AM129" s="4">
        <v>9.8042050752749397</v>
      </c>
      <c r="AN129" s="4">
        <v>11.244004126808584</v>
      </c>
      <c r="AO129" s="4">
        <v>8.9459102612802734</v>
      </c>
      <c r="AP129" s="4">
        <v>8.7807035476160529</v>
      </c>
      <c r="AQ129" s="4">
        <v>4.4001001502253381</v>
      </c>
      <c r="AR129" s="4">
        <v>13.899038094110368</v>
      </c>
      <c r="AS129" s="4">
        <v>10.795364755521359</v>
      </c>
      <c r="AT129" s="4">
        <v>4.6866015558937937</v>
      </c>
      <c r="AU129" s="4">
        <v>10.054227970306739</v>
      </c>
      <c r="AV129" s="4">
        <v>10.24081473812746</v>
      </c>
      <c r="AW129" s="4">
        <v>12.055002588754576</v>
      </c>
      <c r="AX129" s="4" t="e">
        <v>#N/A</v>
      </c>
      <c r="AY129" s="4" t="e">
        <v>#N/A</v>
      </c>
      <c r="AZ129" s="4" t="e">
        <v>#N/A</v>
      </c>
      <c r="BA129" s="4" t="e">
        <v>#N/A</v>
      </c>
      <c r="BB129" s="4" t="e">
        <v>#N/A</v>
      </c>
      <c r="BC129" s="4" t="e">
        <v>#N/A</v>
      </c>
      <c r="BD129" s="4" t="e">
        <v>#N/A</v>
      </c>
      <c r="BE129" s="4" t="e">
        <v>#N/A</v>
      </c>
      <c r="BF129" s="4" t="e">
        <v>#N/A</v>
      </c>
      <c r="BG129" s="4" t="e">
        <v>#N/A</v>
      </c>
      <c r="BH129" s="4" t="e">
        <v>#N/A</v>
      </c>
      <c r="BI129" s="4" t="e">
        <v>#N/A</v>
      </c>
      <c r="BJ129" s="4" t="e">
        <v>#N/A</v>
      </c>
      <c r="BK129" s="4" t="e">
        <v>#N/A</v>
      </c>
      <c r="BL129" s="4" t="e">
        <v>#N/A</v>
      </c>
      <c r="BM129" s="4" t="e">
        <v>#N/A</v>
      </c>
      <c r="BN129" s="4" t="e">
        <v>#N/A</v>
      </c>
      <c r="BO129" s="4" t="e">
        <v>#N/A</v>
      </c>
      <c r="BP129" s="4"/>
      <c r="BQ129" s="4"/>
      <c r="BX129" s="4"/>
      <c r="BY129" s="4"/>
      <c r="BZ129" s="4"/>
      <c r="CA129" s="4"/>
      <c r="CD129" s="4"/>
      <c r="CE129" s="4"/>
      <c r="CF129" s="4"/>
      <c r="CG129" s="4"/>
      <c r="CH129" s="4"/>
      <c r="CI129" s="4"/>
      <c r="CJ129" s="4"/>
      <c r="CK129" s="4"/>
      <c r="CN129" s="4"/>
      <c r="CO129" s="4"/>
      <c r="CP129" s="4"/>
      <c r="CQ129" s="4"/>
      <c r="CR129" s="4"/>
      <c r="CS129" s="4"/>
      <c r="CT129" s="4"/>
      <c r="CU129" s="4"/>
      <c r="CX129" s="4"/>
      <c r="CY129" s="4"/>
      <c r="CZ129" s="4"/>
      <c r="DA129" s="4"/>
      <c r="DB129" s="4"/>
      <c r="DC129" s="4"/>
      <c r="DD129" s="4">
        <v>9.8109828238725356</v>
      </c>
      <c r="DE129" s="18">
        <v>3.4147627080033969</v>
      </c>
      <c r="DF129" s="18">
        <v>45</v>
      </c>
      <c r="DH129" s="24">
        <v>13.749109462714845</v>
      </c>
      <c r="DI129" s="24">
        <v>9.8109828238725356</v>
      </c>
      <c r="DJ129" s="24">
        <v>7.3535463849395457</v>
      </c>
    </row>
    <row r="130" spans="1:114" x14ac:dyDescent="0.25">
      <c r="A130" s="3">
        <v>43343</v>
      </c>
      <c r="B130" s="4">
        <v>14.90976020204659</v>
      </c>
      <c r="C130" s="4">
        <v>17.21791915312512</v>
      </c>
      <c r="D130" s="4">
        <v>0</v>
      </c>
      <c r="E130" s="4">
        <v>13.077473657402594</v>
      </c>
      <c r="F130" s="4">
        <v>16.093850927286198</v>
      </c>
      <c r="G130" s="4">
        <v>13.808736436733694</v>
      </c>
      <c r="H130" s="4">
        <v>9.6399608368164813</v>
      </c>
      <c r="I130" s="4">
        <v>12.906714445639629</v>
      </c>
      <c r="J130" s="4">
        <v>8.4198207561970513</v>
      </c>
      <c r="K130" s="4">
        <v>7.8002665824022346</v>
      </c>
      <c r="L130" s="4">
        <v>5.1847268076368174</v>
      </c>
      <c r="M130" s="4">
        <v>6.5302415184466893</v>
      </c>
      <c r="N130" s="4">
        <v>16.487798021524387</v>
      </c>
      <c r="O130" s="4">
        <v>0</v>
      </c>
      <c r="P130" s="4">
        <v>15.820819410903715</v>
      </c>
      <c r="Q130" s="4">
        <v>4.493842472349491</v>
      </c>
      <c r="R130" s="4">
        <v>12.379235967421167</v>
      </c>
      <c r="S130" s="4">
        <v>3.9412469905671554</v>
      </c>
      <c r="T130" s="4">
        <v>11.360501410785961</v>
      </c>
      <c r="U130" s="4">
        <v>7.1357603664133187</v>
      </c>
      <c r="V130" s="4">
        <v>3.6602916275167674</v>
      </c>
      <c r="W130" s="4">
        <v>8.4094255237740931</v>
      </c>
      <c r="X130" s="4">
        <v>9.097348349574002</v>
      </c>
      <c r="Y130" s="4">
        <v>13.19858463514475</v>
      </c>
      <c r="Z130" s="4">
        <v>17.862102263019899</v>
      </c>
      <c r="AA130" s="4">
        <v>8.2026631609422491</v>
      </c>
      <c r="AB130" s="4">
        <v>17.627153667691566</v>
      </c>
      <c r="AC130" s="4">
        <v>11.405686922906144</v>
      </c>
      <c r="AD130" s="4">
        <v>21.538887491363305</v>
      </c>
      <c r="AE130" s="4">
        <v>9.0260292430545466</v>
      </c>
      <c r="AF130" s="4">
        <v>9.3786321398291488</v>
      </c>
      <c r="AG130" s="4">
        <v>11.221104746986718</v>
      </c>
      <c r="AH130" s="4">
        <v>14.093425735444514</v>
      </c>
      <c r="AI130" s="4">
        <v>6.9678155498908687</v>
      </c>
      <c r="AJ130" s="4">
        <v>8.8415722858884482</v>
      </c>
      <c r="AK130" s="4">
        <v>14.950576937637429</v>
      </c>
      <c r="AL130" s="4" t="e">
        <v>#N/A</v>
      </c>
      <c r="AM130" s="4">
        <v>11.934495080749954</v>
      </c>
      <c r="AN130" s="4">
        <v>12.150641037016195</v>
      </c>
      <c r="AO130" s="4">
        <v>9.308888402673098</v>
      </c>
      <c r="AP130" s="4">
        <v>9.7380645364196727</v>
      </c>
      <c r="AQ130" s="4">
        <v>5.2289825029210482</v>
      </c>
      <c r="AR130" s="4">
        <v>18.015392307507071</v>
      </c>
      <c r="AS130" s="4">
        <v>12.596118348046806</v>
      </c>
      <c r="AT130" s="4">
        <v>6.8396537806527995</v>
      </c>
      <c r="AU130" s="4">
        <v>11.21400005052528</v>
      </c>
      <c r="AV130" s="4">
        <v>12.951894696473126</v>
      </c>
      <c r="AW130" s="4">
        <v>12.308662603456037</v>
      </c>
      <c r="AX130" s="4" t="e">
        <v>#N/A</v>
      </c>
      <c r="AY130" s="4" t="e">
        <v>#N/A</v>
      </c>
      <c r="AZ130" s="4" t="e">
        <v>#N/A</v>
      </c>
      <c r="BA130" s="4" t="e">
        <v>#N/A</v>
      </c>
      <c r="BB130" s="4" t="e">
        <v>#N/A</v>
      </c>
      <c r="BC130" s="4" t="e">
        <v>#N/A</v>
      </c>
      <c r="BD130" s="4" t="e">
        <v>#N/A</v>
      </c>
      <c r="BE130" s="4" t="e">
        <v>#N/A</v>
      </c>
      <c r="BF130" s="4" t="e">
        <v>#N/A</v>
      </c>
      <c r="BG130" s="4" t="e">
        <v>#N/A</v>
      </c>
      <c r="BH130" s="4" t="e">
        <v>#N/A</v>
      </c>
      <c r="BI130" s="4" t="e">
        <v>#N/A</v>
      </c>
      <c r="BJ130" s="4" t="e">
        <v>#N/A</v>
      </c>
      <c r="BK130" s="4" t="e">
        <v>#N/A</v>
      </c>
      <c r="BL130" s="4" t="e">
        <v>#N/A</v>
      </c>
      <c r="BM130" s="4" t="e">
        <v>#N/A</v>
      </c>
      <c r="BN130" s="4" t="e">
        <v>#N/A</v>
      </c>
      <c r="BO130" s="4" t="e">
        <v>#N/A</v>
      </c>
      <c r="BP130" s="4"/>
      <c r="BQ130" s="4"/>
      <c r="BX130" s="4"/>
      <c r="BY130" s="4"/>
      <c r="BZ130" s="4"/>
      <c r="CA130" s="4"/>
      <c r="CD130" s="4"/>
      <c r="CE130" s="4"/>
      <c r="CF130" s="4"/>
      <c r="CG130" s="4"/>
      <c r="CH130" s="4"/>
      <c r="CI130" s="4"/>
      <c r="CJ130" s="4"/>
      <c r="CK130" s="4"/>
      <c r="CN130" s="4"/>
      <c r="CO130" s="4"/>
      <c r="CP130" s="4"/>
      <c r="CQ130" s="4"/>
      <c r="CR130" s="4"/>
      <c r="CS130" s="4"/>
      <c r="CT130" s="4"/>
      <c r="CU130" s="4"/>
      <c r="CX130" s="4"/>
      <c r="CY130" s="4"/>
      <c r="CZ130" s="4"/>
      <c r="DA130" s="4"/>
      <c r="DB130" s="4"/>
      <c r="DC130" s="4"/>
      <c r="DD130" s="4">
        <v>11.360501410785961</v>
      </c>
      <c r="DE130" s="18">
        <v>4.1966083394506875</v>
      </c>
      <c r="DF130" s="18">
        <v>45</v>
      </c>
      <c r="DH130" s="24">
        <v>16.925870700484829</v>
      </c>
      <c r="DI130" s="24">
        <v>11.360501410785961</v>
      </c>
      <c r="DJ130" s="24">
        <v>8.4094255237740931</v>
      </c>
    </row>
    <row r="131" spans="1:114" x14ac:dyDescent="0.25">
      <c r="A131" s="3">
        <v>43373</v>
      </c>
      <c r="B131" s="4">
        <v>14.664804203801621</v>
      </c>
      <c r="C131" s="4">
        <v>16.968770964705257</v>
      </c>
      <c r="D131" s="4">
        <v>0</v>
      </c>
      <c r="E131" s="4">
        <v>13.126695038866442</v>
      </c>
      <c r="F131" s="4">
        <v>14.774682849386112</v>
      </c>
      <c r="G131" s="4">
        <v>13.966192258827858</v>
      </c>
      <c r="H131" s="4">
        <v>9.1031039152147031</v>
      </c>
      <c r="I131" s="4">
        <v>13.814295020480939</v>
      </c>
      <c r="J131" s="4">
        <v>7.0403396611233138</v>
      </c>
      <c r="K131" s="4">
        <v>8.5154596534571247</v>
      </c>
      <c r="L131" s="4">
        <v>6.0966307897927932</v>
      </c>
      <c r="M131" s="4">
        <v>6.552178211097444</v>
      </c>
      <c r="N131" s="4">
        <v>18.186930814585327</v>
      </c>
      <c r="O131" s="4">
        <v>0</v>
      </c>
      <c r="P131" s="4">
        <v>13.319995031249253</v>
      </c>
      <c r="Q131" s="4">
        <v>4.1000819024134012</v>
      </c>
      <c r="R131" s="4">
        <v>11.850841398999528</v>
      </c>
      <c r="S131" s="4">
        <v>4.0362167975687733</v>
      </c>
      <c r="T131" s="4">
        <v>11.933665203045457</v>
      </c>
      <c r="U131" s="4">
        <v>6.1686428589477256</v>
      </c>
      <c r="V131" s="4">
        <v>3.7944384883592344</v>
      </c>
      <c r="W131" s="4">
        <v>7.25458868634104</v>
      </c>
      <c r="X131" s="4">
        <v>9.1607828318708222</v>
      </c>
      <c r="Y131" s="4">
        <v>12.102984094584231</v>
      </c>
      <c r="Z131" s="4">
        <v>20.326338224737274</v>
      </c>
      <c r="AA131" s="4">
        <v>7.993648758738602</v>
      </c>
      <c r="AB131" s="4">
        <v>17.660109014344414</v>
      </c>
      <c r="AC131" s="4">
        <v>11.53203361762027</v>
      </c>
      <c r="AD131" s="4">
        <v>20.171040095572312</v>
      </c>
      <c r="AE131" s="4">
        <v>8.0888132430545454</v>
      </c>
      <c r="AF131" s="4">
        <v>9.9651485466822542</v>
      </c>
      <c r="AG131" s="4">
        <v>10.905905170382765</v>
      </c>
      <c r="AH131" s="4">
        <v>13.791588835436444</v>
      </c>
      <c r="AI131" s="4">
        <v>7.358638524938498</v>
      </c>
      <c r="AJ131" s="4">
        <v>9.2092958884486436</v>
      </c>
      <c r="AK131" s="4">
        <v>14.894996059115392</v>
      </c>
      <c r="AL131" s="4" t="e">
        <v>#N/A</v>
      </c>
      <c r="AM131" s="4">
        <v>12.548682012251717</v>
      </c>
      <c r="AN131" s="4">
        <v>11.464175771933258</v>
      </c>
      <c r="AO131" s="4">
        <v>10.5475527072656</v>
      </c>
      <c r="AP131" s="4">
        <v>11.417851595719586</v>
      </c>
      <c r="AQ131" s="4">
        <v>4.5391839161520062</v>
      </c>
      <c r="AR131" s="4">
        <v>18.793942082891242</v>
      </c>
      <c r="AS131" s="4">
        <v>11.898417169356279</v>
      </c>
      <c r="AT131" s="4">
        <v>7.3315153052595976</v>
      </c>
      <c r="AU131" s="4">
        <v>10.69074021402691</v>
      </c>
      <c r="AV131" s="4">
        <v>13.3485924923528</v>
      </c>
      <c r="AW131" s="4">
        <v>10.313749277539218</v>
      </c>
      <c r="AX131" s="4" t="e">
        <v>#N/A</v>
      </c>
      <c r="AY131" s="4" t="e">
        <v>#N/A</v>
      </c>
      <c r="AZ131" s="4" t="e">
        <v>#N/A</v>
      </c>
      <c r="BA131" s="4" t="e">
        <v>#N/A</v>
      </c>
      <c r="BB131" s="4" t="e">
        <v>#N/A</v>
      </c>
      <c r="BC131" s="4" t="e">
        <v>#N/A</v>
      </c>
      <c r="BD131" s="4" t="e">
        <v>#N/A</v>
      </c>
      <c r="BE131" s="4" t="e">
        <v>#N/A</v>
      </c>
      <c r="BF131" s="4" t="e">
        <v>#N/A</v>
      </c>
      <c r="BG131" s="4" t="e">
        <v>#N/A</v>
      </c>
      <c r="BH131" s="4" t="e">
        <v>#N/A</v>
      </c>
      <c r="BI131" s="4" t="e">
        <v>#N/A</v>
      </c>
      <c r="BJ131" s="4" t="e">
        <v>#N/A</v>
      </c>
      <c r="BK131" s="4" t="e">
        <v>#N/A</v>
      </c>
      <c r="BL131" s="4" t="e">
        <v>#N/A</v>
      </c>
      <c r="BM131" s="4" t="e">
        <v>#N/A</v>
      </c>
      <c r="BN131" s="4" t="e">
        <v>#N/A</v>
      </c>
      <c r="BO131" s="4" t="e">
        <v>#N/A</v>
      </c>
      <c r="BP131" s="4"/>
      <c r="BQ131" s="4"/>
      <c r="BX131" s="4"/>
      <c r="BY131" s="4"/>
      <c r="BZ131" s="4"/>
      <c r="CA131" s="4"/>
      <c r="CD131" s="4"/>
      <c r="CE131" s="4"/>
      <c r="CF131" s="4"/>
      <c r="CG131" s="4"/>
      <c r="CH131" s="4"/>
      <c r="CI131" s="4"/>
      <c r="CJ131" s="4"/>
      <c r="CK131" s="4"/>
      <c r="CN131" s="4"/>
      <c r="CO131" s="4"/>
      <c r="CP131" s="4"/>
      <c r="CQ131" s="4"/>
      <c r="CR131" s="4"/>
      <c r="CS131" s="4"/>
      <c r="CT131" s="4"/>
      <c r="CU131" s="4"/>
      <c r="CX131" s="4"/>
      <c r="CY131" s="4"/>
      <c r="CZ131" s="4"/>
      <c r="DA131" s="4"/>
      <c r="DB131" s="4"/>
      <c r="DC131" s="4"/>
      <c r="DD131" s="4">
        <v>11.417851595719586</v>
      </c>
      <c r="DE131" s="18">
        <v>4.2670425217373182</v>
      </c>
      <c r="DF131" s="18">
        <v>45</v>
      </c>
      <c r="DH131" s="24">
        <v>17.383573794488751</v>
      </c>
      <c r="DI131" s="24">
        <v>11.417851595719586</v>
      </c>
      <c r="DJ131" s="24">
        <v>7.993648758738602</v>
      </c>
    </row>
    <row r="132" spans="1:114" x14ac:dyDescent="0.25">
      <c r="A132" s="3">
        <v>43404</v>
      </c>
      <c r="B132" s="4">
        <v>13.350702158154618</v>
      </c>
      <c r="C132" s="4">
        <v>15.830786326288782</v>
      </c>
      <c r="D132" s="4">
        <v>12.419852839454935</v>
      </c>
      <c r="E132" s="4">
        <v>11.098384868718428</v>
      </c>
      <c r="F132" s="4">
        <v>10.127429521984599</v>
      </c>
      <c r="G132" s="4">
        <v>11.56319478502534</v>
      </c>
      <c r="H132" s="4">
        <v>4.6634970586966222</v>
      </c>
      <c r="I132" s="4">
        <v>10.643062850784895</v>
      </c>
      <c r="J132" s="4">
        <v>3.7309180548535057</v>
      </c>
      <c r="K132" s="4">
        <v>5.4069196858296218</v>
      </c>
      <c r="L132" s="4">
        <v>4.7529540888129649</v>
      </c>
      <c r="M132" s="4">
        <v>5.3562967301923683</v>
      </c>
      <c r="N132" s="4">
        <v>14.905926559990915</v>
      </c>
      <c r="O132" s="4">
        <v>0</v>
      </c>
      <c r="P132" s="4">
        <v>10.626604114335144</v>
      </c>
      <c r="Q132" s="4">
        <v>3.1022995885254034</v>
      </c>
      <c r="R132" s="4">
        <v>9.5023920348396533</v>
      </c>
      <c r="S132" s="4">
        <v>4.1802141260849224</v>
      </c>
      <c r="T132" s="4">
        <v>9.911661240624003</v>
      </c>
      <c r="U132" s="4">
        <v>5.7876695812741001</v>
      </c>
      <c r="V132" s="4">
        <v>3.6585954590307743</v>
      </c>
      <c r="W132" s="4">
        <v>6.5782296603031716</v>
      </c>
      <c r="X132" s="4">
        <v>6.3786687197757059</v>
      </c>
      <c r="Y132" s="4">
        <v>10.894471957248294</v>
      </c>
      <c r="Z132" s="4">
        <v>16.859651822944198</v>
      </c>
      <c r="AA132" s="4">
        <v>6.4954161649696047</v>
      </c>
      <c r="AB132" s="4">
        <v>13.756915610281011</v>
      </c>
      <c r="AC132" s="4">
        <v>8.6476041571529496</v>
      </c>
      <c r="AD132" s="4">
        <v>12.494100271351519</v>
      </c>
      <c r="AE132" s="4">
        <v>6.4319152070811541</v>
      </c>
      <c r="AF132" s="4">
        <v>7.8869896795021122</v>
      </c>
      <c r="AG132" s="4">
        <v>9.3638938900910134</v>
      </c>
      <c r="AH132" s="4">
        <v>10.413150646843338</v>
      </c>
      <c r="AI132" s="4">
        <v>5.3912850684365177</v>
      </c>
      <c r="AJ132" s="4">
        <v>7.9474553337397138</v>
      </c>
      <c r="AK132" s="4">
        <v>11.968972805554028</v>
      </c>
      <c r="AL132" s="4" t="e">
        <v>#N/A</v>
      </c>
      <c r="AM132" s="4">
        <v>9.497818823092631</v>
      </c>
      <c r="AN132" s="4">
        <v>9.4664066276361503</v>
      </c>
      <c r="AO132" s="4">
        <v>9.0429272563142238</v>
      </c>
      <c r="AP132" s="4">
        <v>5.4958525345622116</v>
      </c>
      <c r="AQ132" s="4">
        <v>4.2668669239984922</v>
      </c>
      <c r="AR132" s="4">
        <v>15.769509730648492</v>
      </c>
      <c r="AS132" s="4">
        <v>10.842084825522539</v>
      </c>
      <c r="AT132" s="4">
        <v>6.0902000887092811</v>
      </c>
      <c r="AU132" s="4">
        <v>8.6698737364127965</v>
      </c>
      <c r="AV132" s="4">
        <v>9.3819094506484628</v>
      </c>
      <c r="AW132" s="4">
        <v>9.1132302524500481</v>
      </c>
      <c r="AX132" s="4" t="e">
        <v>#N/A</v>
      </c>
      <c r="AY132" s="4" t="e">
        <v>#N/A</v>
      </c>
      <c r="AZ132" s="4" t="e">
        <v>#N/A</v>
      </c>
      <c r="BA132" s="4" t="e">
        <v>#N/A</v>
      </c>
      <c r="BB132" s="4" t="e">
        <v>#N/A</v>
      </c>
      <c r="BC132" s="4" t="e">
        <v>#N/A</v>
      </c>
      <c r="BD132" s="4" t="e">
        <v>#N/A</v>
      </c>
      <c r="BE132" s="4" t="e">
        <v>#N/A</v>
      </c>
      <c r="BF132" s="4" t="e">
        <v>#N/A</v>
      </c>
      <c r="BG132" s="4" t="e">
        <v>#N/A</v>
      </c>
      <c r="BH132" s="4" t="e">
        <v>#N/A</v>
      </c>
      <c r="BI132" s="4" t="e">
        <v>#N/A</v>
      </c>
      <c r="BJ132" s="4" t="e">
        <v>#N/A</v>
      </c>
      <c r="BK132" s="4" t="e">
        <v>#N/A</v>
      </c>
      <c r="BL132" s="4" t="e">
        <v>#N/A</v>
      </c>
      <c r="BM132" s="4" t="e">
        <v>#N/A</v>
      </c>
      <c r="BN132" s="4" t="e">
        <v>#N/A</v>
      </c>
      <c r="BO132" s="4" t="e">
        <v>#N/A</v>
      </c>
      <c r="BP132" s="4"/>
      <c r="BQ132" s="4"/>
      <c r="BX132" s="4"/>
      <c r="BY132" s="4"/>
      <c r="BZ132" s="4"/>
      <c r="CA132" s="4"/>
      <c r="CD132" s="4"/>
      <c r="CE132" s="4"/>
      <c r="CF132" s="4"/>
      <c r="CG132" s="4"/>
      <c r="CH132" s="4"/>
      <c r="CI132" s="4"/>
      <c r="CJ132" s="4"/>
      <c r="CK132" s="4"/>
      <c r="CN132" s="4"/>
      <c r="CO132" s="4"/>
      <c r="CP132" s="4"/>
      <c r="CQ132" s="4"/>
      <c r="CR132" s="4"/>
      <c r="CS132" s="4"/>
      <c r="CT132" s="4"/>
      <c r="CU132" s="4"/>
      <c r="CX132" s="4"/>
      <c r="CY132" s="4"/>
      <c r="CZ132" s="4"/>
      <c r="DA132" s="4"/>
      <c r="DB132" s="4"/>
      <c r="DC132" s="4"/>
      <c r="DD132" s="4">
        <v>9.2385620712705308</v>
      </c>
      <c r="DE132" s="18">
        <v>3.5385113341068588</v>
      </c>
      <c r="DF132" s="18">
        <v>46</v>
      </c>
      <c r="DH132" s="24">
        <v>13.553808884217815</v>
      </c>
      <c r="DI132" s="24">
        <v>9.2385620712705308</v>
      </c>
      <c r="DJ132" s="24">
        <v>5.8633022081328949</v>
      </c>
    </row>
    <row r="133" spans="1:114" x14ac:dyDescent="0.25">
      <c r="A133" s="3">
        <v>43434</v>
      </c>
      <c r="B133" s="4">
        <v>13.629385250877426</v>
      </c>
      <c r="C133" s="4">
        <v>17.978801380608722</v>
      </c>
      <c r="D133" s="4">
        <v>14.250362821298417</v>
      </c>
      <c r="E133" s="4">
        <v>12.023806919103166</v>
      </c>
      <c r="F133" s="4">
        <v>10.870581213152853</v>
      </c>
      <c r="G133" s="4">
        <v>11.965142230292026</v>
      </c>
      <c r="H133" s="4">
        <v>4.4506345736188822</v>
      </c>
      <c r="I133" s="4">
        <v>9.8376042245036945</v>
      </c>
      <c r="J133" s="4">
        <v>3.6901434447252641</v>
      </c>
      <c r="K133" s="4">
        <v>5.7130789221881955</v>
      </c>
      <c r="L133" s="4">
        <v>4.1556907507847995</v>
      </c>
      <c r="M133" s="4">
        <v>5.940323290290566</v>
      </c>
      <c r="N133" s="4">
        <v>13.801993921873844</v>
      </c>
      <c r="O133" s="4">
        <v>0</v>
      </c>
      <c r="P133" s="4">
        <v>10.300417142696977</v>
      </c>
      <c r="Q133" s="4">
        <v>1.7760286613831289</v>
      </c>
      <c r="R133" s="4">
        <v>10.238953202247913</v>
      </c>
      <c r="S133" s="4">
        <v>4.5238553089756257</v>
      </c>
      <c r="T133" s="4">
        <v>10.158631133977742</v>
      </c>
      <c r="U133" s="4">
        <v>5.8543192309781134</v>
      </c>
      <c r="V133" s="4">
        <v>3.9181637065455592</v>
      </c>
      <c r="W133" s="4">
        <v>7.2248233829204551</v>
      </c>
      <c r="X133" s="4">
        <v>6.8123301670946468</v>
      </c>
      <c r="Y133" s="4">
        <v>10.643014361248435</v>
      </c>
      <c r="Z133" s="4">
        <v>16.172343180741837</v>
      </c>
      <c r="AA133" s="4">
        <v>5.7144682697789628</v>
      </c>
      <c r="AB133" s="4">
        <v>14.588704348009468</v>
      </c>
      <c r="AC133" s="4">
        <v>8.8171651518447014</v>
      </c>
      <c r="AD133" s="4">
        <v>13.430739649123518</v>
      </c>
      <c r="AE133" s="4">
        <v>6.860474191140141</v>
      </c>
      <c r="AF133" s="4">
        <v>8.277462546976194</v>
      </c>
      <c r="AG133" s="4">
        <v>9.5503627401265252</v>
      </c>
      <c r="AH133" s="4">
        <v>11.512349646215357</v>
      </c>
      <c r="AI133" s="4">
        <v>5.2468395209910517</v>
      </c>
      <c r="AJ133" s="4">
        <v>7.9018835675854957</v>
      </c>
      <c r="AK133" s="4">
        <v>12.248628619649175</v>
      </c>
      <c r="AL133" s="4" t="e">
        <v>#N/A</v>
      </c>
      <c r="AM133" s="4">
        <v>15.062152303810702</v>
      </c>
      <c r="AN133" s="4">
        <v>8.4634984226110888</v>
      </c>
      <c r="AO133" s="4">
        <v>5.0710461000672238</v>
      </c>
      <c r="AP133" s="4">
        <v>5.4958525345622116</v>
      </c>
      <c r="AQ133" s="4">
        <v>3.7987831143657118</v>
      </c>
      <c r="AR133" s="4">
        <v>15.430118249124508</v>
      </c>
      <c r="AS133" s="4">
        <v>11.954832485410844</v>
      </c>
      <c r="AT133" s="4">
        <v>6.6833201912177804</v>
      </c>
      <c r="AU133" s="4">
        <v>6.0868714037656195</v>
      </c>
      <c r="AV133" s="4">
        <v>10.143112033999019</v>
      </c>
      <c r="AW133" s="4">
        <v>8.4668175353034698</v>
      </c>
      <c r="AX133" s="4" t="e">
        <v>#N/A</v>
      </c>
      <c r="AY133" s="4" t="e">
        <v>#N/A</v>
      </c>
      <c r="AZ133" s="4" t="e">
        <v>#N/A</v>
      </c>
      <c r="BA133" s="4" t="e">
        <v>#N/A</v>
      </c>
      <c r="BB133" s="4" t="e">
        <v>#N/A</v>
      </c>
      <c r="BC133" s="4" t="e">
        <v>#N/A</v>
      </c>
      <c r="BD133" s="4" t="e">
        <v>#N/A</v>
      </c>
      <c r="BE133" s="4" t="e">
        <v>#N/A</v>
      </c>
      <c r="BF133" s="4" t="e">
        <v>#N/A</v>
      </c>
      <c r="BG133" s="4" t="e">
        <v>#N/A</v>
      </c>
      <c r="BH133" s="4" t="e">
        <v>#N/A</v>
      </c>
      <c r="BI133" s="4" t="e">
        <v>#N/A</v>
      </c>
      <c r="BJ133" s="4" t="e">
        <v>#N/A</v>
      </c>
      <c r="BK133" s="4" t="e">
        <v>#N/A</v>
      </c>
      <c r="BL133" s="4" t="e">
        <v>#N/A</v>
      </c>
      <c r="BM133" s="4" t="e">
        <v>#N/A</v>
      </c>
      <c r="BN133" s="4" t="e">
        <v>#N/A</v>
      </c>
      <c r="BO133" s="4" t="e">
        <v>#N/A</v>
      </c>
      <c r="BP133" s="4"/>
      <c r="BQ133" s="4"/>
      <c r="BX133" s="4"/>
      <c r="BY133" s="4"/>
      <c r="BZ133" s="4"/>
      <c r="CA133" s="4"/>
      <c r="CD133" s="4"/>
      <c r="CE133" s="4"/>
      <c r="CF133" s="4"/>
      <c r="CG133" s="4"/>
      <c r="CH133" s="4"/>
      <c r="CI133" s="4"/>
      <c r="CJ133" s="4"/>
      <c r="CK133" s="4"/>
      <c r="CN133" s="4"/>
      <c r="CO133" s="4"/>
      <c r="CP133" s="4"/>
      <c r="CQ133" s="4"/>
      <c r="CR133" s="4"/>
      <c r="CS133" s="4"/>
      <c r="CT133" s="4"/>
      <c r="CU133" s="4"/>
      <c r="CX133" s="4"/>
      <c r="CY133" s="4"/>
      <c r="CZ133" s="4"/>
      <c r="DA133" s="4"/>
      <c r="DB133" s="4"/>
      <c r="DC133" s="4"/>
      <c r="DD133" s="4">
        <v>8.6419913435740856</v>
      </c>
      <c r="DE133" s="18">
        <v>3.9393843614146875</v>
      </c>
      <c r="DF133" s="18">
        <v>46</v>
      </c>
      <c r="DH133" s="24">
        <v>14.419533584653943</v>
      </c>
      <c r="DI133" s="24">
        <v>8.6419913435740856</v>
      </c>
      <c r="DJ133" s="24">
        <v>5.7494310100787507</v>
      </c>
    </row>
    <row r="134" spans="1:114" x14ac:dyDescent="0.25">
      <c r="A134" s="3">
        <v>43465</v>
      </c>
      <c r="B134" s="4">
        <v>11.340984489622153</v>
      </c>
      <c r="C134" s="4">
        <v>17.766688868122337</v>
      </c>
      <c r="D134" s="4">
        <v>13.507308697415098</v>
      </c>
      <c r="E134" s="4">
        <v>10.607844356455024</v>
      </c>
      <c r="F134" s="4">
        <v>10.503439709741452</v>
      </c>
      <c r="G134" s="4">
        <v>10.649390686525949</v>
      </c>
      <c r="H134" s="4">
        <v>4.333768895536986</v>
      </c>
      <c r="I134" s="4">
        <v>9.3970121816664971</v>
      </c>
      <c r="J134" s="4">
        <v>3.0400074885331834</v>
      </c>
      <c r="K134" s="4">
        <v>4.9113686032850774</v>
      </c>
      <c r="L134" s="4">
        <v>3.7246304460032325</v>
      </c>
      <c r="M134" s="4">
        <v>5.4846303371289569</v>
      </c>
      <c r="N134" s="4">
        <v>13.465673626121117</v>
      </c>
      <c r="O134" s="4">
        <v>0</v>
      </c>
      <c r="P134" s="4">
        <v>9.8860335117863052</v>
      </c>
      <c r="Q134" s="4">
        <v>2.1844261182282056</v>
      </c>
      <c r="R134" s="4">
        <v>10.610972490080064</v>
      </c>
      <c r="S134" s="4">
        <v>3.664752125669144</v>
      </c>
      <c r="T134" s="4">
        <v>9.1868282538858033</v>
      </c>
      <c r="U134" s="4">
        <v>5.8140191327866191</v>
      </c>
      <c r="V134" s="4">
        <v>3.4652998281147323</v>
      </c>
      <c r="W134" s="4">
        <v>6.3087370073253135</v>
      </c>
      <c r="X134" s="4">
        <v>6.1536038230384937</v>
      </c>
      <c r="Y134" s="4">
        <v>9.8837580422730102</v>
      </c>
      <c r="Z134" s="4">
        <v>16.210454773575432</v>
      </c>
      <c r="AA134" s="4">
        <v>6.2233024086128053</v>
      </c>
      <c r="AB134" s="4">
        <v>13.454746929492043</v>
      </c>
      <c r="AC134" s="4">
        <v>7.9141545788177581</v>
      </c>
      <c r="AD134" s="4">
        <v>13.129676434459078</v>
      </c>
      <c r="AE134" s="4">
        <v>5.9269798617106177</v>
      </c>
      <c r="AF134" s="4">
        <v>7.9338845828075009</v>
      </c>
      <c r="AG134" s="4">
        <v>8.7165307700566554</v>
      </c>
      <c r="AH134" s="4">
        <v>10.924745653681375</v>
      </c>
      <c r="AI134" s="4">
        <v>4.9020004161635988</v>
      </c>
      <c r="AJ134" s="4">
        <v>7.5814026202093157</v>
      </c>
      <c r="AK134" s="4">
        <v>11.771297648778704</v>
      </c>
      <c r="AL134" s="4" t="e">
        <v>#N/A</v>
      </c>
      <c r="AM134" s="4">
        <v>13.919892986427003</v>
      </c>
      <c r="AN134" s="4">
        <v>7.9423410798957548</v>
      </c>
      <c r="AO134" s="4">
        <v>5.4126191337750882</v>
      </c>
      <c r="AP134" s="4">
        <v>4.2820566445852535</v>
      </c>
      <c r="AQ134" s="4">
        <v>3.6770272453155286</v>
      </c>
      <c r="AR134" s="4">
        <v>14.332551005424261</v>
      </c>
      <c r="AS134" s="4">
        <v>11.639924192601073</v>
      </c>
      <c r="AT134" s="4">
        <v>6.411771049972895</v>
      </c>
      <c r="AU134" s="4">
        <v>6.2252093902148378</v>
      </c>
      <c r="AV134" s="4">
        <v>9.9621982042976729</v>
      </c>
      <c r="AW134" s="4">
        <v>8.0708383369810335</v>
      </c>
      <c r="AX134" s="4" t="e">
        <v>#N/A</v>
      </c>
      <c r="AY134" s="4" t="e">
        <v>#N/A</v>
      </c>
      <c r="AZ134" s="4" t="e">
        <v>#N/A</v>
      </c>
      <c r="BA134" s="4" t="e">
        <v>#N/A</v>
      </c>
      <c r="BB134" s="4" t="e">
        <v>#N/A</v>
      </c>
      <c r="BC134" s="4" t="e">
        <v>#N/A</v>
      </c>
      <c r="BD134" s="4" t="e">
        <v>#N/A</v>
      </c>
      <c r="BE134" s="4" t="e">
        <v>#N/A</v>
      </c>
      <c r="BF134" s="4" t="e">
        <v>#N/A</v>
      </c>
      <c r="BG134" s="4" t="e">
        <v>#N/A</v>
      </c>
      <c r="BH134" s="4" t="e">
        <v>#N/A</v>
      </c>
      <c r="BI134" s="4" t="e">
        <v>#N/A</v>
      </c>
      <c r="BJ134" s="4" t="e">
        <v>#N/A</v>
      </c>
      <c r="BK134" s="4" t="e">
        <v>#N/A</v>
      </c>
      <c r="BL134" s="4" t="e">
        <v>#N/A</v>
      </c>
      <c r="BM134" s="4" t="e">
        <v>#N/A</v>
      </c>
      <c r="BN134" s="4" t="e">
        <v>#N/A</v>
      </c>
      <c r="BO134" s="4" t="e">
        <v>#N/A</v>
      </c>
      <c r="BP134" s="4"/>
      <c r="BQ134" s="4"/>
      <c r="BX134" s="4"/>
      <c r="BY134" s="4"/>
      <c r="BZ134" s="4"/>
      <c r="CA134" s="4"/>
      <c r="CD134" s="4"/>
      <c r="CE134" s="4"/>
      <c r="CF134" s="4"/>
      <c r="CG134" s="4"/>
      <c r="CH134" s="4"/>
      <c r="CI134" s="4"/>
      <c r="CJ134" s="4"/>
      <c r="CK134" s="4"/>
      <c r="CN134" s="4"/>
      <c r="CO134" s="4"/>
      <c r="CP134" s="4"/>
      <c r="CQ134" s="4"/>
      <c r="CR134" s="4"/>
      <c r="CS134" s="4"/>
      <c r="CT134" s="4"/>
      <c r="CU134" s="4"/>
      <c r="CX134" s="4"/>
      <c r="CY134" s="4"/>
      <c r="CZ134" s="4"/>
      <c r="DA134" s="4"/>
      <c r="DB134" s="4"/>
      <c r="DC134" s="4"/>
      <c r="DD134" s="4">
        <v>8.0065897084383941</v>
      </c>
      <c r="DE134" s="18">
        <v>3.7967159478651755</v>
      </c>
      <c r="DF134" s="18">
        <v>46</v>
      </c>
      <c r="DH134" s="24">
        <v>13.486491161768107</v>
      </c>
      <c r="DI134" s="24">
        <v>8.0065897084383941</v>
      </c>
      <c r="DJ134" s="24">
        <v>5.5669775360433729</v>
      </c>
    </row>
    <row r="135" spans="1:114" x14ac:dyDescent="0.25">
      <c r="A135" s="3">
        <v>43496</v>
      </c>
      <c r="B135" s="4">
        <v>12.422749264017448</v>
      </c>
      <c r="C135" s="4">
        <v>12.302838855463305</v>
      </c>
      <c r="D135" s="4">
        <v>15.975674096792659</v>
      </c>
      <c r="E135" s="4">
        <v>8.4555204359305502</v>
      </c>
      <c r="F135" s="4">
        <v>11.106433313521295</v>
      </c>
      <c r="G135" s="4">
        <v>12.188712113519443</v>
      </c>
      <c r="H135" s="4">
        <v>8.815722698114854</v>
      </c>
      <c r="I135" s="4">
        <v>10.467012523549329</v>
      </c>
      <c r="J135" s="4">
        <v>4.7859070372519028</v>
      </c>
      <c r="K135" s="4">
        <v>7.6125754633640357</v>
      </c>
      <c r="L135" s="4">
        <v>4.5463391519930951</v>
      </c>
      <c r="M135" s="4">
        <v>5.9829833558775238</v>
      </c>
      <c r="N135" s="4">
        <v>18.628300134163517</v>
      </c>
      <c r="O135" s="4">
        <v>0</v>
      </c>
      <c r="P135" s="4">
        <v>12.19721413796003</v>
      </c>
      <c r="Q135" s="4">
        <v>3.0045597654977745</v>
      </c>
      <c r="R135" s="4">
        <v>11.931530535114439</v>
      </c>
      <c r="S135" s="4">
        <v>4.0308706384191435</v>
      </c>
      <c r="T135" s="4">
        <v>11.148157918345809</v>
      </c>
      <c r="U135" s="4">
        <v>6.2770765598433798</v>
      </c>
      <c r="V135" s="4">
        <v>3.7963168912138379</v>
      </c>
      <c r="W135" s="4">
        <v>6.5527444392282295</v>
      </c>
      <c r="X135" s="4">
        <v>6.250159797285729</v>
      </c>
      <c r="Y135" s="4">
        <v>11.639532206013984</v>
      </c>
      <c r="Z135" s="4">
        <v>20.944009528680759</v>
      </c>
      <c r="AA135" s="4">
        <v>7.0979019081173789</v>
      </c>
      <c r="AB135" s="4">
        <v>14.376159035569223</v>
      </c>
      <c r="AC135" s="4">
        <v>8.7681009268917212</v>
      </c>
      <c r="AD135" s="4">
        <v>15.414680896595302</v>
      </c>
      <c r="AE135" s="4">
        <v>7.1085582935726199</v>
      </c>
      <c r="AF135" s="4">
        <v>8.1889000832080523</v>
      </c>
      <c r="AG135" s="4">
        <v>9.7093387617785858</v>
      </c>
      <c r="AH135" s="4">
        <v>12.112450601260107</v>
      </c>
      <c r="AI135" s="4">
        <v>5.8700963216051179</v>
      </c>
      <c r="AJ135" s="4">
        <v>8.4116650022847885</v>
      </c>
      <c r="AK135" s="4">
        <v>13.997376911522514</v>
      </c>
      <c r="AL135" s="4" t="e">
        <v>#N/A</v>
      </c>
      <c r="AM135" s="4">
        <v>17.570644023473143</v>
      </c>
      <c r="AN135" s="4">
        <v>9.4565746071337227</v>
      </c>
      <c r="AO135" s="4">
        <v>5.0766745843059802</v>
      </c>
      <c r="AP135" s="4">
        <v>8.5739886467874662</v>
      </c>
      <c r="AQ135" s="4">
        <v>3.5610004426737496</v>
      </c>
      <c r="AR135" s="4">
        <v>17.500089386324092</v>
      </c>
      <c r="AS135" s="4">
        <v>13.232687372693892</v>
      </c>
      <c r="AT135" s="4">
        <v>7.1366884759835489</v>
      </c>
      <c r="AU135" s="4">
        <v>6.5354218446767218</v>
      </c>
      <c r="AV135" s="4">
        <v>10.69337700789573</v>
      </c>
      <c r="AW135" s="4">
        <v>9.6280564040511365</v>
      </c>
      <c r="AX135" s="4">
        <v>0</v>
      </c>
      <c r="AY135" s="4">
        <v>0</v>
      </c>
      <c r="AZ135" s="4" t="e">
        <v>#N/A</v>
      </c>
      <c r="BA135" s="4" t="e">
        <v>#N/A</v>
      </c>
      <c r="BB135" s="4" t="e">
        <v>#N/A</v>
      </c>
      <c r="BC135" s="4" t="e">
        <v>#N/A</v>
      </c>
      <c r="BD135" s="4" t="e">
        <v>#N/A</v>
      </c>
      <c r="BE135" s="4" t="e">
        <v>#N/A</v>
      </c>
      <c r="BF135" s="4" t="e">
        <v>#N/A</v>
      </c>
      <c r="BG135" s="4" t="e">
        <v>#N/A</v>
      </c>
      <c r="BH135" s="4" t="e">
        <v>#N/A</v>
      </c>
      <c r="BI135" s="4" t="e">
        <v>#N/A</v>
      </c>
      <c r="BJ135" s="4" t="e">
        <v>#N/A</v>
      </c>
      <c r="BK135" s="4" t="e">
        <v>#N/A</v>
      </c>
      <c r="BL135" s="4" t="e">
        <v>#N/A</v>
      </c>
      <c r="BM135" s="4" t="e">
        <v>#N/A</v>
      </c>
      <c r="BN135" s="4" t="e">
        <v>#N/A</v>
      </c>
      <c r="BO135" s="4" t="e">
        <v>#N/A</v>
      </c>
      <c r="BP135" s="4"/>
      <c r="BQ135" s="4"/>
      <c r="BX135" s="4"/>
      <c r="BY135" s="4"/>
      <c r="BZ135" s="4"/>
      <c r="CA135" s="4"/>
      <c r="CD135" s="4"/>
      <c r="CE135" s="4"/>
      <c r="CF135" s="4"/>
      <c r="CG135" s="4"/>
      <c r="CH135" s="4"/>
      <c r="CI135" s="4"/>
      <c r="CJ135" s="4"/>
      <c r="CK135" s="4"/>
      <c r="CN135" s="4"/>
      <c r="CO135" s="4"/>
      <c r="CP135" s="4"/>
      <c r="CQ135" s="4"/>
      <c r="CR135" s="4"/>
      <c r="CS135" s="4"/>
      <c r="CT135" s="4"/>
      <c r="CU135" s="4"/>
      <c r="CX135" s="4"/>
      <c r="CY135" s="4"/>
      <c r="CZ135" s="4"/>
      <c r="DA135" s="4"/>
      <c r="DB135" s="4"/>
      <c r="DC135" s="4"/>
      <c r="DD135" s="4">
        <v>9.1361486526242892</v>
      </c>
      <c r="DE135" s="18">
        <v>4.2858965681853558</v>
      </c>
      <c r="DF135" s="18">
        <v>46</v>
      </c>
      <c r="DH135" s="24">
        <v>15.695177496693979</v>
      </c>
      <c r="DI135" s="24">
        <v>9.1361486526242892</v>
      </c>
      <c r="DJ135" s="24">
        <v>6.539752493314599</v>
      </c>
    </row>
    <row r="136" spans="1:114" x14ac:dyDescent="0.25">
      <c r="A136" s="3">
        <v>43524</v>
      </c>
      <c r="B136" s="4">
        <v>13.158629608966882</v>
      </c>
      <c r="C136" s="4">
        <v>13.195074941174662</v>
      </c>
      <c r="D136" s="4">
        <v>17.270442653162458</v>
      </c>
      <c r="E136" s="4">
        <v>9.1197167963318897</v>
      </c>
      <c r="F136" s="4">
        <v>12.680034372371686</v>
      </c>
      <c r="G136" s="4">
        <v>12.137866167774312</v>
      </c>
      <c r="H136" s="4">
        <v>11.544240902861672</v>
      </c>
      <c r="I136" s="4">
        <v>11.514153267218692</v>
      </c>
      <c r="J136" s="4">
        <v>4.0443849656312079</v>
      </c>
      <c r="K136" s="4">
        <v>9.0552889655276392</v>
      </c>
      <c r="L136" s="4">
        <v>6.802742224057253</v>
      </c>
      <c r="M136" s="4">
        <v>5.8953358843229875</v>
      </c>
      <c r="N136" s="4">
        <v>18.924007183478402</v>
      </c>
      <c r="O136" s="4">
        <v>0</v>
      </c>
      <c r="P136" s="4">
        <v>11.68677945772335</v>
      </c>
      <c r="Q136" s="4">
        <v>5.9198701602466501</v>
      </c>
      <c r="R136" s="4">
        <v>13.63851436417551</v>
      </c>
      <c r="S136" s="4">
        <v>3.821119451352085</v>
      </c>
      <c r="T136" s="4">
        <v>11.857285766827291</v>
      </c>
      <c r="U136" s="4">
        <v>7.4203843931663434</v>
      </c>
      <c r="V136" s="4">
        <v>3.242092358169621</v>
      </c>
      <c r="W136" s="4">
        <v>6.9276617122368975</v>
      </c>
      <c r="X136" s="4">
        <v>8.0318793921425389</v>
      </c>
      <c r="Y136" s="4">
        <v>12.109006459104434</v>
      </c>
      <c r="Z136" s="4">
        <v>20.765905857314824</v>
      </c>
      <c r="AA136" s="4">
        <v>8.3278875087176605</v>
      </c>
      <c r="AB136" s="4">
        <v>17.62398297294552</v>
      </c>
      <c r="AC136" s="4">
        <v>10.809835407260923</v>
      </c>
      <c r="AD136" s="4">
        <v>16.715518516309256</v>
      </c>
      <c r="AE136" s="4">
        <v>8.2404004685634238</v>
      </c>
      <c r="AF136" s="4">
        <v>8.2132591898747798</v>
      </c>
      <c r="AG136" s="4">
        <v>11.243424088601753</v>
      </c>
      <c r="AH136" s="4">
        <v>11.706508946637467</v>
      </c>
      <c r="AI136" s="4">
        <v>6.4426858521669885</v>
      </c>
      <c r="AJ136" s="4">
        <v>8.7547977639467103</v>
      </c>
      <c r="AK136" s="4">
        <v>15.232851080621307</v>
      </c>
      <c r="AL136" s="4" t="e">
        <v>#N/A</v>
      </c>
      <c r="AM136" s="4">
        <v>19.119634372303501</v>
      </c>
      <c r="AN136" s="4">
        <v>8.1765869731146061</v>
      </c>
      <c r="AO136" s="4">
        <v>6.5369009732447472</v>
      </c>
      <c r="AP136" s="4">
        <v>9.6581273846399274</v>
      </c>
      <c r="AQ136" s="4">
        <v>4.0009957879592735</v>
      </c>
      <c r="AR136" s="4">
        <v>18.61453759080246</v>
      </c>
      <c r="AS136" s="4">
        <v>14.029791750609919</v>
      </c>
      <c r="AT136" s="4">
        <v>8.4226547835027556</v>
      </c>
      <c r="AU136" s="4">
        <v>7.6869165487977362</v>
      </c>
      <c r="AV136" s="4">
        <v>12.512818474701733</v>
      </c>
      <c r="AW136" s="4">
        <v>10.051294859586957</v>
      </c>
      <c r="AX136" s="4">
        <v>0</v>
      </c>
      <c r="AY136" s="4">
        <v>0</v>
      </c>
      <c r="AZ136" s="4" t="e">
        <v>#N/A</v>
      </c>
      <c r="BA136" s="4" t="e">
        <v>#N/A</v>
      </c>
      <c r="BB136" s="4" t="e">
        <v>#N/A</v>
      </c>
      <c r="BC136" s="4" t="e">
        <v>#N/A</v>
      </c>
      <c r="BD136" s="4" t="e">
        <v>#N/A</v>
      </c>
      <c r="BE136" s="4" t="e">
        <v>#N/A</v>
      </c>
      <c r="BF136" s="4" t="e">
        <v>#N/A</v>
      </c>
      <c r="BG136" s="4" t="e">
        <v>#N/A</v>
      </c>
      <c r="BH136" s="4" t="e">
        <v>#N/A</v>
      </c>
      <c r="BI136" s="4" t="e">
        <v>#N/A</v>
      </c>
      <c r="BJ136" s="4" t="e">
        <v>#N/A</v>
      </c>
      <c r="BK136" s="4" t="e">
        <v>#N/A</v>
      </c>
      <c r="BL136" s="4" t="e">
        <v>#N/A</v>
      </c>
      <c r="BM136" s="4" t="e">
        <v>#N/A</v>
      </c>
      <c r="BN136" s="4" t="e">
        <v>#N/A</v>
      </c>
      <c r="BO136" s="4" t="e">
        <v>#N/A</v>
      </c>
      <c r="BP136" s="4"/>
      <c r="BQ136" s="4"/>
      <c r="BX136" s="4"/>
      <c r="BY136" s="4"/>
      <c r="BZ136" s="4"/>
      <c r="CA136" s="4"/>
      <c r="CD136" s="4"/>
      <c r="CE136" s="4"/>
      <c r="CF136" s="4"/>
      <c r="CG136" s="4"/>
      <c r="CH136" s="4"/>
      <c r="CI136" s="4"/>
      <c r="CJ136" s="4"/>
      <c r="CK136" s="4"/>
      <c r="CN136" s="4"/>
      <c r="CO136" s="4"/>
      <c r="CP136" s="4"/>
      <c r="CQ136" s="4"/>
      <c r="CR136" s="4"/>
      <c r="CS136" s="4"/>
      <c r="CT136" s="4"/>
      <c r="CU136" s="4"/>
      <c r="CX136" s="4"/>
      <c r="CY136" s="4"/>
      <c r="CZ136" s="4"/>
      <c r="DA136" s="4"/>
      <c r="DB136" s="4"/>
      <c r="DC136" s="4"/>
      <c r="DD136" s="4">
        <v>10.43056513342394</v>
      </c>
      <c r="DE136" s="18">
        <v>4.3928394433931395</v>
      </c>
      <c r="DF136" s="18">
        <v>46</v>
      </c>
      <c r="DH136" s="24">
        <v>17.447212813053987</v>
      </c>
      <c r="DI136" s="24">
        <v>10.43056513342394</v>
      </c>
      <c r="DJ136" s="24">
        <v>7.7731572596339369</v>
      </c>
    </row>
    <row r="137" spans="1:114" x14ac:dyDescent="0.25">
      <c r="A137" s="3">
        <v>43555</v>
      </c>
      <c r="B137" s="4">
        <v>12.488071385819813</v>
      </c>
      <c r="C137" s="4">
        <v>14.502306433051455</v>
      </c>
      <c r="D137" s="4">
        <v>18.122225442371839</v>
      </c>
      <c r="E137" s="4">
        <v>9.4001103841609446</v>
      </c>
      <c r="F137" s="4">
        <v>13.929091981951752</v>
      </c>
      <c r="G137" s="4">
        <v>11.602493400651024</v>
      </c>
      <c r="H137" s="4">
        <v>12.335821180821961</v>
      </c>
      <c r="I137" s="4">
        <v>10.189827652609281</v>
      </c>
      <c r="J137" s="4">
        <v>4.3100970412952906</v>
      </c>
      <c r="K137" s="4">
        <v>9.4764650117559945</v>
      </c>
      <c r="L137" s="4">
        <v>5.1078929259565093</v>
      </c>
      <c r="M137" s="4">
        <v>5.7158671477500409</v>
      </c>
      <c r="N137" s="4">
        <v>18.279076268889835</v>
      </c>
      <c r="O137" s="4">
        <v>0</v>
      </c>
      <c r="P137" s="4">
        <v>10.985360382913104</v>
      </c>
      <c r="Q137" s="4">
        <v>6.8823402215286231</v>
      </c>
      <c r="R137" s="4">
        <v>14.467897103687326</v>
      </c>
      <c r="S137" s="4">
        <v>3.8279593919642569</v>
      </c>
      <c r="T137" s="4">
        <v>11.704474948230132</v>
      </c>
      <c r="U137" s="4">
        <v>7.4823134000773317</v>
      </c>
      <c r="V137" s="4">
        <v>3.2690280068875364</v>
      </c>
      <c r="W137" s="4">
        <v>6.7632891260833672</v>
      </c>
      <c r="X137" s="4">
        <v>7.8771640644439627</v>
      </c>
      <c r="Y137" s="4">
        <v>11.30173901831289</v>
      </c>
      <c r="Z137" s="4">
        <v>20.239909455620893</v>
      </c>
      <c r="AA137" s="4">
        <v>8.2132510127249727</v>
      </c>
      <c r="AB137" s="4">
        <v>18.341628025970472</v>
      </c>
      <c r="AC137" s="4">
        <v>11.009812054279692</v>
      </c>
      <c r="AD137" s="4">
        <v>16.319612130017841</v>
      </c>
      <c r="AE137" s="4">
        <v>8.4734682258576477</v>
      </c>
      <c r="AF137" s="4">
        <v>8.1566282279967375</v>
      </c>
      <c r="AG137" s="4">
        <v>11.31530913780014</v>
      </c>
      <c r="AH137" s="4">
        <v>11.581927078530997</v>
      </c>
      <c r="AI137" s="4">
        <v>6.3879530193315093</v>
      </c>
      <c r="AJ137" s="4">
        <v>8.4723332046211475</v>
      </c>
      <c r="AK137" s="4">
        <v>15.681362795121432</v>
      </c>
      <c r="AL137" s="4" t="e">
        <v>#N/A</v>
      </c>
      <c r="AM137" s="4">
        <v>20.39460942407624</v>
      </c>
      <c r="AN137" s="4">
        <v>7.4978119149826794</v>
      </c>
      <c r="AO137" s="4">
        <v>6.9012749147064101</v>
      </c>
      <c r="AP137" s="4">
        <v>9.8068092686882657</v>
      </c>
      <c r="AQ137" s="4">
        <v>4.8285525708277994</v>
      </c>
      <c r="AR137" s="4">
        <v>20.027480088828916</v>
      </c>
      <c r="AS137" s="4">
        <v>13.669709083877315</v>
      </c>
      <c r="AT137" s="4">
        <v>8.6355631407620095</v>
      </c>
      <c r="AU137" s="4">
        <v>9.0439183769448377</v>
      </c>
      <c r="AV137" s="4">
        <v>13.45975209730326</v>
      </c>
      <c r="AW137" s="4">
        <v>8.4733773606406384</v>
      </c>
      <c r="AX137" s="4">
        <v>0</v>
      </c>
      <c r="AY137" s="4">
        <v>0</v>
      </c>
      <c r="AZ137" s="4" t="e">
        <v>#N/A</v>
      </c>
      <c r="BA137" s="4" t="e">
        <v>#N/A</v>
      </c>
      <c r="BB137" s="4" t="e">
        <v>#N/A</v>
      </c>
      <c r="BC137" s="4" t="e">
        <v>#N/A</v>
      </c>
      <c r="BD137" s="4" t="e">
        <v>#N/A</v>
      </c>
      <c r="BE137" s="4" t="e">
        <v>#N/A</v>
      </c>
      <c r="BF137" s="4" t="e">
        <v>#N/A</v>
      </c>
      <c r="BG137" s="4" t="e">
        <v>#N/A</v>
      </c>
      <c r="BH137" s="4" t="e">
        <v>#N/A</v>
      </c>
      <c r="BI137" s="4" t="e">
        <v>#N/A</v>
      </c>
      <c r="BJ137" s="4" t="e">
        <v>#N/A</v>
      </c>
      <c r="BK137" s="4" t="e">
        <v>#N/A</v>
      </c>
      <c r="BL137" s="4" t="e">
        <v>#N/A</v>
      </c>
      <c r="BM137" s="4" t="e">
        <v>#N/A</v>
      </c>
      <c r="BN137" s="4" t="e">
        <v>#N/A</v>
      </c>
      <c r="BO137" s="4" t="e">
        <v>#N/A</v>
      </c>
      <c r="BP137" s="4"/>
      <c r="BQ137" s="4"/>
      <c r="BX137" s="4"/>
      <c r="BY137" s="4"/>
      <c r="BZ137" s="4"/>
      <c r="CA137" s="4"/>
      <c r="CD137" s="4"/>
      <c r="CE137" s="4"/>
      <c r="CF137" s="4"/>
      <c r="CG137" s="4"/>
      <c r="CH137" s="4"/>
      <c r="CI137" s="4"/>
      <c r="CJ137" s="4"/>
      <c r="CK137" s="4"/>
      <c r="CN137" s="4"/>
      <c r="CO137" s="4"/>
      <c r="CP137" s="4"/>
      <c r="CQ137" s="4"/>
      <c r="CR137" s="4"/>
      <c r="CS137" s="4"/>
      <c r="CT137" s="4"/>
      <c r="CU137" s="4"/>
      <c r="CX137" s="4"/>
      <c r="CY137" s="4"/>
      <c r="CZ137" s="4"/>
      <c r="DA137" s="4"/>
      <c r="DB137" s="4"/>
      <c r="DC137" s="4"/>
      <c r="DD137" s="4">
        <v>9.9983184606487736</v>
      </c>
      <c r="DE137" s="18">
        <v>4.5412924898666382</v>
      </c>
      <c r="DF137" s="18">
        <v>46</v>
      </c>
      <c r="DH137" s="24">
        <v>18.200650855630837</v>
      </c>
      <c r="DI137" s="24">
        <v>9.9983184606487736</v>
      </c>
      <c r="DJ137" s="24">
        <v>7.5926499523480002</v>
      </c>
    </row>
    <row r="138" spans="1:114" x14ac:dyDescent="0.25">
      <c r="A138" s="3">
        <v>43585</v>
      </c>
      <c r="B138" s="4">
        <v>13.554635385548181</v>
      </c>
      <c r="C138" s="4">
        <v>18.251829312638122</v>
      </c>
      <c r="D138" s="4">
        <v>18.126828745353791</v>
      </c>
      <c r="E138" s="4">
        <v>12.962265200338978</v>
      </c>
      <c r="F138" s="4">
        <v>14.462485917263665</v>
      </c>
      <c r="G138" s="4">
        <v>13.269672296622812</v>
      </c>
      <c r="H138" s="4">
        <v>12.396163611957162</v>
      </c>
      <c r="I138" s="4">
        <v>10.986194975525892</v>
      </c>
      <c r="J138" s="4">
        <v>4.2881771295853541</v>
      </c>
      <c r="K138" s="4">
        <v>9.2072534494943756</v>
      </c>
      <c r="L138" s="4">
        <v>5.1966040462427747</v>
      </c>
      <c r="M138" s="4">
        <v>5.7237078966149717</v>
      </c>
      <c r="N138" s="4">
        <v>20.760353101137394</v>
      </c>
      <c r="O138" s="4">
        <v>0</v>
      </c>
      <c r="P138" s="4">
        <v>12.008880226253179</v>
      </c>
      <c r="Q138" s="4">
        <v>6.5376257796640278</v>
      </c>
      <c r="R138" s="4">
        <v>14.24333786563289</v>
      </c>
      <c r="S138" s="4">
        <v>3.754549465093195</v>
      </c>
      <c r="T138" s="4">
        <v>12.799922332038301</v>
      </c>
      <c r="U138" s="4">
        <v>6.8112705483246092</v>
      </c>
      <c r="V138" s="4">
        <v>3.331884383763406</v>
      </c>
      <c r="W138" s="4">
        <v>7.8207379940462465</v>
      </c>
      <c r="X138" s="4">
        <v>8.0036523526731962</v>
      </c>
      <c r="Y138" s="4">
        <v>11.611716926576682</v>
      </c>
      <c r="Z138" s="4">
        <v>25.450957138588908</v>
      </c>
      <c r="AA138" s="4">
        <v>8.4144566199381341</v>
      </c>
      <c r="AB138" s="4">
        <v>14.578466753563516</v>
      </c>
      <c r="AC138" s="4">
        <v>9.1522279486177212</v>
      </c>
      <c r="AD138" s="4">
        <v>17.835939892501408</v>
      </c>
      <c r="AE138" s="4">
        <v>8.5905378132129684</v>
      </c>
      <c r="AF138" s="4">
        <v>9.0405077305208206</v>
      </c>
      <c r="AG138" s="4">
        <v>11.74206095433124</v>
      </c>
      <c r="AH138" s="4">
        <v>11.73968238056621</v>
      </c>
      <c r="AI138" s="4">
        <v>6.3951753775895614</v>
      </c>
      <c r="AJ138" s="4">
        <v>8.8457434517069107</v>
      </c>
      <c r="AK138" s="4">
        <v>15.891192217964678</v>
      </c>
      <c r="AL138" s="4" t="e">
        <v>#N/A</v>
      </c>
      <c r="AM138" s="4">
        <v>21.164595159249107</v>
      </c>
      <c r="AN138" s="4">
        <v>8.3065643729747549</v>
      </c>
      <c r="AO138" s="4">
        <v>6.5558130484167449</v>
      </c>
      <c r="AP138" s="4">
        <v>10.506096399795769</v>
      </c>
      <c r="AQ138" s="4">
        <v>5.3686926195533378</v>
      </c>
      <c r="AR138" s="4">
        <v>22.081377248980942</v>
      </c>
      <c r="AS138" s="4">
        <v>14.575588591198892</v>
      </c>
      <c r="AT138" s="4">
        <v>8.7727368530508993</v>
      </c>
      <c r="AU138" s="4">
        <v>9.06460396039604</v>
      </c>
      <c r="AV138" s="4">
        <v>13.41967375776928</v>
      </c>
      <c r="AW138" s="4">
        <v>9.349057929161269</v>
      </c>
      <c r="AX138" s="4">
        <v>0</v>
      </c>
      <c r="AY138" s="4">
        <v>0</v>
      </c>
      <c r="AZ138" s="4" t="e">
        <v>#N/A</v>
      </c>
      <c r="BA138" s="4">
        <v>0</v>
      </c>
      <c r="BB138" s="4">
        <v>0</v>
      </c>
      <c r="BC138" s="4" t="e">
        <v>#N/A</v>
      </c>
      <c r="BD138" s="4" t="e">
        <v>#N/A</v>
      </c>
      <c r="BE138" s="4" t="e">
        <v>#N/A</v>
      </c>
      <c r="BF138" s="4" t="e">
        <v>#N/A</v>
      </c>
      <c r="BG138" s="4" t="e">
        <v>#N/A</v>
      </c>
      <c r="BH138" s="4">
        <v>0</v>
      </c>
      <c r="BI138" s="4" t="e">
        <v>#N/A</v>
      </c>
      <c r="BJ138" s="4" t="e">
        <v>#N/A</v>
      </c>
      <c r="BK138" s="4" t="e">
        <v>#N/A</v>
      </c>
      <c r="BL138" s="4" t="e">
        <v>#N/A</v>
      </c>
      <c r="BM138" s="4" t="e">
        <v>#N/A</v>
      </c>
      <c r="BN138" s="4" t="e">
        <v>#N/A</v>
      </c>
      <c r="BO138" s="4" t="e">
        <v>#N/A</v>
      </c>
      <c r="BP138" s="4"/>
      <c r="BQ138" s="4"/>
      <c r="BX138" s="4"/>
      <c r="BY138" s="4"/>
      <c r="BZ138" s="4"/>
      <c r="CA138" s="4"/>
      <c r="CD138" s="4"/>
      <c r="CE138" s="4"/>
      <c r="CF138" s="4"/>
      <c r="CG138" s="4"/>
      <c r="CH138" s="4"/>
      <c r="CI138" s="4"/>
      <c r="CJ138" s="4"/>
      <c r="CK138" s="4"/>
      <c r="CN138" s="4"/>
      <c r="CO138" s="4"/>
      <c r="CP138" s="4"/>
      <c r="CQ138" s="4"/>
      <c r="CR138" s="4"/>
      <c r="CS138" s="4"/>
      <c r="CT138" s="4"/>
      <c r="CU138" s="4"/>
      <c r="CX138" s="4"/>
      <c r="CY138" s="4"/>
      <c r="CZ138" s="4"/>
      <c r="DA138" s="4"/>
      <c r="DB138" s="4"/>
      <c r="DC138" s="4"/>
      <c r="DD138" s="4">
        <v>10.746145687660832</v>
      </c>
      <c r="DE138" s="18">
        <v>5.0963231641498448</v>
      </c>
      <c r="DF138" s="18">
        <v>46</v>
      </c>
      <c r="DH138" s="24">
        <v>18.189329028995957</v>
      </c>
      <c r="DI138" s="24">
        <v>10.746145687660832</v>
      </c>
      <c r="DJ138" s="24">
        <v>8.0793803577485868</v>
      </c>
    </row>
    <row r="139" spans="1:114" x14ac:dyDescent="0.25">
      <c r="A139" s="3">
        <v>43616</v>
      </c>
      <c r="B139" s="4">
        <v>12.694729972747416</v>
      </c>
      <c r="C139" s="4">
        <v>17.885310584757299</v>
      </c>
      <c r="D139" s="4">
        <v>18.881921886911517</v>
      </c>
      <c r="E139" s="4">
        <v>11.883179610885126</v>
      </c>
      <c r="F139" s="4">
        <v>14.356746545077158</v>
      </c>
      <c r="G139" s="4">
        <v>12.01082150863358</v>
      </c>
      <c r="H139" s="4">
        <v>14.242848794962928</v>
      </c>
      <c r="I139" s="4">
        <v>11.057170351946857</v>
      </c>
      <c r="J139" s="4">
        <v>4.697020800601134</v>
      </c>
      <c r="K139" s="4">
        <v>8.5195241318360324</v>
      </c>
      <c r="L139" s="4">
        <v>3.4338340410096655</v>
      </c>
      <c r="M139" s="4">
        <v>5.5749855477922026</v>
      </c>
      <c r="N139" s="4">
        <v>20.977653353351201</v>
      </c>
      <c r="O139" s="4">
        <v>0</v>
      </c>
      <c r="P139" s="4">
        <v>11.528402445294024</v>
      </c>
      <c r="Q139" s="4">
        <v>5.6041350066179714</v>
      </c>
      <c r="R139" s="4">
        <v>15.1589672576668</v>
      </c>
      <c r="S139" s="4">
        <v>3.4194055365611558</v>
      </c>
      <c r="T139" s="4">
        <v>12.022171764240966</v>
      </c>
      <c r="U139" s="4">
        <v>6.5741093285436323</v>
      </c>
      <c r="V139" s="4">
        <v>2.9044812638414039</v>
      </c>
      <c r="W139" s="4">
        <v>7.8908602541756956</v>
      </c>
      <c r="X139" s="4">
        <v>7.0542777504799714</v>
      </c>
      <c r="Y139" s="4">
        <v>11.068866060546418</v>
      </c>
      <c r="Z139" s="4">
        <v>26.2654706327911</v>
      </c>
      <c r="AA139" s="4">
        <v>6.6086690421242773</v>
      </c>
      <c r="AB139" s="4">
        <v>15.26733274660028</v>
      </c>
      <c r="AC139" s="4">
        <v>9.5001166821579037</v>
      </c>
      <c r="AD139" s="4">
        <v>16.011637948373032</v>
      </c>
      <c r="AE139" s="4">
        <v>7.6960042471308823</v>
      </c>
      <c r="AF139" s="4">
        <v>8.3999674294970408</v>
      </c>
      <c r="AG139" s="4">
        <v>11.402659024349191</v>
      </c>
      <c r="AH139" s="4">
        <v>11.525074722263515</v>
      </c>
      <c r="AI139" s="4">
        <v>5.7194699239456099</v>
      </c>
      <c r="AJ139" s="4">
        <v>7.8601928755686368</v>
      </c>
      <c r="AK139" s="4">
        <v>15.330484008354398</v>
      </c>
      <c r="AL139" s="4" t="e">
        <v>#N/A</v>
      </c>
      <c r="AM139" s="4">
        <v>21.492294551019683</v>
      </c>
      <c r="AN139" s="4">
        <v>10.005637284150525</v>
      </c>
      <c r="AO139" s="4">
        <v>6.1670653829813062</v>
      </c>
      <c r="AP139" s="4">
        <v>8.1502721012191621</v>
      </c>
      <c r="AQ139" s="4">
        <v>5.4033366795207556</v>
      </c>
      <c r="AR139" s="4">
        <v>23.24732470769391</v>
      </c>
      <c r="AS139" s="4">
        <v>14.089525807673429</v>
      </c>
      <c r="AT139" s="4">
        <v>9.1854550040735816</v>
      </c>
      <c r="AU139" s="4">
        <v>7.528861678043314</v>
      </c>
      <c r="AV139" s="4">
        <v>12.880012838597342</v>
      </c>
      <c r="AW139" s="4">
        <v>6.0335680247703127</v>
      </c>
      <c r="AX139" s="4">
        <v>0</v>
      </c>
      <c r="AY139" s="4">
        <v>0</v>
      </c>
      <c r="AZ139" s="4">
        <v>0</v>
      </c>
      <c r="BA139" s="4">
        <v>0</v>
      </c>
      <c r="BB139" s="4">
        <v>0</v>
      </c>
      <c r="BC139" s="4">
        <v>0</v>
      </c>
      <c r="BD139" s="4">
        <v>0</v>
      </c>
      <c r="BE139" s="4" t="e">
        <v>#N/A</v>
      </c>
      <c r="BF139" s="4" t="e">
        <v>#N/A</v>
      </c>
      <c r="BG139" s="4" t="e">
        <v>#N/A</v>
      </c>
      <c r="BH139" s="4">
        <v>0</v>
      </c>
      <c r="BI139" s="4" t="e">
        <v>#N/A</v>
      </c>
      <c r="BJ139" s="4" t="e">
        <v>#N/A</v>
      </c>
      <c r="BK139" s="4" t="e">
        <v>#N/A</v>
      </c>
      <c r="BL139" s="4" t="e">
        <v>#N/A</v>
      </c>
      <c r="BM139" s="4" t="e">
        <v>#N/A</v>
      </c>
      <c r="BN139" s="4" t="e">
        <v>#N/A</v>
      </c>
      <c r="BO139" s="4" t="e">
        <v>#N/A</v>
      </c>
      <c r="BP139" s="4"/>
      <c r="BQ139" s="4"/>
      <c r="BX139" s="4"/>
      <c r="BY139" s="4"/>
      <c r="BZ139" s="4"/>
      <c r="CA139" s="4"/>
      <c r="CD139" s="4"/>
      <c r="CE139" s="4"/>
      <c r="CF139" s="4"/>
      <c r="CG139" s="4"/>
      <c r="CH139" s="4"/>
      <c r="CI139" s="4"/>
      <c r="CJ139" s="4"/>
      <c r="CK139" s="4"/>
      <c r="CN139" s="4"/>
      <c r="CO139" s="4"/>
      <c r="CP139" s="4"/>
      <c r="CQ139" s="4"/>
      <c r="CR139" s="4"/>
      <c r="CS139" s="4"/>
      <c r="CT139" s="4"/>
      <c r="CU139" s="4"/>
      <c r="CX139" s="4"/>
      <c r="CY139" s="4"/>
      <c r="CZ139" s="4"/>
      <c r="DA139" s="4"/>
      <c r="DB139" s="4"/>
      <c r="DC139" s="4"/>
      <c r="DD139" s="4">
        <v>10.531403818048691</v>
      </c>
      <c r="DE139" s="18">
        <v>5.4428851527777073</v>
      </c>
      <c r="DF139" s="18">
        <v>46</v>
      </c>
      <c r="DH139" s="24">
        <v>18.38361623583441</v>
      </c>
      <c r="DI139" s="24">
        <v>10.531403818048691</v>
      </c>
      <c r="DJ139" s="24">
        <v>6.7200712192132013</v>
      </c>
    </row>
    <row r="140" spans="1:114" x14ac:dyDescent="0.25">
      <c r="A140" s="3">
        <v>43646</v>
      </c>
      <c r="B140" s="4">
        <v>13.030275070998584</v>
      </c>
      <c r="C140" s="4">
        <v>22.468859339117994</v>
      </c>
      <c r="D140" s="4">
        <v>21.902336481705792</v>
      </c>
      <c r="E140" s="4">
        <v>13.559403515786903</v>
      </c>
      <c r="F140" s="4">
        <v>15.230958460922038</v>
      </c>
      <c r="G140" s="4">
        <v>12.159360531067302</v>
      </c>
      <c r="H140" s="4">
        <v>15.203040441614686</v>
      </c>
      <c r="I140" s="4">
        <v>11.508834145464609</v>
      </c>
      <c r="J140" s="4">
        <v>5.2182181454505097</v>
      </c>
      <c r="K140" s="4">
        <v>8.6962204135358476</v>
      </c>
      <c r="L140" s="4">
        <v>1.9696801587470929</v>
      </c>
      <c r="M140" s="4">
        <v>6.0672348822769546</v>
      </c>
      <c r="N140" s="4">
        <v>24.319940814626769</v>
      </c>
      <c r="O140" s="4">
        <v>23.047173438231837</v>
      </c>
      <c r="P140" s="4">
        <v>10.222562679354278</v>
      </c>
      <c r="Q140" s="4">
        <v>4.5702975636060588</v>
      </c>
      <c r="R140" s="4">
        <v>17.236963874613362</v>
      </c>
      <c r="S140" s="4">
        <v>3.4709661409507002</v>
      </c>
      <c r="T140" s="4">
        <v>11.830683224594528</v>
      </c>
      <c r="U140" s="4">
        <v>6.7195678937943386</v>
      </c>
      <c r="V140" s="4">
        <v>2.9792868378290547</v>
      </c>
      <c r="W140" s="4">
        <v>7.8354554220104431</v>
      </c>
      <c r="X140" s="4">
        <v>7.2578258183918525</v>
      </c>
      <c r="Y140" s="4">
        <v>9.545131828504811</v>
      </c>
      <c r="Z140" s="4">
        <v>28.652608211750238</v>
      </c>
      <c r="AA140" s="4">
        <v>6.7282021470375728</v>
      </c>
      <c r="AB140" s="4">
        <v>16.319705788110863</v>
      </c>
      <c r="AC140" s="4">
        <v>8.8934438058931438</v>
      </c>
      <c r="AD140" s="4">
        <v>15.237691379691741</v>
      </c>
      <c r="AE140" s="4">
        <v>8.2364231263889778</v>
      </c>
      <c r="AF140" s="4">
        <v>8.9695587819498801</v>
      </c>
      <c r="AG140" s="4">
        <v>11.888409042583035</v>
      </c>
      <c r="AH140" s="4">
        <v>11.326075144326612</v>
      </c>
      <c r="AI140" s="4">
        <v>5.7714470779365445</v>
      </c>
      <c r="AJ140" s="4">
        <v>7.8768047160824191</v>
      </c>
      <c r="AK140" s="4">
        <v>16.070290589009613</v>
      </c>
      <c r="AL140" s="4" t="e">
        <v>#N/A</v>
      </c>
      <c r="AM140" s="4">
        <v>24.202584905861837</v>
      </c>
      <c r="AN140" s="4">
        <v>11.037888503883723</v>
      </c>
      <c r="AO140" s="4">
        <v>5.1026384698088991</v>
      </c>
      <c r="AP140" s="4">
        <v>8.3522001407205391</v>
      </c>
      <c r="AQ140" s="4">
        <v>5.2578309116779733</v>
      </c>
      <c r="AR140" s="4">
        <v>24.425588194897287</v>
      </c>
      <c r="AS140" s="4">
        <v>14.190303814775984</v>
      </c>
      <c r="AT140" s="4">
        <v>9.5899189571630714</v>
      </c>
      <c r="AU140" s="4">
        <v>8.2382801129417249</v>
      </c>
      <c r="AV140" s="4">
        <v>13.610771871101585</v>
      </c>
      <c r="AW140" s="4">
        <v>6.6071667004632735</v>
      </c>
      <c r="AX140" s="4">
        <v>0</v>
      </c>
      <c r="AY140" s="4">
        <v>0</v>
      </c>
      <c r="AZ140" s="4">
        <v>0</v>
      </c>
      <c r="BA140" s="4">
        <v>0</v>
      </c>
      <c r="BB140" s="4">
        <v>0</v>
      </c>
      <c r="BC140" s="4">
        <v>0</v>
      </c>
      <c r="BD140" s="4">
        <v>0</v>
      </c>
      <c r="BE140" s="4" t="e">
        <v>#N/A</v>
      </c>
      <c r="BF140" s="4" t="e">
        <v>#N/A</v>
      </c>
      <c r="BG140" s="4" t="e">
        <v>#N/A</v>
      </c>
      <c r="BH140" s="4">
        <v>0</v>
      </c>
      <c r="BI140" s="4" t="e">
        <v>#N/A</v>
      </c>
      <c r="BJ140" s="4" t="e">
        <v>#N/A</v>
      </c>
      <c r="BK140" s="4" t="e">
        <v>#N/A</v>
      </c>
      <c r="BL140" s="4" t="e">
        <v>#N/A</v>
      </c>
      <c r="BM140" s="4" t="e">
        <v>#N/A</v>
      </c>
      <c r="BN140" s="4" t="e">
        <v>#N/A</v>
      </c>
      <c r="BO140" s="4" t="e">
        <v>#N/A</v>
      </c>
      <c r="BP140" s="4"/>
      <c r="BQ140" s="4"/>
      <c r="BX140" s="4"/>
      <c r="BY140" s="4"/>
      <c r="BZ140" s="4"/>
      <c r="CA140" s="4"/>
      <c r="CD140" s="4"/>
      <c r="CE140" s="4"/>
      <c r="CF140" s="4"/>
      <c r="CG140" s="4"/>
      <c r="CH140" s="4"/>
      <c r="CI140" s="4"/>
      <c r="CJ140" s="4"/>
      <c r="CK140" s="4"/>
      <c r="CN140" s="4"/>
      <c r="CO140" s="4"/>
      <c r="CP140" s="4"/>
      <c r="CQ140" s="4"/>
      <c r="CR140" s="4"/>
      <c r="CS140" s="4"/>
      <c r="CT140" s="4"/>
      <c r="CU140" s="4"/>
      <c r="CX140" s="4"/>
      <c r="CY140" s="4"/>
      <c r="CZ140" s="4"/>
      <c r="DA140" s="4"/>
      <c r="DB140" s="4"/>
      <c r="DC140" s="4"/>
      <c r="DD140" s="4">
        <v>10.222562679354278</v>
      </c>
      <c r="DE140" s="18">
        <v>6.4549223647245881</v>
      </c>
      <c r="DF140" s="18">
        <v>47</v>
      </c>
      <c r="DH140" s="24">
        <v>22.700184978763531</v>
      </c>
      <c r="DI140" s="24">
        <v>10.222562679354278</v>
      </c>
      <c r="DJ140" s="24">
        <v>6.9930139827147126</v>
      </c>
    </row>
    <row r="141" spans="1:114" x14ac:dyDescent="0.25">
      <c r="A141" s="3">
        <v>43677</v>
      </c>
      <c r="B141" s="4">
        <v>13.216453051292142</v>
      </c>
      <c r="C141" s="4">
        <v>22.425837922226759</v>
      </c>
      <c r="D141" s="4">
        <v>24.7101048673645</v>
      </c>
      <c r="E141" s="4">
        <v>11.568089668717024</v>
      </c>
      <c r="F141" s="4">
        <v>12.902621660183264</v>
      </c>
      <c r="G141" s="4">
        <v>11.657012767097212</v>
      </c>
      <c r="H141" s="4">
        <v>15.967756642197614</v>
      </c>
      <c r="I141" s="4">
        <v>8.8303373681456705</v>
      </c>
      <c r="J141" s="4">
        <v>5.588474099528403</v>
      </c>
      <c r="K141" s="4">
        <v>9.5831047006355181</v>
      </c>
      <c r="L141" s="4">
        <v>2.2392941728721705</v>
      </c>
      <c r="M141" s="4">
        <v>6.1240660839912584</v>
      </c>
      <c r="N141" s="4">
        <v>26.067919691372438</v>
      </c>
      <c r="O141" s="4">
        <v>30.060209519447941</v>
      </c>
      <c r="P141" s="4">
        <v>10.635907516287938</v>
      </c>
      <c r="Q141" s="4">
        <v>4.640558360703956</v>
      </c>
      <c r="R141" s="4">
        <v>17.444079533868315</v>
      </c>
      <c r="S141" s="4">
        <v>3.6334447906375864</v>
      </c>
      <c r="T141" s="4">
        <v>11.529413313722397</v>
      </c>
      <c r="U141" s="4">
        <v>5.7970555827023711</v>
      </c>
      <c r="V141" s="4">
        <v>3.0192508638553135</v>
      </c>
      <c r="W141" s="4">
        <v>7.6050110138576414</v>
      </c>
      <c r="X141" s="4">
        <v>6.8715418704840223</v>
      </c>
      <c r="Y141" s="4">
        <v>9.6301873686263395</v>
      </c>
      <c r="Z141" s="4">
        <v>30.350746732628991</v>
      </c>
      <c r="AA141" s="4">
        <v>7.4804029480491323</v>
      </c>
      <c r="AB141" s="4">
        <v>20.46466714014872</v>
      </c>
      <c r="AC141" s="4">
        <v>11.21927269475713</v>
      </c>
      <c r="AD141" s="4">
        <v>14.153957756312584</v>
      </c>
      <c r="AE141" s="4">
        <v>8.1803214820998047</v>
      </c>
      <c r="AF141" s="4">
        <v>6.6597864398541731</v>
      </c>
      <c r="AG141" s="4">
        <v>11.417935673441001</v>
      </c>
      <c r="AH141" s="4">
        <v>10.746933324899592</v>
      </c>
      <c r="AI141" s="4">
        <v>5.8873566498948176</v>
      </c>
      <c r="AJ141" s="4">
        <v>8.0206047631790209</v>
      </c>
      <c r="AK141" s="4">
        <v>15.359662434314981</v>
      </c>
      <c r="AL141" s="4" t="e">
        <v>#N/A</v>
      </c>
      <c r="AM141" s="4">
        <v>24.957664519343702</v>
      </c>
      <c r="AN141" s="4">
        <v>11.877031183973994</v>
      </c>
      <c r="AO141" s="4">
        <v>4.1289342909838096</v>
      </c>
      <c r="AP141" s="4">
        <v>6.8971935784221872</v>
      </c>
      <c r="AQ141" s="4">
        <v>4.6468604153698143</v>
      </c>
      <c r="AR141" s="4">
        <v>24.99663752996911</v>
      </c>
      <c r="AS141" s="4">
        <v>13.803759473247238</v>
      </c>
      <c r="AT141" s="4">
        <v>9.0361102158292965</v>
      </c>
      <c r="AU141" s="4">
        <v>8.5335291643622284</v>
      </c>
      <c r="AV141" s="4">
        <v>11.914566763334925</v>
      </c>
      <c r="AW141" s="4">
        <v>6.4734707685348392</v>
      </c>
      <c r="AX141" s="4">
        <v>0</v>
      </c>
      <c r="AY141" s="4">
        <v>0</v>
      </c>
      <c r="AZ141" s="4">
        <v>0</v>
      </c>
      <c r="BA141" s="4">
        <v>0</v>
      </c>
      <c r="BB141" s="4">
        <v>0</v>
      </c>
      <c r="BC141" s="4">
        <v>0</v>
      </c>
      <c r="BD141" s="4">
        <v>0</v>
      </c>
      <c r="BE141" s="4" t="e">
        <v>#N/A</v>
      </c>
      <c r="BF141" s="4" t="e">
        <v>#N/A</v>
      </c>
      <c r="BG141" s="4" t="e">
        <v>#N/A</v>
      </c>
      <c r="BH141" s="4">
        <v>0</v>
      </c>
      <c r="BI141" s="4" t="e">
        <v>#N/A</v>
      </c>
      <c r="BJ141" s="4" t="e">
        <v>#N/A</v>
      </c>
      <c r="BK141" s="4" t="e">
        <v>#N/A</v>
      </c>
      <c r="BL141" s="4" t="e">
        <v>#N/A</v>
      </c>
      <c r="BM141" s="4" t="e">
        <v>#N/A</v>
      </c>
      <c r="BN141" s="4" t="e">
        <v>#N/A</v>
      </c>
      <c r="BO141" s="4" t="e">
        <v>#N/A</v>
      </c>
      <c r="BP141" s="4"/>
      <c r="BQ141" s="4"/>
      <c r="BX141" s="4"/>
      <c r="BY141" s="4"/>
      <c r="BZ141" s="4"/>
      <c r="CA141" s="4"/>
      <c r="CD141" s="4"/>
      <c r="CE141" s="4"/>
      <c r="CF141" s="4"/>
      <c r="CG141" s="4"/>
      <c r="CH141" s="4"/>
      <c r="CI141" s="4"/>
      <c r="CJ141" s="4"/>
      <c r="CK141" s="4"/>
      <c r="CN141" s="4"/>
      <c r="CO141" s="4"/>
      <c r="CP141" s="4"/>
      <c r="CQ141" s="4"/>
      <c r="CR141" s="4"/>
      <c r="CS141" s="4"/>
      <c r="CT141" s="4"/>
      <c r="CU141" s="4"/>
      <c r="CX141" s="4"/>
      <c r="CY141" s="4"/>
      <c r="CZ141" s="4"/>
      <c r="DA141" s="4"/>
      <c r="DB141" s="4"/>
      <c r="DC141" s="4"/>
      <c r="DD141" s="4">
        <v>10.635907516287938</v>
      </c>
      <c r="DE141" s="18">
        <v>7.2265141344775943</v>
      </c>
      <c r="DF141" s="18">
        <v>47</v>
      </c>
      <c r="DH141" s="24">
        <v>24.809128728156182</v>
      </c>
      <c r="DI141" s="24">
        <v>10.635907516287938</v>
      </c>
      <c r="DJ141" s="24">
        <v>6.7656641551690981</v>
      </c>
    </row>
    <row r="142" spans="1:114" x14ac:dyDescent="0.25">
      <c r="A142" s="3">
        <v>43708</v>
      </c>
      <c r="B142" s="4">
        <v>12.581855646508377</v>
      </c>
      <c r="C142" s="4">
        <v>27.178496831420716</v>
      </c>
      <c r="D142" s="4">
        <v>21.148309951685594</v>
      </c>
      <c r="E142" s="4">
        <v>11.764004714720523</v>
      </c>
      <c r="F142" s="4">
        <v>13.199294283485793</v>
      </c>
      <c r="G142" s="4">
        <v>9.8403845184487952</v>
      </c>
      <c r="H142" s="4">
        <v>16.528233698419477</v>
      </c>
      <c r="I142" s="4">
        <v>10.083612159795591</v>
      </c>
      <c r="J142" s="4">
        <v>7.8376768490066882</v>
      </c>
      <c r="K142" s="4">
        <v>10.38484239675242</v>
      </c>
      <c r="L142" s="4">
        <v>2.5480425598975147</v>
      </c>
      <c r="M142" s="4">
        <v>5.3968329384604541</v>
      </c>
      <c r="N142" s="4">
        <v>22.816943005759992</v>
      </c>
      <c r="O142" s="4">
        <v>24.37843607850483</v>
      </c>
      <c r="P142" s="4">
        <v>8.7192501061066494</v>
      </c>
      <c r="Q142" s="4">
        <v>4.0678048487758041</v>
      </c>
      <c r="R142" s="4">
        <v>14.698724920733481</v>
      </c>
      <c r="S142" s="4">
        <v>3.2531442358841858</v>
      </c>
      <c r="T142" s="4">
        <v>12.881564217192429</v>
      </c>
      <c r="U142" s="4">
        <v>6.0409733116301076</v>
      </c>
      <c r="V142" s="4">
        <v>2.6564000659034575</v>
      </c>
      <c r="W142" s="4">
        <v>7.6224898871799844</v>
      </c>
      <c r="X142" s="4">
        <v>5.908660096139311</v>
      </c>
      <c r="Y142" s="4">
        <v>5.9267463300475143</v>
      </c>
      <c r="Z142" s="4">
        <v>26.159061788154897</v>
      </c>
      <c r="AA142" s="4">
        <v>6.0627360759959039</v>
      </c>
      <c r="AB142" s="4">
        <v>21.261152410262351</v>
      </c>
      <c r="AC142" s="4">
        <v>12.002831060358218</v>
      </c>
      <c r="AD142" s="4">
        <v>7.4251779879913542</v>
      </c>
      <c r="AE142" s="4">
        <v>7.3642341826813214</v>
      </c>
      <c r="AF142" s="4">
        <v>6.4328154516059977</v>
      </c>
      <c r="AG142" s="4">
        <v>12.858936283903871</v>
      </c>
      <c r="AH142" s="4">
        <v>9.8852920903406858</v>
      </c>
      <c r="AI142" s="4">
        <v>5.9994876140219224</v>
      </c>
      <c r="AJ142" s="4">
        <v>7.5750766469852389</v>
      </c>
      <c r="AK142" s="4">
        <v>14.498625519604174</v>
      </c>
      <c r="AL142" s="4" t="e">
        <v>#N/A</v>
      </c>
      <c r="AM142" s="4">
        <v>21.12585767898026</v>
      </c>
      <c r="AN142" s="4">
        <v>8.0726110438518024</v>
      </c>
      <c r="AO142" s="4">
        <v>5.1205829640540674</v>
      </c>
      <c r="AP142" s="4">
        <v>6.2751800864330551</v>
      </c>
      <c r="AQ142" s="4">
        <v>4.0141097466659117</v>
      </c>
      <c r="AR142" s="4">
        <v>22.159661425206071</v>
      </c>
      <c r="AS142" s="4">
        <v>11.37265355983428</v>
      </c>
      <c r="AT142" s="4">
        <v>7.5617891180393002</v>
      </c>
      <c r="AU142" s="4">
        <v>6.1393026404874744</v>
      </c>
      <c r="AV142" s="4">
        <v>11.435474408170291</v>
      </c>
      <c r="AW142" s="4">
        <v>5.96724201597522</v>
      </c>
      <c r="AX142" s="4">
        <v>0</v>
      </c>
      <c r="AY142" s="4">
        <v>0</v>
      </c>
      <c r="AZ142" s="4">
        <v>0</v>
      </c>
      <c r="BA142" s="4">
        <v>0</v>
      </c>
      <c r="BB142" s="4">
        <v>0</v>
      </c>
      <c r="BC142" s="4">
        <v>0</v>
      </c>
      <c r="BD142" s="4">
        <v>0</v>
      </c>
      <c r="BE142" s="4" t="e">
        <v>#N/A</v>
      </c>
      <c r="BF142" s="4" t="e">
        <v>#N/A</v>
      </c>
      <c r="BG142" s="4" t="e">
        <v>#N/A</v>
      </c>
      <c r="BH142" s="4">
        <v>0</v>
      </c>
      <c r="BI142" s="4" t="e">
        <v>#N/A</v>
      </c>
      <c r="BJ142" s="4" t="e">
        <v>#N/A</v>
      </c>
      <c r="BK142" s="4" t="e">
        <v>#N/A</v>
      </c>
      <c r="BL142" s="4" t="e">
        <v>#N/A</v>
      </c>
      <c r="BM142" s="4" t="e">
        <v>#N/A</v>
      </c>
      <c r="BN142" s="4" t="e">
        <v>#N/A</v>
      </c>
      <c r="BO142" s="4" t="e">
        <v>#N/A</v>
      </c>
      <c r="BP142" s="4"/>
      <c r="BQ142" s="4"/>
      <c r="BR142" s="4"/>
      <c r="BS142" s="4"/>
      <c r="BT142" s="4"/>
      <c r="BX142" s="4"/>
      <c r="BY142" s="4"/>
      <c r="BZ142" s="4"/>
      <c r="CA142" s="4"/>
      <c r="CD142" s="4"/>
      <c r="CE142" s="4"/>
      <c r="CF142" s="4"/>
      <c r="CG142" s="4"/>
      <c r="CH142" s="4"/>
      <c r="CI142" s="4"/>
      <c r="CJ142" s="4"/>
      <c r="CK142" s="4"/>
      <c r="CN142" s="4"/>
      <c r="CO142" s="4"/>
      <c r="CP142" s="4"/>
      <c r="CQ142" s="4"/>
      <c r="CR142" s="4"/>
      <c r="CS142" s="4"/>
      <c r="CT142" s="4"/>
      <c r="CU142" s="4"/>
      <c r="CX142" s="4"/>
      <c r="CY142" s="4"/>
      <c r="CZ142" s="4"/>
      <c r="DA142" s="4"/>
      <c r="DB142" s="4"/>
      <c r="DC142" s="4"/>
      <c r="DD142" s="4">
        <v>8.7192501061066494</v>
      </c>
      <c r="DE142" s="18">
        <v>6.574453493244512</v>
      </c>
      <c r="DF142" s="18">
        <v>47</v>
      </c>
      <c r="DH142" s="24">
        <v>21.620556016239838</v>
      </c>
      <c r="DI142" s="24">
        <v>8.7192501061066494</v>
      </c>
      <c r="DJ142" s="24">
        <v>6.0518546938130058</v>
      </c>
    </row>
    <row r="143" spans="1:114" x14ac:dyDescent="0.25">
      <c r="A143" s="3">
        <v>43738</v>
      </c>
      <c r="B143" s="4">
        <v>11.851202098989248</v>
      </c>
      <c r="C143" s="4">
        <v>20.318851090281925</v>
      </c>
      <c r="D143" s="4">
        <v>18.287322569198011</v>
      </c>
      <c r="E143" s="4">
        <v>12.38178686234351</v>
      </c>
      <c r="F143" s="4">
        <v>12.457842166478059</v>
      </c>
      <c r="G143" s="4">
        <v>10.003115587349397</v>
      </c>
      <c r="H143" s="4">
        <v>14.040405699952903</v>
      </c>
      <c r="I143" s="4">
        <v>9.3349506201194306</v>
      </c>
      <c r="J143" s="4">
        <v>7.8465583252542848</v>
      </c>
      <c r="K143" s="4">
        <v>8.9663053998981148</v>
      </c>
      <c r="L143" s="4">
        <v>3.1240093334892305</v>
      </c>
      <c r="M143" s="4">
        <v>5.8367157761172983</v>
      </c>
      <c r="N143" s="4">
        <v>21.118975919444182</v>
      </c>
      <c r="O143" s="4">
        <v>27.932807932807933</v>
      </c>
      <c r="P143" s="4">
        <v>11.32438076159109</v>
      </c>
      <c r="Q143" s="4">
        <v>2.6194383101296208</v>
      </c>
      <c r="R143" s="4">
        <v>10.620917260613574</v>
      </c>
      <c r="S143" s="4">
        <v>3.3392010696101528</v>
      </c>
      <c r="T143" s="4">
        <v>9.7565388502649224</v>
      </c>
      <c r="U143" s="4">
        <v>5.7052825806862106</v>
      </c>
      <c r="V143" s="4">
        <v>2.7436889901106483</v>
      </c>
      <c r="W143" s="4">
        <v>7.9091502271971628</v>
      </c>
      <c r="X143" s="4">
        <v>5.5189532504963168</v>
      </c>
      <c r="Y143" s="4">
        <v>6.3589195801716194</v>
      </c>
      <c r="Z143" s="4">
        <v>20.165806520501139</v>
      </c>
      <c r="AA143" s="4">
        <v>6.0904908165797966</v>
      </c>
      <c r="AB143" s="4">
        <v>17.804347569294737</v>
      </c>
      <c r="AC143" s="4">
        <v>10.487590655711829</v>
      </c>
      <c r="AD143" s="4">
        <v>7.5118735335213938</v>
      </c>
      <c r="AE143" s="4">
        <v>8.1030083147188705</v>
      </c>
      <c r="AF143" s="4">
        <v>6.5671004717651602</v>
      </c>
      <c r="AG143" s="4">
        <v>12.092239136594287</v>
      </c>
      <c r="AH143" s="4">
        <v>9.2778288081693674</v>
      </c>
      <c r="AI143" s="4">
        <v>5.9957721816936695</v>
      </c>
      <c r="AJ143" s="4">
        <v>8.1325994495871896</v>
      </c>
      <c r="AK143" s="4">
        <v>14.067491581764807</v>
      </c>
      <c r="AL143" s="4">
        <v>22.262766170252391</v>
      </c>
      <c r="AM143" s="4">
        <v>16.315644143307964</v>
      </c>
      <c r="AN143" s="4">
        <v>8.6477268767495623</v>
      </c>
      <c r="AO143" s="4">
        <v>4.3484263339439853</v>
      </c>
      <c r="AP143" s="4">
        <v>6.4441991473812426</v>
      </c>
      <c r="AQ143" s="4">
        <v>4.0101974987267273</v>
      </c>
      <c r="AR143" s="4">
        <v>20.73396403147246</v>
      </c>
      <c r="AS143" s="4">
        <v>10.828530941073634</v>
      </c>
      <c r="AT143" s="4">
        <v>6.7866644439605901</v>
      </c>
      <c r="AU143" s="4">
        <v>6.1694589142359719</v>
      </c>
      <c r="AV143" s="4">
        <v>10.278020176479959</v>
      </c>
      <c r="AW143" s="4">
        <v>6.0847805199833651</v>
      </c>
      <c r="AX143" s="4">
        <v>0</v>
      </c>
      <c r="AY143" s="4">
        <v>0</v>
      </c>
      <c r="AZ143" s="4">
        <v>0</v>
      </c>
      <c r="BA143" s="4">
        <v>0</v>
      </c>
      <c r="BB143" s="4">
        <v>0</v>
      </c>
      <c r="BC143" s="4">
        <v>0</v>
      </c>
      <c r="BD143" s="4">
        <v>0</v>
      </c>
      <c r="BE143" s="4" t="e">
        <v>#N/A</v>
      </c>
      <c r="BF143" s="4" t="e">
        <v>#N/A</v>
      </c>
      <c r="BG143" s="4" t="e">
        <v>#N/A</v>
      </c>
      <c r="BH143" s="4">
        <v>0</v>
      </c>
      <c r="BI143" s="4" t="e">
        <v>#N/A</v>
      </c>
      <c r="BJ143" s="4" t="e">
        <v>#N/A</v>
      </c>
      <c r="BK143" s="4" t="e">
        <v>#N/A</v>
      </c>
      <c r="BL143" s="4" t="e">
        <v>#N/A</v>
      </c>
      <c r="BM143" s="4" t="e">
        <v>#N/A</v>
      </c>
      <c r="BN143" s="4" t="e">
        <v>#N/A</v>
      </c>
      <c r="BO143" s="4" t="e">
        <v>#N/A</v>
      </c>
      <c r="BP143" s="4"/>
      <c r="BQ143" s="4"/>
      <c r="BR143" s="4"/>
      <c r="BS143" s="4"/>
      <c r="BT143" s="4"/>
      <c r="BX143" s="4"/>
      <c r="BY143" s="4"/>
      <c r="BZ143" s="4"/>
      <c r="CA143" s="4"/>
      <c r="CD143" s="4"/>
      <c r="CE143" s="4"/>
      <c r="CF143" s="4"/>
      <c r="CG143" s="4"/>
      <c r="CH143" s="4"/>
      <c r="CI143" s="4"/>
      <c r="CJ143" s="4"/>
      <c r="CK143" s="4"/>
      <c r="CN143" s="4"/>
      <c r="CO143" s="4"/>
      <c r="CP143" s="4"/>
      <c r="CQ143" s="4"/>
      <c r="CR143" s="4"/>
      <c r="CS143" s="4"/>
      <c r="CT143" s="4"/>
      <c r="CU143" s="4"/>
      <c r="CX143" s="4"/>
      <c r="CY143" s="4"/>
      <c r="CZ143" s="4"/>
      <c r="DA143" s="4"/>
      <c r="DB143" s="4"/>
      <c r="DC143" s="4"/>
      <c r="DD143" s="4">
        <v>9.1220671040337411</v>
      </c>
      <c r="DE143" s="18">
        <v>5.8280521668296101</v>
      </c>
      <c r="DF143" s="18">
        <v>48</v>
      </c>
      <c r="DH143" s="24">
        <v>20.211719891435376</v>
      </c>
      <c r="DI143" s="24">
        <v>9.1220671040337411</v>
      </c>
      <c r="DJ143" s="24">
        <v>6.1497168898219279</v>
      </c>
    </row>
    <row r="144" spans="1:114" x14ac:dyDescent="0.25">
      <c r="A144" s="3">
        <v>43769</v>
      </c>
      <c r="B144" s="4">
        <v>11.888347589345004</v>
      </c>
      <c r="C144" s="4">
        <v>14.721017050784839</v>
      </c>
      <c r="D144" s="4">
        <v>19.394464158978</v>
      </c>
      <c r="E144" s="4">
        <v>13.590908958734978</v>
      </c>
      <c r="F144" s="4">
        <v>12.499753440788989</v>
      </c>
      <c r="G144" s="4">
        <v>10.250451807228915</v>
      </c>
      <c r="H144" s="4">
        <v>14.276861202740422</v>
      </c>
      <c r="I144" s="4">
        <v>8.635175175175176</v>
      </c>
      <c r="J144" s="4"/>
      <c r="K144" s="4">
        <v>8.0648442906574402</v>
      </c>
      <c r="L144" s="4">
        <v>3.0813604729781252</v>
      </c>
      <c r="M144" s="4">
        <v>6.1946834124399803</v>
      </c>
      <c r="N144" s="4">
        <v>23.259110354323674</v>
      </c>
      <c r="O144" s="4">
        <v>26.87997187997188</v>
      </c>
      <c r="P144" s="4">
        <v>12.469144186204439</v>
      </c>
      <c r="Q144" s="4">
        <v>2.665654104656745</v>
      </c>
      <c r="R144" s="4">
        <v>11.238434163701067</v>
      </c>
      <c r="S144" s="4">
        <v>3.6574238427012049</v>
      </c>
      <c r="T144" s="4">
        <v>9.7162324833977465</v>
      </c>
      <c r="U144" s="4">
        <v>6.0507280310236338</v>
      </c>
      <c r="V144" s="4">
        <v>2.5998364048829279</v>
      </c>
      <c r="W144" s="4"/>
      <c r="X144" s="4">
        <v>5.725874880269358</v>
      </c>
      <c r="Y144" s="4">
        <v>6.4748191201179575</v>
      </c>
      <c r="Z144" s="4">
        <v>23.33424686788155</v>
      </c>
      <c r="AA144" s="4">
        <v>6.8299857284686025</v>
      </c>
      <c r="AB144" s="4">
        <v>18.149412210845657</v>
      </c>
      <c r="AC144" s="4">
        <v>10.954200205176768</v>
      </c>
      <c r="AD144" s="4">
        <v>7.7596102638586295</v>
      </c>
      <c r="AE144" s="4">
        <v>7.376455131165204</v>
      </c>
      <c r="AF144" s="4">
        <v>5.7434329142338596</v>
      </c>
      <c r="AG144" s="4">
        <v>10.852522521392187</v>
      </c>
      <c r="AH144" s="4">
        <v>9.8890269864886111</v>
      </c>
      <c r="AI144" s="4">
        <v>5.6699154003495273</v>
      </c>
      <c r="AJ144" s="4">
        <v>8.682236677508131</v>
      </c>
      <c r="AK144" s="4">
        <v>13.304022880159128</v>
      </c>
      <c r="AL144" s="4">
        <v>21.814406820580384</v>
      </c>
      <c r="AM144" s="4">
        <v>18.326356661097705</v>
      </c>
      <c r="AN144" s="4">
        <v>8.824255940281633</v>
      </c>
      <c r="AO144" s="4">
        <v>4.0717524950099797</v>
      </c>
      <c r="AP144" s="4">
        <v>6.8552263423768673</v>
      </c>
      <c r="AQ144" s="4">
        <v>4.3605461727049848</v>
      </c>
      <c r="AR144" s="4">
        <v>20.406837766953917</v>
      </c>
      <c r="AS144" s="4">
        <v>10.536388540943868</v>
      </c>
      <c r="AT144" s="4">
        <v>6.5555446959382033</v>
      </c>
      <c r="AU144" s="4">
        <v>6.3213594848907739</v>
      </c>
      <c r="AV144" s="4">
        <v>9.1538683561624303</v>
      </c>
      <c r="AW144" s="4">
        <v>5.7825563219709464</v>
      </c>
      <c r="AX144" s="4">
        <v>25.704307665025453</v>
      </c>
      <c r="AY144" s="4">
        <v>5.3781308184246743</v>
      </c>
      <c r="AZ144" s="4">
        <v>0</v>
      </c>
      <c r="BA144" s="4">
        <v>0</v>
      </c>
      <c r="BB144" s="4">
        <v>0</v>
      </c>
      <c r="BC144" s="4">
        <v>0</v>
      </c>
      <c r="BD144" s="4">
        <v>0</v>
      </c>
      <c r="BE144" s="4">
        <v>0</v>
      </c>
      <c r="BF144" s="4" t="e">
        <v>#N/A</v>
      </c>
      <c r="BG144" s="4" t="e">
        <v>#N/A</v>
      </c>
      <c r="BH144" s="4" t="e">
        <v>#N/A</v>
      </c>
      <c r="BI144" s="4" t="e">
        <v>#N/A</v>
      </c>
      <c r="BJ144" s="4" t="e">
        <v>#N/A</v>
      </c>
      <c r="BK144" s="4">
        <v>0</v>
      </c>
      <c r="BL144" s="4" t="e">
        <v>#N/A</v>
      </c>
      <c r="BM144" s="4" t="e">
        <v>#N/A</v>
      </c>
      <c r="BN144" s="4" t="e">
        <v>#N/A</v>
      </c>
      <c r="BO144" s="4" t="e">
        <v>#N/A</v>
      </c>
      <c r="BP144" s="4"/>
      <c r="BQ144" s="4"/>
      <c r="BR144" s="4"/>
      <c r="BS144" s="4"/>
      <c r="BT144" s="4"/>
      <c r="BX144" s="4"/>
      <c r="BY144" s="4"/>
      <c r="BZ144" s="4"/>
      <c r="CA144" s="4"/>
      <c r="CD144" s="4"/>
      <c r="CE144" s="4"/>
      <c r="CF144" s="4"/>
      <c r="CG144" s="4"/>
      <c r="CH144" s="4"/>
      <c r="CI144" s="4"/>
      <c r="CJ144" s="4"/>
      <c r="CK144" s="4"/>
      <c r="CN144" s="4"/>
      <c r="CO144" s="4"/>
      <c r="CP144" s="4"/>
      <c r="CQ144" s="4"/>
      <c r="CR144" s="4"/>
      <c r="CS144" s="4"/>
      <c r="CT144" s="4"/>
      <c r="CU144" s="4"/>
      <c r="CX144" s="4"/>
      <c r="CY144" s="4"/>
      <c r="CZ144" s="4"/>
      <c r="DA144" s="4"/>
      <c r="DB144" s="4"/>
      <c r="DC144" s="4"/>
      <c r="DD144" s="4">
        <v>8.9890621482220325</v>
      </c>
      <c r="DE144" s="18">
        <v>6.3263554925851153</v>
      </c>
      <c r="DF144" s="18">
        <v>48</v>
      </c>
      <c r="DH144" s="24">
        <v>20.829108483041864</v>
      </c>
      <c r="DI144" s="24">
        <v>8.9890621482220325</v>
      </c>
      <c r="DJ144" s="24">
        <v>6.1586945670858935</v>
      </c>
    </row>
    <row r="145" spans="1:114" x14ac:dyDescent="0.25">
      <c r="A145" s="3">
        <v>43799</v>
      </c>
      <c r="B145" s="4">
        <v>13.19712849746271</v>
      </c>
      <c r="C145" s="4">
        <v>17.495224716384421</v>
      </c>
      <c r="D145" s="4">
        <v>19.86779163404541</v>
      </c>
      <c r="E145" s="4">
        <v>15.634146944306323</v>
      </c>
      <c r="F145" s="4">
        <v>14.448925443438581</v>
      </c>
      <c r="G145" s="4">
        <v>11.737658716031802</v>
      </c>
      <c r="H145" s="4">
        <v>15.472260847500634</v>
      </c>
      <c r="I145" s="4">
        <v>10.017671004337672</v>
      </c>
      <c r="J145" s="4"/>
      <c r="K145" s="4">
        <v>10.745432525951557</v>
      </c>
      <c r="L145" s="4">
        <v>3.5080840376818028</v>
      </c>
      <c r="M145" s="4">
        <v>6.501012404106187</v>
      </c>
      <c r="N145" s="4">
        <v>23.756481863554193</v>
      </c>
      <c r="O145" s="4">
        <v>25.412727083816208</v>
      </c>
      <c r="P145" s="4">
        <v>12.637333568468389</v>
      </c>
      <c r="Q145" s="4">
        <v>2.8601047670106778</v>
      </c>
      <c r="R145" s="4">
        <v>14.094091955772926</v>
      </c>
      <c r="S145" s="4">
        <v>4.0486855617624409</v>
      </c>
      <c r="T145" s="4">
        <v>9.329057256898647</v>
      </c>
      <c r="U145" s="4">
        <v>7.2903234067461771</v>
      </c>
      <c r="V145" s="4">
        <v>3.0272385081134976</v>
      </c>
      <c r="W145" s="4"/>
      <c r="X145" s="4">
        <v>6.6155630484630938</v>
      </c>
      <c r="Y145" s="4">
        <v>6.8961337996776741</v>
      </c>
      <c r="Z145" s="4">
        <v>24.785819769075452</v>
      </c>
      <c r="AA145" s="4">
        <v>7.0517554087317009</v>
      </c>
      <c r="AB145" s="4">
        <v>23.820585747206909</v>
      </c>
      <c r="AC145" s="4">
        <v>12.664553740530303</v>
      </c>
      <c r="AD145" s="4">
        <v>7.0722918179617524</v>
      </c>
      <c r="AE145" s="4">
        <v>7.4166215889350662</v>
      </c>
      <c r="AF145" s="4">
        <v>6.6442005170087519</v>
      </c>
      <c r="AG145" s="4">
        <v>12.827109106421419</v>
      </c>
      <c r="AH145" s="4">
        <v>10.299990323087902</v>
      </c>
      <c r="AI145" s="4">
        <v>5.1143799813481081</v>
      </c>
      <c r="AJ145" s="4">
        <v>7.8464602260137379</v>
      </c>
      <c r="AK145" s="4">
        <v>14.971617110674359</v>
      </c>
      <c r="AL145" s="4">
        <v>18.743517558156764</v>
      </c>
      <c r="AM145" s="4">
        <v>19.203635092624957</v>
      </c>
      <c r="AN145" s="4">
        <v>9.1219529134522048</v>
      </c>
      <c r="AO145" s="4">
        <v>4.6340718562874255</v>
      </c>
      <c r="AP145" s="4">
        <v>7.3345136741714931</v>
      </c>
      <c r="AQ145" s="4">
        <v>4.4074448379188231</v>
      </c>
      <c r="AR145" s="4">
        <v>20.191664204527253</v>
      </c>
      <c r="AS145" s="4">
        <v>10.91755676367125</v>
      </c>
      <c r="AT145" s="4">
        <v>6.8912091023065827</v>
      </c>
      <c r="AU145" s="4">
        <v>6.5035681550346993</v>
      </c>
      <c r="AV145" s="4">
        <v>10.503256887925996</v>
      </c>
      <c r="AW145" s="4">
        <v>6.1973211550778311</v>
      </c>
      <c r="AX145" s="4">
        <v>32.294344070766918</v>
      </c>
      <c r="AY145" s="4">
        <v>7.1007204727596536</v>
      </c>
      <c r="AZ145" s="4">
        <v>0</v>
      </c>
      <c r="BA145" s="4">
        <v>0</v>
      </c>
      <c r="BB145" s="4">
        <v>0</v>
      </c>
      <c r="BC145" s="4">
        <v>0</v>
      </c>
      <c r="BD145" s="4">
        <v>0</v>
      </c>
      <c r="BE145" s="4">
        <v>0</v>
      </c>
      <c r="BF145" s="4" t="e">
        <v>#N/A</v>
      </c>
      <c r="BG145" s="4" t="e">
        <v>#N/A</v>
      </c>
      <c r="BH145" s="4" t="e">
        <v>#N/A</v>
      </c>
      <c r="BI145" s="4" t="e">
        <v>#N/A</v>
      </c>
      <c r="BJ145" s="4" t="e">
        <v>#N/A</v>
      </c>
      <c r="BK145" s="4">
        <v>0</v>
      </c>
      <c r="BL145" s="4" t="e">
        <v>#N/A</v>
      </c>
      <c r="BM145" s="4" t="e">
        <v>#N/A</v>
      </c>
      <c r="BN145" s="4" t="e">
        <v>#N/A</v>
      </c>
      <c r="BO145" s="4" t="e">
        <v>#N/A</v>
      </c>
      <c r="BP145" s="4"/>
      <c r="BQ145" s="4"/>
      <c r="BR145" s="4"/>
      <c r="BS145" s="4"/>
      <c r="BT145" s="4"/>
      <c r="BX145" s="4"/>
      <c r="BY145" s="4"/>
      <c r="BZ145" s="4"/>
      <c r="CA145" s="4"/>
      <c r="CD145" s="4"/>
      <c r="CE145" s="4"/>
      <c r="CF145" s="4"/>
      <c r="CG145" s="4"/>
      <c r="CH145" s="4"/>
      <c r="CI145" s="4"/>
      <c r="CJ145" s="4"/>
      <c r="CK145" s="4"/>
      <c r="CN145" s="4"/>
      <c r="CO145" s="4"/>
      <c r="CP145" s="4"/>
      <c r="CQ145" s="4"/>
      <c r="CR145" s="4"/>
      <c r="CS145" s="4"/>
      <c r="CT145" s="4"/>
      <c r="CU145" s="4"/>
      <c r="CX145" s="4"/>
      <c r="CY145" s="4"/>
      <c r="CZ145" s="4"/>
      <c r="DA145" s="4"/>
      <c r="DB145" s="4"/>
      <c r="DC145" s="4"/>
      <c r="DD145" s="4">
        <v>10.158830663712788</v>
      </c>
      <c r="DE145" s="18">
        <v>6.8045580054776504</v>
      </c>
      <c r="DF145" s="18">
        <v>48</v>
      </c>
      <c r="DH145" s="24">
        <v>21.26110950223535</v>
      </c>
      <c r="DI145" s="24">
        <v>10.158830663712788</v>
      </c>
      <c r="DJ145" s="24">
        <v>6.829456955982125</v>
      </c>
    </row>
    <row r="146" spans="1:114" x14ac:dyDescent="0.25">
      <c r="A146" s="3">
        <v>43830</v>
      </c>
      <c r="B146" s="4">
        <v>13.379958521964809</v>
      </c>
      <c r="C146" s="4">
        <v>16.18139065930346</v>
      </c>
      <c r="D146" s="4">
        <v>19.662121127390673</v>
      </c>
      <c r="E146" s="4">
        <v>15.831828531051269</v>
      </c>
      <c r="F146" s="4">
        <v>13.924965040111871</v>
      </c>
      <c r="G146" s="4">
        <v>12.100901863059214</v>
      </c>
      <c r="H146" s="4">
        <v>14.248145140827202</v>
      </c>
      <c r="I146" s="4">
        <v>9.7317684351017686</v>
      </c>
      <c r="J146" s="4"/>
      <c r="K146" s="4">
        <v>12.044896193771626</v>
      </c>
      <c r="L146" s="4">
        <v>4.2611060960603551</v>
      </c>
      <c r="M146" s="4">
        <v>6.1334458993321928</v>
      </c>
      <c r="N146" s="4">
        <v>23.647751611255206</v>
      </c>
      <c r="O146" s="4">
        <v>20.091373012891726</v>
      </c>
      <c r="P146" s="4">
        <v>13.376315620716467</v>
      </c>
      <c r="Q146" s="4">
        <v>3.5761381405530983</v>
      </c>
      <c r="R146" s="4">
        <v>12.734038099225454</v>
      </c>
      <c r="S146" s="4">
        <v>3.998316837380596</v>
      </c>
      <c r="T146" s="4">
        <v>9.7575898076845551</v>
      </c>
      <c r="U146" s="4">
        <v>6.656559596107412</v>
      </c>
      <c r="V146" s="4">
        <v>3.2962215365004841</v>
      </c>
      <c r="W146" s="4"/>
      <c r="X146" s="4">
        <v>6.5076022910881699</v>
      </c>
      <c r="Y146" s="4">
        <v>6.7237818468607484</v>
      </c>
      <c r="Z146" s="4">
        <v>23.743963878016427</v>
      </c>
      <c r="AA146" s="4">
        <v>7.4007416763829514</v>
      </c>
      <c r="AB146" s="4">
        <v>22.903226276946413</v>
      </c>
      <c r="AC146" s="4">
        <v>12.848250078914141</v>
      </c>
      <c r="AD146" s="4">
        <v>7.3148420479302834</v>
      </c>
      <c r="AE146" s="4">
        <v>7.0963465048266157</v>
      </c>
      <c r="AF146" s="4">
        <v>6.531294402454896</v>
      </c>
      <c r="AG146" s="4">
        <v>12.452504328624125</v>
      </c>
      <c r="AH146" s="4">
        <v>9.9213720651740029</v>
      </c>
      <c r="AI146" s="4">
        <v>4.9638482457034039</v>
      </c>
      <c r="AJ146" s="4">
        <v>8.1064314203412362</v>
      </c>
      <c r="AK146" s="4">
        <v>15.269686837135216</v>
      </c>
      <c r="AL146" s="4">
        <v>18.328641280189657</v>
      </c>
      <c r="AM146" s="4">
        <v>18.190394966794827</v>
      </c>
      <c r="AN146" s="4">
        <v>9.4322097085270524</v>
      </c>
      <c r="AO146" s="4">
        <v>5.0017005988023948</v>
      </c>
      <c r="AP146" s="4">
        <v>6.2748905848538952</v>
      </c>
      <c r="AQ146" s="4">
        <v>4.1597194225006806</v>
      </c>
      <c r="AR146" s="4">
        <v>18.598395990331802</v>
      </c>
      <c r="AS146" s="4">
        <v>10.165627331840955</v>
      </c>
      <c r="AT146" s="4">
        <v>6.512277733590369</v>
      </c>
      <c r="AU146" s="4">
        <v>5.4910697918030644</v>
      </c>
      <c r="AV146" s="4">
        <v>10.330045563173174</v>
      </c>
      <c r="AW146" s="4">
        <v>5.5991618167135417</v>
      </c>
      <c r="AX146" s="4">
        <v>27.858320120170241</v>
      </c>
      <c r="AY146" s="4">
        <v>7.9548692625273212</v>
      </c>
      <c r="AZ146" s="4">
        <v>27.702244392021274</v>
      </c>
      <c r="BA146" s="4">
        <v>13.727217919584474</v>
      </c>
      <c r="BB146" s="4">
        <v>9.5537883808261537</v>
      </c>
      <c r="BC146" s="4">
        <v>9.6823641267438934</v>
      </c>
      <c r="BD146" s="4">
        <v>10.56140350877193</v>
      </c>
      <c r="BE146" s="4">
        <v>8.8327131186107195</v>
      </c>
      <c r="BF146" s="4" t="e">
        <v>#N/A</v>
      </c>
      <c r="BG146" s="4" t="e">
        <v>#N/A</v>
      </c>
      <c r="BH146" s="4" t="e">
        <v>#N/A</v>
      </c>
      <c r="BI146" s="4" t="e">
        <v>#N/A</v>
      </c>
      <c r="BJ146" s="4" t="e">
        <v>#N/A</v>
      </c>
      <c r="BK146" s="4">
        <v>0</v>
      </c>
      <c r="BL146" s="4" t="e">
        <v>#N/A</v>
      </c>
      <c r="BM146" s="4" t="e">
        <v>#N/A</v>
      </c>
      <c r="BN146" s="4" t="e">
        <v>#N/A</v>
      </c>
      <c r="BO146" s="4" t="e">
        <v>#DIV/0!</v>
      </c>
      <c r="BP146" s="4"/>
      <c r="BQ146" s="4"/>
      <c r="BR146" s="4"/>
      <c r="BS146" s="4"/>
      <c r="BT146" s="4"/>
      <c r="BX146" s="4"/>
      <c r="BY146" s="4"/>
      <c r="BZ146" s="4"/>
      <c r="CA146" s="4"/>
      <c r="CD146" s="4"/>
      <c r="CE146" s="4"/>
      <c r="CF146" s="4"/>
      <c r="CG146" s="4"/>
      <c r="CH146" s="4"/>
      <c r="CI146" s="4"/>
      <c r="CJ146" s="4"/>
      <c r="CK146" s="4"/>
      <c r="CN146" s="4"/>
      <c r="CO146" s="4"/>
      <c r="CP146" s="4"/>
      <c r="CQ146" s="4"/>
      <c r="CR146" s="4"/>
      <c r="CS146" s="4"/>
      <c r="CT146" s="4"/>
      <c r="CU146" s="4"/>
      <c r="CX146" s="4"/>
      <c r="CY146" s="4"/>
      <c r="CZ146" s="4"/>
      <c r="DA146" s="4"/>
      <c r="DB146" s="4"/>
      <c r="DC146" s="4"/>
      <c r="DD146" s="4">
        <v>9.839480936429279</v>
      </c>
      <c r="DE146" s="18">
        <v>6.2335354128033176</v>
      </c>
      <c r="DF146" s="18">
        <v>54</v>
      </c>
      <c r="DH146" s="24">
        <v>19.962597447241411</v>
      </c>
      <c r="DI146" s="24">
        <v>9.839480936429279</v>
      </c>
      <c r="DJ146" s="24">
        <v>6.5626107008680252</v>
      </c>
    </row>
    <row r="147" spans="1:114" x14ac:dyDescent="0.25">
      <c r="A147" s="3">
        <v>43861</v>
      </c>
      <c r="B147" s="4">
        <v>14.331287841186921</v>
      </c>
      <c r="C147" s="4">
        <v>14.70504154682007</v>
      </c>
      <c r="D147" s="4">
        <v>21.526344927860418</v>
      </c>
      <c r="E147" s="4">
        <v>12.021711008004475</v>
      </c>
      <c r="F147" s="4">
        <v>16.258201953623704</v>
      </c>
      <c r="G147" s="4">
        <v>13.038266880265812</v>
      </c>
      <c r="H147" s="4">
        <v>15.155683518076319</v>
      </c>
      <c r="I147" s="4">
        <v>10.34163572478756</v>
      </c>
      <c r="J147" s="4"/>
      <c r="K147" s="4">
        <v>11.769612263300271</v>
      </c>
      <c r="L147" s="4">
        <v>3.9895822826942084</v>
      </c>
      <c r="M147" s="4">
        <v>6.0618407155367198</v>
      </c>
      <c r="N147" s="4">
        <v>25.89640807985538</v>
      </c>
      <c r="O147" s="4">
        <v>25.594154365044478</v>
      </c>
      <c r="P147" s="4">
        <v>13.831241833732795</v>
      </c>
      <c r="Q147" s="4">
        <v>3.8609223517848368</v>
      </c>
      <c r="R147" s="4">
        <v>13.479557353224422</v>
      </c>
      <c r="S147" s="4">
        <v>3.7731723709621159</v>
      </c>
      <c r="T147" s="4">
        <v>10.494567260696293</v>
      </c>
      <c r="U147" s="4">
        <v>6.6755003974275597</v>
      </c>
      <c r="V147" s="4">
        <v>3.2455001859427295</v>
      </c>
      <c r="W147" s="4"/>
      <c r="X147" s="4">
        <v>7.0836094518782113</v>
      </c>
      <c r="Y147" s="4">
        <v>6.5518761272446868</v>
      </c>
      <c r="Z147" s="4">
        <v>25.541780745832707</v>
      </c>
      <c r="AA147" s="4">
        <v>7.5365299909314682</v>
      </c>
      <c r="AB147" s="4">
        <v>24.310399205828062</v>
      </c>
      <c r="AC147" s="4">
        <v>14.216653194736127</v>
      </c>
      <c r="AD147" s="4">
        <v>7.8935576674060641</v>
      </c>
      <c r="AE147" s="4">
        <v>7.4206185376434197</v>
      </c>
      <c r="AF147" s="4">
        <v>6.7645558956502203</v>
      </c>
      <c r="AG147" s="4">
        <v>12.130429525564256</v>
      </c>
      <c r="AH147" s="4">
        <v>9.9842731267126528</v>
      </c>
      <c r="AI147" s="4">
        <v>5.4935705958778023</v>
      </c>
      <c r="AJ147" s="4">
        <v>8.9314203412364286</v>
      </c>
      <c r="AK147" s="4">
        <v>15.501838621559152</v>
      </c>
      <c r="AL147" s="4">
        <v>17.054378426433544</v>
      </c>
      <c r="AM147" s="4">
        <v>19.483844809507165</v>
      </c>
      <c r="AN147" s="4">
        <v>9.6880747713687221</v>
      </c>
      <c r="AO147" s="4">
        <v>4.3808695196611129</v>
      </c>
      <c r="AP147" s="4">
        <v>6.9379540232253811</v>
      </c>
      <c r="AQ147" s="4">
        <v>3.8025837798565072</v>
      </c>
      <c r="AR147" s="4">
        <v>19.229142712719945</v>
      </c>
      <c r="AS147" s="4">
        <v>11.254210638524677</v>
      </c>
      <c r="AT147" s="4">
        <v>6.6190400548184138</v>
      </c>
      <c r="AU147" s="4">
        <v>5.7053031295011127</v>
      </c>
      <c r="AV147" s="4">
        <v>10.49183346311627</v>
      </c>
      <c r="AW147" s="4">
        <v>5.8513408147921249</v>
      </c>
      <c r="AX147" s="4">
        <v>28.582393263172715</v>
      </c>
      <c r="AY147" s="4">
        <v>7.2852018758701549</v>
      </c>
      <c r="AZ147" s="4">
        <v>31.919108245844665</v>
      </c>
      <c r="BA147" s="4">
        <v>15.338664880179765</v>
      </c>
      <c r="BB147" s="4">
        <v>9.0521922084973525</v>
      </c>
      <c r="BC147" s="4">
        <v>9.0590255544560225</v>
      </c>
      <c r="BD147" s="4">
        <v>10.608187134502923</v>
      </c>
      <c r="BE147" s="4">
        <v>9.3980955088118243</v>
      </c>
      <c r="BF147" s="4" t="e">
        <v>#N/A</v>
      </c>
      <c r="BG147" s="4">
        <v>0</v>
      </c>
      <c r="BH147" s="4">
        <v>0</v>
      </c>
      <c r="BI147" s="4" t="e">
        <v>#N/A</v>
      </c>
      <c r="BJ147" s="4" t="e">
        <v>#N/A</v>
      </c>
      <c r="BK147" s="4">
        <v>0</v>
      </c>
      <c r="BL147" s="4" t="e">
        <v>#N/A</v>
      </c>
      <c r="BM147" s="4" t="e">
        <v>#REF!</v>
      </c>
      <c r="BN147" s="4" t="e">
        <v>#N/A</v>
      </c>
      <c r="BO147" s="4" t="e">
        <v>#DIV/0!</v>
      </c>
      <c r="BP147" s="4"/>
      <c r="BQ147" s="4"/>
      <c r="BR147" s="4"/>
      <c r="BS147" s="4"/>
      <c r="BT147" s="4"/>
      <c r="BX147" s="4"/>
      <c r="BY147" s="4"/>
      <c r="BZ147" s="4"/>
      <c r="CA147" s="4"/>
      <c r="CD147" s="4"/>
      <c r="CE147" s="4"/>
      <c r="CF147" s="4"/>
      <c r="CG147" s="4"/>
      <c r="CH147" s="4"/>
      <c r="CI147" s="4"/>
      <c r="CJ147" s="4"/>
      <c r="CK147" s="4"/>
      <c r="CN147" s="4"/>
      <c r="CO147" s="4"/>
      <c r="CP147" s="4"/>
      <c r="CQ147" s="4"/>
      <c r="CR147" s="4"/>
      <c r="CS147" s="4"/>
      <c r="CT147" s="4"/>
      <c r="CU147" s="4"/>
      <c r="CX147" s="4"/>
      <c r="CY147" s="4"/>
      <c r="CZ147" s="4"/>
      <c r="DA147" s="4"/>
      <c r="DB147" s="4"/>
      <c r="DC147" s="4"/>
      <c r="DD147" s="4">
        <v>10.416734593951915</v>
      </c>
      <c r="DE147" s="18">
        <v>6.9185225794756393</v>
      </c>
      <c r="DF147" s="18">
        <v>54</v>
      </c>
      <c r="DH147" s="24">
        <v>23.475182922437778</v>
      </c>
      <c r="DI147" s="24">
        <v>10.416734593951915</v>
      </c>
      <c r="DJ147" s="24">
        <v>6.8079054275440107</v>
      </c>
    </row>
    <row r="148" spans="1:114" x14ac:dyDescent="0.25">
      <c r="A148" s="3">
        <v>43890</v>
      </c>
      <c r="B148" s="4">
        <v>13.755040617391028</v>
      </c>
      <c r="C148" s="4">
        <v>13.894352828379674</v>
      </c>
      <c r="D148" s="4">
        <v>14.970442885934732</v>
      </c>
      <c r="E148" s="4">
        <v>10.568560428440978</v>
      </c>
      <c r="F148" s="4">
        <v>14.972566135209762</v>
      </c>
      <c r="G148" s="4">
        <v>11.049972200600466</v>
      </c>
      <c r="H148" s="4">
        <v>14.828621070920866</v>
      </c>
      <c r="I148" s="4">
        <v>10.77145269007451</v>
      </c>
      <c r="J148" s="4"/>
      <c r="K148" s="4">
        <v>11.729136609558161</v>
      </c>
      <c r="L148" s="4">
        <v>3.0211127904779898</v>
      </c>
      <c r="M148" s="4">
        <v>4.2388565049400375</v>
      </c>
      <c r="N148" s="4">
        <v>21.994246402038545</v>
      </c>
      <c r="O148" s="4">
        <v>20.088505611107824</v>
      </c>
      <c r="P148" s="4">
        <v>13.580148784081194</v>
      </c>
      <c r="Q148" s="4">
        <v>3.3179398323623053</v>
      </c>
      <c r="R148" s="4">
        <v>15.637898128206475</v>
      </c>
      <c r="S148" s="4">
        <v>3.1735290489437906</v>
      </c>
      <c r="T148" s="4">
        <v>10.210135294812714</v>
      </c>
      <c r="U148" s="4">
        <v>6.7376941975576266</v>
      </c>
      <c r="V148" s="4">
        <v>3.2005485310524358</v>
      </c>
      <c r="W148" s="4"/>
      <c r="X148" s="4">
        <v>5.8112778917554788</v>
      </c>
      <c r="Y148" s="4">
        <v>5.3143689390176965</v>
      </c>
      <c r="Z148" s="4">
        <v>22.424250121020517</v>
      </c>
      <c r="AA148" s="4">
        <v>5.7244520631810945</v>
      </c>
      <c r="AB148" s="4">
        <v>21.401421340268548</v>
      </c>
      <c r="AC148" s="4">
        <v>13.117360659948329</v>
      </c>
      <c r="AD148" s="4">
        <v>6.8871676931911585</v>
      </c>
      <c r="AE148" s="4">
        <v>6.503473292007115</v>
      </c>
      <c r="AF148" s="4">
        <v>6.1645594058015778</v>
      </c>
      <c r="AG148" s="4">
        <v>10.574015430677107</v>
      </c>
      <c r="AH148" s="4">
        <v>8.9669192336766521</v>
      </c>
      <c r="AI148" s="4">
        <v>5.1235776219055058</v>
      </c>
      <c r="AJ148" s="4">
        <v>7.8693568336425477</v>
      </c>
      <c r="AK148" s="4">
        <v>15.95791657911326</v>
      </c>
      <c r="AL148" s="4">
        <v>20.629126512481928</v>
      </c>
      <c r="AM148" s="4">
        <v>17.03765967472841</v>
      </c>
      <c r="AN148" s="4">
        <v>7.2382934647148192</v>
      </c>
      <c r="AO148" s="4">
        <v>4.2934460460730159</v>
      </c>
      <c r="AP148" s="4">
        <v>6.2499768158353</v>
      </c>
      <c r="AQ148" s="4">
        <v>3.6850085520540068</v>
      </c>
      <c r="AR148" s="4">
        <v>17.222976616972918</v>
      </c>
      <c r="AS148" s="4">
        <v>10.082976629085966</v>
      </c>
      <c r="AT148" s="4">
        <v>6.3171120662804459</v>
      </c>
      <c r="AU148" s="4">
        <v>5.3048182555481826</v>
      </c>
      <c r="AV148" s="4">
        <v>9.8510697304140145</v>
      </c>
      <c r="AW148" s="4">
        <v>5.2866762320117058</v>
      </c>
      <c r="AX148" s="4">
        <v>29.989902678540002</v>
      </c>
      <c r="AY148" s="4">
        <v>6.5849857111453067</v>
      </c>
      <c r="AZ148" s="4">
        <v>38.87097545298564</v>
      </c>
      <c r="BA148" s="4">
        <v>15.823668160058061</v>
      </c>
      <c r="BB148" s="4">
        <v>8.0553481742907564</v>
      </c>
      <c r="BC148" s="4">
        <v>7.5431425976385107</v>
      </c>
      <c r="BD148" s="4">
        <v>8.7259939903322739</v>
      </c>
      <c r="BE148" s="4">
        <v>8.7428048607163156</v>
      </c>
      <c r="BF148" s="4" t="e">
        <v>#N/A</v>
      </c>
      <c r="BG148" s="4">
        <v>0</v>
      </c>
      <c r="BH148" s="4">
        <v>0</v>
      </c>
      <c r="BI148" s="4" t="e">
        <v>#N/A</v>
      </c>
      <c r="BJ148" s="4" t="e">
        <v>#N/A</v>
      </c>
      <c r="BK148" s="4">
        <v>0</v>
      </c>
      <c r="BL148" s="4" t="e">
        <v>#N/A</v>
      </c>
      <c r="BM148" s="4" t="e">
        <v>#REF!</v>
      </c>
      <c r="BN148" s="4" t="e">
        <v>#N/A</v>
      </c>
      <c r="BO148" s="4" t="e">
        <v>#DIV/0!</v>
      </c>
      <c r="BP148" s="4"/>
      <c r="BQ148" s="4"/>
      <c r="BR148" s="4"/>
      <c r="BS148" s="4"/>
      <c r="BT148" s="4"/>
      <c r="BX148" s="4"/>
      <c r="BY148" s="4"/>
      <c r="BZ148" s="4"/>
      <c r="CA148" s="4"/>
      <c r="CD148" s="4"/>
      <c r="CE148" s="4"/>
      <c r="CF148" s="4"/>
      <c r="CG148" s="4"/>
      <c r="CH148" s="4"/>
      <c r="CI148" s="4"/>
      <c r="CJ148" s="4"/>
      <c r="CK148" s="4"/>
      <c r="CN148" s="4"/>
      <c r="CO148" s="4"/>
      <c r="CP148" s="4"/>
      <c r="CQ148" s="4"/>
      <c r="CR148" s="4"/>
      <c r="CS148" s="4"/>
      <c r="CT148" s="4"/>
      <c r="CU148" s="4"/>
      <c r="CX148" s="4"/>
      <c r="CY148" s="4"/>
      <c r="CZ148" s="4"/>
      <c r="DA148" s="4"/>
      <c r="DB148" s="4"/>
      <c r="DC148" s="4"/>
      <c r="DD148" s="4">
        <v>9.4089944820453333</v>
      </c>
      <c r="DE148" s="18">
        <v>7.0980287007049769</v>
      </c>
      <c r="DF148" s="18">
        <v>54</v>
      </c>
      <c r="DH148" s="24">
        <v>20.466940242069697</v>
      </c>
      <c r="DI148" s="24">
        <v>9.4089944820453333</v>
      </c>
      <c r="DJ148" s="24">
        <v>6.1859137583100079</v>
      </c>
    </row>
    <row r="149" spans="1:114" x14ac:dyDescent="0.25">
      <c r="A149" s="3">
        <v>43921</v>
      </c>
      <c r="B149" s="4">
        <v>12.407036557748302</v>
      </c>
      <c r="C149" s="4">
        <v>10.023082454458294</v>
      </c>
      <c r="D149" s="4">
        <v>11.206581706398484</v>
      </c>
      <c r="E149" s="4">
        <v>10.38661389307074</v>
      </c>
      <c r="F149" s="4">
        <v>13.305832665300912</v>
      </c>
      <c r="G149" s="4">
        <v>9.5145085066162576</v>
      </c>
      <c r="H149" s="4">
        <v>14.558029119087218</v>
      </c>
      <c r="I149" s="4">
        <v>9.273449375763164</v>
      </c>
      <c r="J149" s="4"/>
      <c r="K149" s="4">
        <v>8.3928584310189365</v>
      </c>
      <c r="L149" s="4">
        <v>2.8094133761571887</v>
      </c>
      <c r="M149" s="4">
        <v>3.2229250504699385</v>
      </c>
      <c r="N149" s="4">
        <v>21.88751659907404</v>
      </c>
      <c r="O149" s="4">
        <v>20.226712423328006</v>
      </c>
      <c r="P149" s="4">
        <v>14.545135415340402</v>
      </c>
      <c r="Q149" s="4">
        <v>1.5888089926577289</v>
      </c>
      <c r="R149" s="4">
        <v>16.884658822293428</v>
      </c>
      <c r="S149" s="4">
        <v>2.5686525356677983</v>
      </c>
      <c r="T149" s="4">
        <v>8.0955684100845389</v>
      </c>
      <c r="U149" s="4">
        <v>6.7449309921237086</v>
      </c>
      <c r="V149" s="4">
        <v>3.1832295153092849</v>
      </c>
      <c r="W149" s="4"/>
      <c r="X149" s="4">
        <v>5.0380498919733476</v>
      </c>
      <c r="Y149" s="4">
        <v>4.582553519617325</v>
      </c>
      <c r="Z149" s="4">
        <v>22.91834252690839</v>
      </c>
      <c r="AA149" s="4">
        <v>5.0807732337455613</v>
      </c>
      <c r="AB149" s="4">
        <v>16.206859556690745</v>
      </c>
      <c r="AC149" s="4">
        <v>9.2386476951667245</v>
      </c>
      <c r="AD149" s="4">
        <v>4.6265693438875815</v>
      </c>
      <c r="AE149" s="4">
        <v>6.1451932596362804</v>
      </c>
      <c r="AF149" s="4">
        <v>4.7845672685406191</v>
      </c>
      <c r="AG149" s="4">
        <v>8.5640315522800545</v>
      </c>
      <c r="AH149" s="4">
        <v>10.118952565435132</v>
      </c>
      <c r="AI149" s="4">
        <v>5.0249855750548544</v>
      </c>
      <c r="AJ149" s="4">
        <v>6.911760461760462</v>
      </c>
      <c r="AK149" s="4">
        <v>14.277374448413532</v>
      </c>
      <c r="AL149" s="4">
        <v>20.532921392170554</v>
      </c>
      <c r="AM149" s="4">
        <v>16.546940867815433</v>
      </c>
      <c r="AN149" s="4">
        <v>6.3764089678481062</v>
      </c>
      <c r="AO149" s="4">
        <v>2.6892926639424011</v>
      </c>
      <c r="AP149" s="4">
        <v>5.7359375161001145</v>
      </c>
      <c r="AQ149" s="4">
        <v>2.3521164441618989</v>
      </c>
      <c r="AR149" s="4">
        <v>18.834010683513746</v>
      </c>
      <c r="AS149" s="4">
        <v>8.1567224794863051</v>
      </c>
      <c r="AT149" s="4">
        <v>4.9908833239892854</v>
      </c>
      <c r="AU149" s="4">
        <v>3.8116259922829268</v>
      </c>
      <c r="AV149" s="4">
        <v>8.0573897968860795</v>
      </c>
      <c r="AW149" s="4">
        <v>3.3891011890386826</v>
      </c>
      <c r="AX149" s="4">
        <v>22.709711907359825</v>
      </c>
      <c r="AY149" s="4">
        <v>5.8839122151388583</v>
      </c>
      <c r="AZ149" s="4">
        <v>54.607943649701731</v>
      </c>
      <c r="BA149" s="4">
        <v>11.681949503831177</v>
      </c>
      <c r="BB149" s="4">
        <v>7.6693362291299039</v>
      </c>
      <c r="BC149" s="4">
        <v>6.2783832879200725</v>
      </c>
      <c r="BD149" s="4">
        <v>7.3324478508905635</v>
      </c>
      <c r="BE149" s="4">
        <v>7.1381999715747586</v>
      </c>
      <c r="BF149" s="4" t="e">
        <v>#N/A</v>
      </c>
      <c r="BG149" s="4">
        <v>0</v>
      </c>
      <c r="BH149" s="4">
        <v>0</v>
      </c>
      <c r="BI149" s="4" t="e">
        <v>#N/A</v>
      </c>
      <c r="BJ149" s="4" t="e">
        <v>#N/A</v>
      </c>
      <c r="BK149" s="4">
        <v>0</v>
      </c>
      <c r="BL149" s="4" t="e">
        <v>#N/A</v>
      </c>
      <c r="BM149" s="4" t="e">
        <v>#REF!</v>
      </c>
      <c r="BN149" s="4" t="e">
        <v>#N/A</v>
      </c>
      <c r="BO149" s="4" t="e">
        <v>#DIV/0!</v>
      </c>
      <c r="BP149" s="4"/>
      <c r="BQ149" s="4"/>
      <c r="BR149" s="4"/>
      <c r="BS149" s="4"/>
      <c r="BT149" s="4"/>
      <c r="BX149" s="4"/>
      <c r="BY149" s="4"/>
      <c r="BZ149" s="4"/>
      <c r="CA149" s="4"/>
      <c r="CD149" s="4"/>
      <c r="CE149" s="4"/>
      <c r="CF149" s="4"/>
      <c r="CG149" s="4"/>
      <c r="CH149" s="4"/>
      <c r="CI149" s="4"/>
      <c r="CJ149" s="4"/>
      <c r="CK149" s="4"/>
      <c r="CN149" s="4"/>
      <c r="CO149" s="4"/>
      <c r="CP149" s="4"/>
      <c r="CQ149" s="4"/>
      <c r="CR149" s="4"/>
      <c r="CS149" s="4"/>
      <c r="CT149" s="4"/>
      <c r="CU149" s="4"/>
      <c r="CX149" s="4"/>
      <c r="CY149" s="4"/>
      <c r="CZ149" s="4"/>
      <c r="DA149" s="4"/>
      <c r="DB149" s="4"/>
      <c r="DC149" s="4"/>
      <c r="DD149" s="4">
        <v>8.0764791034853083</v>
      </c>
      <c r="DE149" s="18">
        <v>8.404889405455803</v>
      </c>
      <c r="DF149" s="18">
        <v>54</v>
      </c>
      <c r="DH149" s="24">
        <v>19.808901901383731</v>
      </c>
      <c r="DI149" s="24">
        <v>8.0764791034853083</v>
      </c>
      <c r="DJ149" s="24">
        <v>5.0282516542844782</v>
      </c>
    </row>
    <row r="150" spans="1:114" x14ac:dyDescent="0.25">
      <c r="A150" s="3">
        <v>43951</v>
      </c>
      <c r="B150" s="4">
        <v>13.606470397929472</v>
      </c>
      <c r="C150" s="4">
        <v>17.127362608080418</v>
      </c>
      <c r="D150" s="4">
        <v>14.488719183241383</v>
      </c>
      <c r="E150" s="4">
        <v>18.649023722478155</v>
      </c>
      <c r="F150" s="4">
        <v>12.941664942409821</v>
      </c>
      <c r="G150" s="4">
        <v>11.466715778939175</v>
      </c>
      <c r="H150" s="4">
        <v>15.671912995881302</v>
      </c>
      <c r="I150" s="4">
        <v>10.150297222693043</v>
      </c>
      <c r="J150" s="4"/>
      <c r="K150" s="4">
        <v>9.727978221823081</v>
      </c>
      <c r="L150" s="4">
        <v>2.9070104383147553</v>
      </c>
      <c r="M150" s="4">
        <v>3.4898658549581714</v>
      </c>
      <c r="N150" s="4">
        <v>25.158072533467323</v>
      </c>
      <c r="O150" s="4">
        <v>24.277656154468179</v>
      </c>
      <c r="P150" s="4">
        <v>17.220556939922517</v>
      </c>
      <c r="Q150" s="4">
        <v>3.0168092525611314</v>
      </c>
      <c r="R150" s="4">
        <v>16.403297962648558</v>
      </c>
      <c r="S150" s="4">
        <v>2.7358502950311943</v>
      </c>
      <c r="T150" s="4">
        <v>9.2821873366571506</v>
      </c>
      <c r="U150" s="4"/>
      <c r="V150" s="4">
        <v>3.2166964449117974</v>
      </c>
      <c r="W150" s="4"/>
      <c r="X150" s="4">
        <v>5.4557674300566195</v>
      </c>
      <c r="Y150" s="4">
        <v>4.9638193126514967</v>
      </c>
      <c r="Z150" s="4">
        <v>27.434499512929772</v>
      </c>
      <c r="AA150" s="4">
        <v>6.0339322884780211</v>
      </c>
      <c r="AB150" s="4">
        <v>16.384753762872986</v>
      </c>
      <c r="AC150" s="4">
        <v>8.8036161634992958</v>
      </c>
      <c r="AD150" s="4">
        <v>6.5466210090020081</v>
      </c>
      <c r="AE150" s="4">
        <v>7.0486379687237264</v>
      </c>
      <c r="AF150" s="4">
        <v>5.6173015797977213</v>
      </c>
      <c r="AG150" s="4">
        <v>10.639591903009309</v>
      </c>
      <c r="AH150" s="4">
        <v>11.852428039831677</v>
      </c>
      <c r="AI150" s="4">
        <v>5.5409138224546668</v>
      </c>
      <c r="AJ150" s="4">
        <v>7.3997526283240571</v>
      </c>
      <c r="AK150" s="4">
        <v>14.67130664984613</v>
      </c>
      <c r="AL150" s="4">
        <v>20.715422505401229</v>
      </c>
      <c r="AM150" s="4">
        <v>20.09085380608515</v>
      </c>
      <c r="AN150" s="4">
        <v>7.0590584720077052</v>
      </c>
      <c r="AO150" s="4">
        <v>3.1110431744447218</v>
      </c>
      <c r="AP150" s="4">
        <v>6.4104317668147459</v>
      </c>
      <c r="AQ150" s="4">
        <v>2.8453907719896518</v>
      </c>
      <c r="AR150" s="4">
        <v>22.585551574919425</v>
      </c>
      <c r="AS150" s="4">
        <v>9.2917564188839687</v>
      </c>
      <c r="AT150" s="4">
        <v>5.1229793359051756</v>
      </c>
      <c r="AU150" s="4">
        <v>4.6476627589766277</v>
      </c>
      <c r="AV150" s="4">
        <v>9.1030245288977785</v>
      </c>
      <c r="AW150" s="4">
        <v>4.4477078686801246</v>
      </c>
      <c r="AX150" s="4">
        <v>25.419663537730099</v>
      </c>
      <c r="AY150" s="4">
        <v>8.0884884061746884</v>
      </c>
      <c r="AZ150" s="4">
        <v>50.623901068254618</v>
      </c>
      <c r="BA150" s="4">
        <v>13.918128266601141</v>
      </c>
      <c r="BB150" s="4">
        <v>8.2639374483503918</v>
      </c>
      <c r="BC150" s="4">
        <v>6.8188010899182565</v>
      </c>
      <c r="BD150" s="4">
        <v>9.0253886687279543</v>
      </c>
      <c r="BE150" s="4">
        <v>6.9337645325036839</v>
      </c>
      <c r="BF150" s="4" t="e">
        <v>#N/A</v>
      </c>
      <c r="BG150" s="4">
        <v>0</v>
      </c>
      <c r="BH150" s="4">
        <v>0</v>
      </c>
      <c r="BI150" s="4" t="e">
        <v>#N/A</v>
      </c>
      <c r="BJ150" s="4" t="e">
        <v>#N/A</v>
      </c>
      <c r="BK150" s="4" t="e">
        <v>#N/A</v>
      </c>
      <c r="BL150" s="4" t="e">
        <v>#N/A</v>
      </c>
      <c r="BM150" s="4">
        <v>0</v>
      </c>
      <c r="BN150" s="4">
        <v>0</v>
      </c>
      <c r="BO150" s="4" t="e">
        <v>#DIV/0!</v>
      </c>
      <c r="BP150" s="4"/>
      <c r="BQ150" s="4"/>
      <c r="BR150" s="4"/>
      <c r="BS150" s="4"/>
      <c r="BT150" s="4"/>
      <c r="BX150" s="4"/>
      <c r="BY150" s="4"/>
      <c r="BZ150" s="4"/>
      <c r="CA150" s="4"/>
      <c r="CD150" s="4"/>
      <c r="CE150" s="4"/>
      <c r="CF150" s="4"/>
      <c r="CG150" s="4"/>
      <c r="CH150" s="4"/>
      <c r="CI150" s="4"/>
      <c r="CJ150" s="4"/>
      <c r="CK150" s="4"/>
      <c r="CN150" s="4"/>
      <c r="CO150" s="4"/>
      <c r="CP150" s="4"/>
      <c r="CQ150" s="4"/>
      <c r="CR150" s="4"/>
      <c r="CS150" s="4"/>
      <c r="CT150" s="4"/>
      <c r="CU150" s="4"/>
      <c r="CX150" s="4"/>
      <c r="CY150" s="4"/>
      <c r="CZ150" s="4"/>
      <c r="DA150" s="4"/>
      <c r="DB150" s="4"/>
      <c r="DC150" s="4"/>
      <c r="DD150" s="4">
        <v>9.1030245288977785</v>
      </c>
      <c r="DE150" s="18">
        <v>8.5991581783292332</v>
      </c>
      <c r="DF150" s="18">
        <v>53</v>
      </c>
      <c r="DH150" s="24">
        <v>22.211525761015793</v>
      </c>
      <c r="DI150" s="24">
        <v>9.1030245288977785</v>
      </c>
      <c r="DJ150" s="24">
        <v>5.6173015797977213</v>
      </c>
    </row>
    <row r="151" spans="1:114" x14ac:dyDescent="0.25">
      <c r="A151" s="3">
        <v>43982</v>
      </c>
      <c r="B151" s="4">
        <v>15.065043675186024</v>
      </c>
      <c r="C151" s="4">
        <v>21.81009776626145</v>
      </c>
      <c r="D151" s="4">
        <v>15.141454970917914</v>
      </c>
      <c r="E151" s="4">
        <v>19.856312605537976</v>
      </c>
      <c r="F151" s="4">
        <v>18.721170425546589</v>
      </c>
      <c r="G151" s="4">
        <v>13.015648639494186</v>
      </c>
      <c r="H151" s="4">
        <v>18.834493866819809</v>
      </c>
      <c r="I151" s="4">
        <v>12.680461391316982</v>
      </c>
      <c r="J151" s="4"/>
      <c r="K151" s="4">
        <v>11.211905029187248</v>
      </c>
      <c r="L151" s="4">
        <v>3.5960788273306092</v>
      </c>
      <c r="M151" s="4">
        <v>4.1081119784728513</v>
      </c>
      <c r="N151" s="4">
        <v>31.794671766738805</v>
      </c>
      <c r="O151" s="4">
        <v>26.576640573231955</v>
      </c>
      <c r="P151" s="4">
        <v>21.539364750165817</v>
      </c>
      <c r="Q151" s="4">
        <v>3.7552315644241263</v>
      </c>
      <c r="R151" s="4">
        <v>21.32943972835314</v>
      </c>
      <c r="S151" s="4">
        <v>3.0939327257678375</v>
      </c>
      <c r="T151" s="4">
        <v>10.960063929878171</v>
      </c>
      <c r="U151" s="4"/>
      <c r="V151" s="4">
        <v>3.2110230688342747</v>
      </c>
      <c r="X151" s="4">
        <v>5.75536881623509</v>
      </c>
      <c r="Y151" s="4">
        <v>6.1987197554758016</v>
      </c>
      <c r="Z151" s="4">
        <v>33.313017133419741</v>
      </c>
      <c r="AA151" s="4">
        <v>6.5262048539222448</v>
      </c>
      <c r="AB151" s="4">
        <v>17.95575323475046</v>
      </c>
      <c r="AC151" s="4">
        <v>10.165501963343159</v>
      </c>
      <c r="AD151" s="4">
        <v>8.0327348185566567</v>
      </c>
      <c r="AE151" s="4">
        <v>6.6686995043519346</v>
      </c>
      <c r="AF151" s="4">
        <v>6.1434533360400216</v>
      </c>
      <c r="AG151" s="4">
        <v>11.894482030742585</v>
      </c>
      <c r="AH151" s="4">
        <v>13.020501257781437</v>
      </c>
      <c r="AI151" s="4">
        <v>6.258395289746379</v>
      </c>
      <c r="AJ151" s="4">
        <v>8.0738026721479965</v>
      </c>
      <c r="AK151" s="4">
        <v>17.675829558269779</v>
      </c>
      <c r="AL151" s="4">
        <v>24.416464170592612</v>
      </c>
      <c r="AM151" s="4">
        <v>20.124355165112824</v>
      </c>
      <c r="AN151" s="4">
        <v>17.00071070340055</v>
      </c>
      <c r="AO151" s="4">
        <v>3.5467956810875085</v>
      </c>
      <c r="AP151" s="4">
        <v>7.62195074429117</v>
      </c>
      <c r="AQ151" s="4">
        <v>3.2128355038805267</v>
      </c>
      <c r="AR151" s="4">
        <v>24.290645968923723</v>
      </c>
      <c r="AS151" s="4">
        <v>10.581963108254737</v>
      </c>
      <c r="AT151" s="4">
        <v>6.1176239204671274</v>
      </c>
      <c r="AU151" s="4">
        <v>5.4324963972302607</v>
      </c>
      <c r="AV151" s="4">
        <v>10.311481208548269</v>
      </c>
      <c r="AW151" s="4">
        <v>4.7008308749898511</v>
      </c>
      <c r="AX151" s="4">
        <v>40.641971687187613</v>
      </c>
      <c r="AY151" s="4">
        <v>9.2279766169478279</v>
      </c>
      <c r="AZ151" s="4">
        <v>38.551438749173442</v>
      </c>
      <c r="BA151" s="4">
        <v>17.939426340012087</v>
      </c>
      <c r="BB151" s="4">
        <v>17.658079588074504</v>
      </c>
      <c r="BC151" s="4">
        <v>8.6695987257190019</v>
      </c>
      <c r="BD151" s="4">
        <v>10.455705419194151</v>
      </c>
      <c r="BE151" s="4">
        <v>11.358744064188636</v>
      </c>
      <c r="BF151" s="4">
        <v>0</v>
      </c>
      <c r="BG151" s="4">
        <v>0</v>
      </c>
      <c r="BH151" s="4">
        <v>0</v>
      </c>
      <c r="BI151" s="4" t="e">
        <v>#N/A</v>
      </c>
      <c r="BJ151" s="4" t="e">
        <v>#N/A</v>
      </c>
      <c r="BK151" s="4" t="e">
        <v>#N/A</v>
      </c>
      <c r="BL151" s="4">
        <v>0</v>
      </c>
      <c r="BM151" s="4">
        <v>0</v>
      </c>
      <c r="BN151" s="4">
        <v>0</v>
      </c>
      <c r="BO151" s="4"/>
      <c r="BP151" s="4"/>
      <c r="BQ151" s="4"/>
      <c r="BR151" s="4"/>
      <c r="BS151" s="4"/>
      <c r="BT151" s="4"/>
      <c r="BX151" s="4"/>
      <c r="BY151" s="4"/>
      <c r="BZ151" s="4"/>
      <c r="CA151" s="4"/>
      <c r="CD151" s="4"/>
      <c r="CE151" s="4"/>
      <c r="CF151" s="4"/>
      <c r="CG151" s="4"/>
      <c r="CH151" s="4"/>
      <c r="CI151" s="4"/>
      <c r="CJ151" s="4"/>
      <c r="CK151" s="4"/>
      <c r="CN151" s="4"/>
      <c r="CO151" s="4"/>
      <c r="CP151" s="4"/>
      <c r="CQ151" s="4"/>
      <c r="CR151" s="4"/>
      <c r="CS151" s="4"/>
      <c r="CT151" s="4"/>
      <c r="CU151" s="4"/>
      <c r="CX151" s="4"/>
      <c r="CY151" s="4"/>
      <c r="CZ151" s="4"/>
      <c r="DA151" s="4"/>
      <c r="DB151" s="4"/>
      <c r="DC151" s="4"/>
      <c r="DD151" s="4">
        <v>11.211905029187248</v>
      </c>
      <c r="DE151" s="18">
        <v>9.1249398812375038</v>
      </c>
      <c r="DF151" s="18">
        <v>53</v>
      </c>
      <c r="DH151" s="24">
        <v>24.391300530258835</v>
      </c>
      <c r="DI151" s="24">
        <v>11.211905029187248</v>
      </c>
      <c r="DJ151" s="24">
        <v>6.258395289746379</v>
      </c>
    </row>
    <row r="152" spans="1:114" x14ac:dyDescent="0.25">
      <c r="A152" s="3">
        <v>44012</v>
      </c>
      <c r="B152" s="4">
        <v>16.262308184143222</v>
      </c>
      <c r="C152" s="4">
        <v>24.317795481066977</v>
      </c>
      <c r="D152" s="4">
        <v>14.830989272370093</v>
      </c>
      <c r="E152" s="4">
        <v>19.795268619768187</v>
      </c>
      <c r="F152" s="4">
        <v>18.937306021104902</v>
      </c>
      <c r="G152" s="4">
        <v>14.364598622558429</v>
      </c>
      <c r="H152" s="4">
        <v>23.501767719820894</v>
      </c>
      <c r="I152" s="4">
        <v>14.127708903363278</v>
      </c>
      <c r="J152" s="4"/>
      <c r="K152" s="4">
        <v>12.743837000449034</v>
      </c>
      <c r="L152" s="4">
        <v>4.5475054642212296</v>
      </c>
      <c r="M152" s="4">
        <v>4.0666578968401978</v>
      </c>
      <c r="N152" s="4">
        <v>38.391359236331304</v>
      </c>
      <c r="O152" s="4">
        <v>29.746782308875886</v>
      </c>
      <c r="P152" s="4">
        <v>26.516125339627024</v>
      </c>
      <c r="Q152" s="4">
        <v>4.6654393443298119</v>
      </c>
      <c r="R152" s="4">
        <v>19.715076400679116</v>
      </c>
      <c r="S152" s="4">
        <v>2.998487019517448</v>
      </c>
      <c r="T152" s="4">
        <v>11.931417363596156</v>
      </c>
      <c r="U152" s="4"/>
      <c r="V152" s="4">
        <v>3.2257733813507534</v>
      </c>
      <c r="W152" s="4"/>
      <c r="X152" s="4">
        <v>5.6107258184491258</v>
      </c>
      <c r="Y152" s="4">
        <v>6.3214750997450784</v>
      </c>
      <c r="Z152" s="4">
        <v>34.045234306214077</v>
      </c>
      <c r="AA152" s="4">
        <v>6.2992983666896709</v>
      </c>
      <c r="AB152" s="4">
        <v>18.144835539345127</v>
      </c>
      <c r="AC152" s="4">
        <v>10.912637055334818</v>
      </c>
      <c r="AD152" s="4">
        <v>6.6907313861364761</v>
      </c>
      <c r="AE152" s="4">
        <v>6.2058420812414425</v>
      </c>
      <c r="AF152" s="4">
        <v>6.1482794915504044</v>
      </c>
      <c r="AG152" s="4">
        <v>12.225603485602944</v>
      </c>
      <c r="AH152" s="4">
        <v>11.384469587192655</v>
      </c>
      <c r="AI152" s="4">
        <v>5.9529498722318408</v>
      </c>
      <c r="AJ152" s="4">
        <v>8.4881963001027749</v>
      </c>
      <c r="AK152" s="4">
        <v>17.977464304145879</v>
      </c>
      <c r="AL152" s="4">
        <v>21.573729233820977</v>
      </c>
      <c r="AM152" s="4">
        <v>17.436572227356205</v>
      </c>
      <c r="AN152" s="4">
        <v>17.796387507285573</v>
      </c>
      <c r="AO152" s="4">
        <v>3.9839618902215239</v>
      </c>
      <c r="AP152" s="4">
        <v>7.1076445717403161</v>
      </c>
      <c r="AQ152" s="4">
        <v>3.0863678122060207</v>
      </c>
      <c r="AR152" s="4">
        <v>25.631604005861657</v>
      </c>
      <c r="AS152" s="4">
        <v>10.740608905276492</v>
      </c>
      <c r="AT152" s="4">
        <v>7.5089917366930452</v>
      </c>
      <c r="AU152" s="4">
        <v>5.5757518951154648</v>
      </c>
      <c r="AV152" s="4">
        <v>10.383630908516686</v>
      </c>
      <c r="AW152" s="4">
        <v>4.9168651384340576</v>
      </c>
      <c r="AX152" s="4">
        <v>47.741641777398513</v>
      </c>
      <c r="AY152" s="4">
        <v>10.248237315182701</v>
      </c>
      <c r="AZ152" s="4">
        <v>53.417558742957091</v>
      </c>
      <c r="BA152" s="4">
        <v>18.900064418868752</v>
      </c>
      <c r="BB152" s="4">
        <v>31.988386784056956</v>
      </c>
      <c r="BC152" s="4">
        <v>7.83040792964833</v>
      </c>
      <c r="BD152" s="4">
        <v>11.066037641103925</v>
      </c>
      <c r="BE152" s="4">
        <v>10.295022105780252</v>
      </c>
      <c r="BF152" s="4">
        <v>0</v>
      </c>
      <c r="BG152" s="4">
        <v>0</v>
      </c>
      <c r="BH152" s="4">
        <v>0</v>
      </c>
      <c r="BI152" s="4" t="e">
        <v>#N/A</v>
      </c>
      <c r="BJ152" s="4" t="e">
        <v>#N/A</v>
      </c>
      <c r="BK152" s="4" t="e">
        <v>#N/A</v>
      </c>
      <c r="BL152" s="4">
        <v>0</v>
      </c>
      <c r="BM152" s="4">
        <v>0</v>
      </c>
      <c r="BN152" s="4">
        <v>0</v>
      </c>
      <c r="BO152" s="4"/>
      <c r="BP152" s="4"/>
      <c r="BQ152" s="4"/>
      <c r="BR152" s="4"/>
      <c r="BS152" s="4"/>
      <c r="BT152" s="4"/>
      <c r="BX152" s="4"/>
      <c r="BY152" s="4"/>
      <c r="BZ152" s="4"/>
      <c r="CA152" s="4"/>
      <c r="CD152" s="4"/>
      <c r="CE152" s="4"/>
      <c r="CF152" s="4"/>
      <c r="CG152" s="4"/>
      <c r="CH152" s="4"/>
      <c r="CI152" s="4"/>
      <c r="CJ152" s="4"/>
      <c r="CK152" s="4"/>
      <c r="CN152" s="4"/>
      <c r="CO152" s="4"/>
      <c r="CP152" s="4"/>
      <c r="CQ152" s="4"/>
      <c r="CR152" s="4"/>
      <c r="CS152" s="4"/>
      <c r="CT152" s="4"/>
      <c r="CU152" s="4"/>
      <c r="CX152" s="4"/>
      <c r="CY152" s="4"/>
      <c r="CZ152" s="4"/>
      <c r="DA152" s="4"/>
      <c r="DB152" s="4"/>
      <c r="DC152" s="4"/>
      <c r="DD152" s="4">
        <v>11.384469587192655</v>
      </c>
      <c r="DE152" s="18">
        <v>11.183672528299706</v>
      </c>
      <c r="DF152" s="18">
        <v>53</v>
      </c>
      <c r="DH152" s="24">
        <v>29.100650915026129</v>
      </c>
      <c r="DI152" s="24">
        <v>11.384469587192655</v>
      </c>
      <c r="DJ152" s="24">
        <v>6.2992983666896709</v>
      </c>
    </row>
    <row r="153" spans="1:114" x14ac:dyDescent="0.25">
      <c r="A153" s="3">
        <v>44043</v>
      </c>
      <c r="B153" s="4">
        <v>17.033639705882354</v>
      </c>
      <c r="C153" s="4">
        <v>30.071649018527946</v>
      </c>
      <c r="D153" s="4">
        <v>15.036285197026309</v>
      </c>
      <c r="E153" s="4">
        <v>17.234008624154374</v>
      </c>
      <c r="F153" s="4">
        <v>14.708571375689449</v>
      </c>
      <c r="G153" s="4">
        <v>14.628169809190471</v>
      </c>
      <c r="H153" s="4">
        <v>22.628877042073363</v>
      </c>
      <c r="I153" s="4">
        <v>15.051073590162359</v>
      </c>
      <c r="K153" s="4">
        <v>14.707541536863967</v>
      </c>
      <c r="L153" s="4">
        <v>3.9545056067661313</v>
      </c>
      <c r="M153" s="4">
        <v>3.7743595806468804</v>
      </c>
      <c r="N153" s="4">
        <v>43.104815709564313</v>
      </c>
      <c r="O153" s="4">
        <v>34.325534316423138</v>
      </c>
      <c r="P153" s="4">
        <v>33.491542571637311</v>
      </c>
      <c r="Q153" s="4">
        <v>4.7737314923498282</v>
      </c>
      <c r="R153" s="4">
        <v>18.761709010814201</v>
      </c>
      <c r="S153" s="4">
        <v>3.6591474554153982</v>
      </c>
      <c r="T153" s="4">
        <v>12.567482613649759</v>
      </c>
      <c r="U153" s="4"/>
      <c r="V153" s="4">
        <v>2.9988473941270559</v>
      </c>
      <c r="X153" s="4">
        <v>6.4470831596860458</v>
      </c>
      <c r="Y153" s="4">
        <v>6.5684103699603282</v>
      </c>
      <c r="Z153" s="4">
        <v>37.646697728851194</v>
      </c>
      <c r="AA153" s="4">
        <v>7.0990194386933521</v>
      </c>
      <c r="AB153" s="4">
        <v>22.92900923524261</v>
      </c>
      <c r="AC153" s="4">
        <v>13.689893482605733</v>
      </c>
      <c r="AD153" s="4">
        <v>8.0682293040679571</v>
      </c>
      <c r="AE153" s="4">
        <v>6.4118753821032515</v>
      </c>
      <c r="AF153" s="4">
        <v>7.0360463264917366</v>
      </c>
      <c r="AG153" s="4">
        <v>12.818340660579416</v>
      </c>
      <c r="AH153" s="4">
        <v>13.941826159535374</v>
      </c>
      <c r="AI153" s="4">
        <v>5.6326481843932399</v>
      </c>
      <c r="AJ153" s="4">
        <v>9.0215724563206585</v>
      </c>
      <c r="AK153" s="4">
        <v>19.66643071526892</v>
      </c>
      <c r="AL153" s="4">
        <v>20.651239771881972</v>
      </c>
      <c r="AM153" s="4">
        <v>16.718658977388376</v>
      </c>
      <c r="AN153" s="4">
        <v>19.198137657604526</v>
      </c>
      <c r="AO153" s="4">
        <v>4.0885101420177747</v>
      </c>
      <c r="AP153" s="4">
        <v>8.0121025287056131</v>
      </c>
      <c r="AQ153" s="4">
        <v>3.0533997055317954</v>
      </c>
      <c r="AR153" s="4">
        <v>29.45980641103985</v>
      </c>
      <c r="AS153" s="4">
        <v>10.437162762609425</v>
      </c>
      <c r="AT153" s="4">
        <v>7.8556463152873839</v>
      </c>
      <c r="AU153" s="4">
        <v>5.7998851800213238</v>
      </c>
      <c r="AV153" s="4">
        <v>10.552512729867351</v>
      </c>
      <c r="AW153" s="4">
        <v>4.5639800806517092</v>
      </c>
      <c r="AX153" s="4">
        <v>50.173699397194525</v>
      </c>
      <c r="AY153" s="4">
        <v>11.716145303492709</v>
      </c>
      <c r="AZ153" s="4">
        <v>54.567316335889956</v>
      </c>
      <c r="BA153" s="4">
        <v>18.90032988656532</v>
      </c>
      <c r="BB153" s="4">
        <v>33.285610007634304</v>
      </c>
      <c r="BC153" s="4">
        <v>9.6212874142566847</v>
      </c>
      <c r="BD153" s="4">
        <v>12.0461726188085</v>
      </c>
      <c r="BE153" s="4">
        <v>11.582351442583274</v>
      </c>
      <c r="BF153" s="4">
        <v>39.698514940060832</v>
      </c>
      <c r="BG153" s="4">
        <v>0</v>
      </c>
      <c r="BH153" s="4">
        <v>0</v>
      </c>
      <c r="BI153" s="4" t="e">
        <v>#N/A</v>
      </c>
      <c r="BJ153" s="4" t="e">
        <v>#N/A</v>
      </c>
      <c r="BK153" s="4" t="e">
        <v>#N/A</v>
      </c>
      <c r="BL153" s="4">
        <v>0</v>
      </c>
      <c r="BM153" s="4">
        <v>0</v>
      </c>
      <c r="BN153" s="4">
        <v>0</v>
      </c>
      <c r="BO153" s="4"/>
      <c r="BP153" s="4"/>
      <c r="BQ153" s="4"/>
      <c r="BR153" s="4"/>
      <c r="BS153" s="4"/>
      <c r="BT153" s="4"/>
      <c r="BX153" s="4"/>
      <c r="BY153" s="4"/>
      <c r="BZ153" s="4"/>
      <c r="CA153" s="4"/>
      <c r="CD153" s="4"/>
      <c r="CE153" s="4"/>
      <c r="CF153" s="4"/>
      <c r="CG153" s="4"/>
      <c r="CH153" s="4"/>
      <c r="CI153" s="4"/>
      <c r="CJ153" s="4"/>
      <c r="CK153" s="4"/>
      <c r="CN153" s="4"/>
      <c r="CO153" s="4"/>
      <c r="CP153" s="4"/>
      <c r="CQ153" s="4"/>
      <c r="CR153" s="4"/>
      <c r="CS153" s="4"/>
      <c r="CT153" s="4"/>
      <c r="CU153" s="4"/>
      <c r="CX153" s="4"/>
      <c r="CY153" s="4"/>
      <c r="CZ153" s="4"/>
      <c r="DA153" s="4"/>
      <c r="DB153" s="4"/>
      <c r="DD153" s="4">
        <v>13.254117071592574</v>
      </c>
      <c r="DE153" s="18">
        <v>12.401446047514348</v>
      </c>
      <c r="DF153" s="18">
        <v>54</v>
      </c>
      <c r="DH153" s="24">
        <v>34.075336792987393</v>
      </c>
      <c r="DI153" s="24">
        <v>13.254117071592574</v>
      </c>
      <c r="DJ153" s="24">
        <v>7.0517896045421402</v>
      </c>
    </row>
    <row r="154" spans="1:114" x14ac:dyDescent="0.25">
      <c r="A154" s="3">
        <v>44074</v>
      </c>
      <c r="B154" s="4">
        <v>19.798457480818414</v>
      </c>
      <c r="C154" s="4">
        <v>20.800242640258539</v>
      </c>
      <c r="D154" s="4">
        <v>19.899523518918411</v>
      </c>
      <c r="E154" s="4">
        <v>18.725052572077551</v>
      </c>
      <c r="F154" s="4">
        <v>18.370664338684403</v>
      </c>
      <c r="G154" s="4">
        <v>14.846969116197569</v>
      </c>
      <c r="H154" s="4">
        <v>23.602612308669638</v>
      </c>
      <c r="I154" s="4">
        <v>14.581389902968585</v>
      </c>
      <c r="K154" s="4">
        <v>15.047533748701973</v>
      </c>
      <c r="L154" s="4">
        <v>4.4514885506867721</v>
      </c>
      <c r="M154" s="4">
        <v>3.8741174668300742</v>
      </c>
      <c r="N154" s="4">
        <v>43.408327443397049</v>
      </c>
      <c r="O154" s="4">
        <v>32.19753129853094</v>
      </c>
      <c r="P154" s="4">
        <v>28.855502046994673</v>
      </c>
      <c r="Q154" s="4">
        <v>5.49605914220336</v>
      </c>
      <c r="R154" s="4">
        <v>19.421294950823683</v>
      </c>
      <c r="S154" s="4">
        <v>3.6319812962157458</v>
      </c>
      <c r="T154" s="4">
        <v>16.773137597736827</v>
      </c>
      <c r="U154" s="4"/>
      <c r="V154" s="4">
        <v>3.0068856974227818</v>
      </c>
      <c r="X154" s="4">
        <v>6.6848084670417451</v>
      </c>
      <c r="Y154" s="4">
        <v>5.8044853461266417</v>
      </c>
      <c r="Z154" s="4">
        <v>32.322561736093789</v>
      </c>
      <c r="AA154" s="4">
        <v>6.462271148989899</v>
      </c>
      <c r="AB154" s="4">
        <v>24.162674090105568</v>
      </c>
      <c r="AC154" s="4">
        <v>15.076049667276724</v>
      </c>
      <c r="AD154" s="4">
        <v>7.5994565504141827</v>
      </c>
      <c r="AE154" s="4">
        <v>6.1910013233348034</v>
      </c>
      <c r="AF154" s="4">
        <v>7.5231149121036278</v>
      </c>
      <c r="AG154" s="4">
        <v>13.361991576228979</v>
      </c>
      <c r="AH154" s="4">
        <v>12.112261340319719</v>
      </c>
      <c r="AI154" s="4">
        <v>5.6326814468833044</v>
      </c>
      <c r="AJ154" s="4">
        <v>11.857334951456311</v>
      </c>
      <c r="AK154" s="4">
        <v>21.845769497274109</v>
      </c>
      <c r="AL154" s="4">
        <v>20.822463466133243</v>
      </c>
      <c r="AM154" s="4">
        <v>17.495573984345882</v>
      </c>
      <c r="AN154" s="4">
        <v>17.805948216247</v>
      </c>
      <c r="AO154" s="4">
        <v>4.4992138829017687</v>
      </c>
      <c r="AP154" s="4">
        <v>8.8409391935378565</v>
      </c>
      <c r="AQ154" s="4">
        <v>4.0310593844212299</v>
      </c>
      <c r="AR154" s="4">
        <v>29.072726502006443</v>
      </c>
      <c r="AS154" s="4">
        <v>13.516933962264151</v>
      </c>
      <c r="AT154" s="4">
        <v>8.473411042213213</v>
      </c>
      <c r="AU154" s="4">
        <v>6.273533586962694</v>
      </c>
      <c r="AV154" s="4">
        <v>11.083356306554666</v>
      </c>
      <c r="AW154" s="4">
        <v>5.200809452052968</v>
      </c>
      <c r="AX154" s="4">
        <v>44.943969088363858</v>
      </c>
      <c r="AY154" s="4">
        <v>11.966268226517464</v>
      </c>
      <c r="AZ154" s="4">
        <v>31.809500843983603</v>
      </c>
      <c r="BA154" s="4">
        <v>19.541936749234765</v>
      </c>
      <c r="BB154" s="4">
        <v>33.347454562500836</v>
      </c>
      <c r="BC154" s="4">
        <v>10.802367452932266</v>
      </c>
      <c r="BD154" s="4">
        <v>11.911099499152108</v>
      </c>
      <c r="BE154" s="4">
        <v>15.269584739825488</v>
      </c>
      <c r="BF154" s="4">
        <v>40.662483338459964</v>
      </c>
      <c r="BG154" s="4">
        <v>11.28624919196678</v>
      </c>
      <c r="BH154" s="4">
        <v>55.741601497962328</v>
      </c>
      <c r="BI154" s="4" t="e">
        <v>#N/A</v>
      </c>
      <c r="BJ154" s="4" t="e">
        <v>#N/A</v>
      </c>
      <c r="BK154" s="4" t="e">
        <v>#N/A</v>
      </c>
      <c r="BL154" s="4">
        <v>0</v>
      </c>
      <c r="BM154" s="4">
        <v>0</v>
      </c>
      <c r="BN154" s="4">
        <v>0</v>
      </c>
      <c r="BO154" s="4"/>
      <c r="BQ154" s="4"/>
      <c r="BR154" s="4"/>
      <c r="BS154" s="4"/>
      <c r="BT154" s="4"/>
      <c r="DD154" s="4">
        <v>14.714179509583076</v>
      </c>
      <c r="DE154" s="18">
        <v>11.702014683202178</v>
      </c>
      <c r="DF154" s="18">
        <v>56</v>
      </c>
      <c r="DH154" s="24">
        <v>32.260046517312361</v>
      </c>
      <c r="DI154" s="24">
        <v>14.714179509583076</v>
      </c>
      <c r="DJ154" s="24">
        <v>7.3135383008381574</v>
      </c>
    </row>
    <row r="155" spans="1:114" x14ac:dyDescent="0.25">
      <c r="A155" s="3">
        <v>44104</v>
      </c>
      <c r="B155" s="4">
        <v>18.237875129457365</v>
      </c>
      <c r="C155" s="4">
        <v>19.49195398304116</v>
      </c>
      <c r="D155" s="4">
        <v>20.533983158858323</v>
      </c>
      <c r="E155" s="4">
        <v>18.197855762703515</v>
      </c>
      <c r="F155" s="4">
        <v>15.003131589403157</v>
      </c>
      <c r="G155" s="4">
        <v>13.869151240827948</v>
      </c>
      <c r="H155" s="4">
        <v>22.97294468781924</v>
      </c>
      <c r="I155" s="4">
        <v>15.310803216567393</v>
      </c>
      <c r="K155" s="4">
        <v>15.76890155244029</v>
      </c>
      <c r="L155" s="4">
        <v>3.9280689711481038</v>
      </c>
      <c r="M155" s="4">
        <v>3.9074582198806413</v>
      </c>
      <c r="N155" s="4">
        <v>37.48565545699288</v>
      </c>
      <c r="O155" s="4">
        <v>37.863192646164514</v>
      </c>
      <c r="P155" s="4">
        <v>29.115900718566724</v>
      </c>
      <c r="Q155" s="4">
        <v>5.485711847020398</v>
      </c>
      <c r="R155" s="4">
        <v>16.628122801596895</v>
      </c>
      <c r="S155" s="4">
        <v>3.0274689522618532</v>
      </c>
      <c r="T155" s="4">
        <v>16.341233903874109</v>
      </c>
      <c r="U155" s="4"/>
      <c r="V155" s="4"/>
      <c r="X155" s="4">
        <v>6.4457712674515522</v>
      </c>
      <c r="Y155" s="4">
        <v>5.2245918073623026</v>
      </c>
      <c r="Z155" s="4">
        <v>34.162737534297833</v>
      </c>
      <c r="AA155" s="4">
        <v>6.2043347523674246</v>
      </c>
      <c r="AB155" s="4">
        <v>25.085371686712158</v>
      </c>
      <c r="AC155" s="4">
        <v>16.629601156299533</v>
      </c>
      <c r="AD155" s="4">
        <v>6.5285201999683427</v>
      </c>
      <c r="AE155" s="4">
        <v>5.8854382347023266</v>
      </c>
      <c r="AF155" s="4">
        <v>6.8273439459116743</v>
      </c>
      <c r="AG155" s="4">
        <v>12.505629625644337</v>
      </c>
      <c r="AH155" s="4">
        <v>11.147741340725457</v>
      </c>
      <c r="AI155" s="4">
        <v>5.1420289873847631</v>
      </c>
      <c r="AJ155" s="4">
        <v>11.111497572815534</v>
      </c>
      <c r="AK155" s="4">
        <v>21.715465026586557</v>
      </c>
      <c r="AL155" s="4">
        <v>17.746008596340129</v>
      </c>
      <c r="AM155" s="4">
        <v>16.348470511499418</v>
      </c>
      <c r="AN155" s="4">
        <v>15.343389344262295</v>
      </c>
      <c r="AO155" s="4">
        <v>4.5165654256104402</v>
      </c>
      <c r="AP155" s="4">
        <v>8.9141412451380013</v>
      </c>
      <c r="AQ155" s="4">
        <v>3.8848722674051741</v>
      </c>
      <c r="AR155" s="4">
        <v>29.995000378680835</v>
      </c>
      <c r="AS155" s="4">
        <v>12.024955188679245</v>
      </c>
      <c r="AT155" s="4">
        <v>7.9423993843906509</v>
      </c>
      <c r="AU155" s="4">
        <v>5.1550197376639604</v>
      </c>
      <c r="AV155" s="4">
        <v>12.053178392469107</v>
      </c>
      <c r="AW155" s="4">
        <v>4.0745576017815948</v>
      </c>
      <c r="AX155" s="4">
        <v>55.332300917064252</v>
      </c>
      <c r="AY155" s="4">
        <v>10.674280830366225</v>
      </c>
      <c r="AZ155" s="4">
        <v>50.378721180220644</v>
      </c>
      <c r="BA155" s="4">
        <v>18.525312202587649</v>
      </c>
      <c r="BB155" s="4">
        <v>33.069177504252444</v>
      </c>
      <c r="BC155" s="4">
        <v>8.7339305085479335</v>
      </c>
      <c r="BD155" s="4">
        <v>10.615642592282208</v>
      </c>
      <c r="BE155" s="4">
        <v>16.057878956754347</v>
      </c>
      <c r="BF155" s="4">
        <v>37.233815318363582</v>
      </c>
      <c r="BG155" s="4">
        <v>9.2468084057367612</v>
      </c>
      <c r="BH155" s="4">
        <v>38.420393215111794</v>
      </c>
      <c r="BI155" s="4">
        <v>24.987590531874766</v>
      </c>
      <c r="BJ155" s="4" t="e">
        <v>#N/A</v>
      </c>
      <c r="BK155" s="4" t="e">
        <v>#N/A</v>
      </c>
      <c r="BL155" s="4">
        <v>10.884547212384904</v>
      </c>
      <c r="BM155" s="4">
        <v>31.179714752266303</v>
      </c>
      <c r="BN155" s="4">
        <v>10.105816003193345</v>
      </c>
      <c r="BO155" s="4"/>
      <c r="BP155" s="4"/>
      <c r="BQ155" s="4"/>
      <c r="BR155" s="4"/>
      <c r="BS155" s="4"/>
      <c r="BT155" s="4"/>
      <c r="BX155" s="4"/>
      <c r="BY155" s="4"/>
      <c r="BZ155" s="4"/>
      <c r="CA155" s="4"/>
      <c r="CD155" s="4"/>
      <c r="CE155" s="4"/>
      <c r="CF155" s="4"/>
      <c r="CG155" s="4"/>
      <c r="CH155" s="4"/>
      <c r="CI155" s="4"/>
      <c r="CJ155" s="4"/>
      <c r="CK155" s="4"/>
      <c r="CN155" s="4"/>
      <c r="CO155" s="4"/>
      <c r="CP155" s="4"/>
      <c r="CQ155" s="4"/>
      <c r="CR155" s="4"/>
      <c r="CS155" s="4"/>
      <c r="CT155" s="4"/>
      <c r="CU155" s="4"/>
      <c r="CX155" s="4"/>
      <c r="CY155" s="4"/>
      <c r="CZ155" s="4"/>
      <c r="DA155" s="4"/>
      <c r="DB155" s="4"/>
      <c r="DD155" s="4">
        <v>15.003131589403157</v>
      </c>
      <c r="DE155" s="18">
        <v>11.989579278513254</v>
      </c>
      <c r="DF155" s="18">
        <v>59</v>
      </c>
      <c r="DH155" s="24">
        <v>34.77695309111099</v>
      </c>
      <c r="DI155" s="24">
        <v>15.003131589403157</v>
      </c>
      <c r="DJ155" s="24">
        <v>7.384871665151163</v>
      </c>
    </row>
    <row r="156" spans="1:114" x14ac:dyDescent="0.25">
      <c r="A156" s="3">
        <v>44135</v>
      </c>
      <c r="B156" s="4">
        <v>16.797840504</v>
      </c>
      <c r="C156" s="4">
        <v>16.138898255047526</v>
      </c>
      <c r="D156" s="4">
        <v>18.312940404656839</v>
      </c>
      <c r="E156" s="4">
        <v>18.278708330494734</v>
      </c>
      <c r="F156" s="4">
        <v>14.721221033227884</v>
      </c>
      <c r="G156" s="4">
        <v>14.418489944146314</v>
      </c>
      <c r="H156" s="4">
        <v>24.420454340040195</v>
      </c>
      <c r="I156" s="4">
        <v>15.435339113435452</v>
      </c>
      <c r="K156" s="4">
        <v>15.496926389432488</v>
      </c>
      <c r="L156" s="4">
        <v>3.5637116315038071</v>
      </c>
      <c r="M156" s="4">
        <v>3.1056176603274217</v>
      </c>
      <c r="N156" s="4">
        <v>35.574739969504691</v>
      </c>
      <c r="O156" s="4">
        <v>34.604068432083068</v>
      </c>
      <c r="P156" s="4">
        <v>27.189630386693512</v>
      </c>
      <c r="Q156" s="4">
        <v>4.752947833017152</v>
      </c>
      <c r="R156" s="4">
        <v>12.604911395531603</v>
      </c>
      <c r="S156" s="4">
        <v>3.2509832623920154</v>
      </c>
      <c r="T156" s="4">
        <v>14.725519176828602</v>
      </c>
      <c r="U156" s="4"/>
      <c r="V156" s="4"/>
      <c r="X156" s="4">
        <v>4.9816140208691611</v>
      </c>
      <c r="Y156" s="4">
        <v>5.4138469460235825</v>
      </c>
      <c r="Z156" s="4">
        <v>33.324045123472189</v>
      </c>
      <c r="AA156" s="4">
        <v>5.5955937710437711</v>
      </c>
      <c r="AB156" s="4">
        <v>27.383878502991877</v>
      </c>
      <c r="AC156" s="4">
        <v>20.070699066840277</v>
      </c>
      <c r="AD156" s="4">
        <v>5.8714462449102713</v>
      </c>
      <c r="AE156" s="4">
        <v>5.1342111542774012</v>
      </c>
      <c r="AF156" s="4">
        <v>6.4172419759527957</v>
      </c>
      <c r="AG156" s="4">
        <v>11.723722178336095</v>
      </c>
      <c r="AH156" s="4">
        <v>9.5819104478934989</v>
      </c>
      <c r="AI156" s="4">
        <v>4.8283026691352307</v>
      </c>
      <c r="AJ156" s="4">
        <v>10.424359223300971</v>
      </c>
      <c r="AK156" s="4">
        <v>21.126185358671911</v>
      </c>
      <c r="AL156" s="4">
        <v>16.794975757533663</v>
      </c>
      <c r="AM156" s="4">
        <v>16.563321013571286</v>
      </c>
      <c r="AN156" s="4">
        <v>16.084745901639344</v>
      </c>
      <c r="AO156" s="4">
        <v>4.0351747340169455</v>
      </c>
      <c r="AP156" s="4">
        <v>8.0264743770150151</v>
      </c>
      <c r="AQ156" s="4">
        <v>4.2200309163701064</v>
      </c>
      <c r="AR156" s="4">
        <v>29.019728642683546</v>
      </c>
      <c r="AS156" s="4">
        <v>11.733176886792453</v>
      </c>
      <c r="AT156" s="4">
        <v>7.6279965564308334</v>
      </c>
      <c r="AU156" s="4">
        <v>5.6321477173357559</v>
      </c>
      <c r="AV156" s="4">
        <v>12.444851752021563</v>
      </c>
      <c r="AW156" s="4">
        <v>3.8203903239141739</v>
      </c>
      <c r="AX156" s="4">
        <v>43.75095678980481</v>
      </c>
      <c r="AY156" s="4">
        <v>9.4487957439398738</v>
      </c>
      <c r="AZ156" s="4">
        <v>49.254038278800941</v>
      </c>
      <c r="BA156" s="4">
        <v>15.690614785029776</v>
      </c>
      <c r="BB156" s="4">
        <v>23.679605877856112</v>
      </c>
      <c r="BC156" s="4">
        <v>8.7784913784895036</v>
      </c>
      <c r="BD156" s="4">
        <v>10.644261251823954</v>
      </c>
      <c r="BE156" s="4">
        <v>17.098306904265431</v>
      </c>
      <c r="BF156" s="4">
        <v>33.032861506715882</v>
      </c>
      <c r="BG156" s="4">
        <v>9.4561955182072825</v>
      </c>
      <c r="BH156" s="4">
        <v>30.83553542217189</v>
      </c>
      <c r="BI156" s="4">
        <v>23.06800675559823</v>
      </c>
      <c r="BJ156" s="4" t="e">
        <v>#N/A</v>
      </c>
      <c r="BK156" s="4">
        <v>40.764787011070815</v>
      </c>
      <c r="BL156" s="4">
        <v>8.7975101780835789</v>
      </c>
      <c r="BM156" s="4">
        <v>32.690478876553911</v>
      </c>
      <c r="BN156" s="4">
        <v>11.343930602422695</v>
      </c>
      <c r="BO156" s="4">
        <v>16.479204088497617</v>
      </c>
      <c r="BP156" s="4"/>
      <c r="BQ156" s="4"/>
      <c r="BR156" s="4"/>
      <c r="BS156" s="4"/>
      <c r="BT156" s="4"/>
      <c r="DD156" s="4">
        <v>14.721221033227884</v>
      </c>
      <c r="DE156" s="18">
        <v>11.110239690087427</v>
      </c>
      <c r="DF156" s="18">
        <v>61</v>
      </c>
      <c r="DH156" s="24">
        <v>33.032861506715882</v>
      </c>
      <c r="DI156" s="24">
        <v>14.721221033227884</v>
      </c>
      <c r="DJ156" s="24">
        <v>7.6279965564308334</v>
      </c>
    </row>
    <row r="157" spans="1:114" x14ac:dyDescent="0.25">
      <c r="A157" s="3">
        <v>44165</v>
      </c>
      <c r="B157" s="4">
        <v>17.764927976736438</v>
      </c>
      <c r="C157" s="4">
        <v>14.936923194338444</v>
      </c>
      <c r="D157" s="4">
        <v>20.684356909684439</v>
      </c>
      <c r="E157" s="4">
        <v>19.905896535057838</v>
      </c>
      <c r="F157" s="4">
        <v>16.334886274246013</v>
      </c>
      <c r="G157" s="4">
        <v>15.902864807853845</v>
      </c>
      <c r="H157" s="4">
        <v>27.878580727484575</v>
      </c>
      <c r="I157" s="4">
        <v>18.892990644098628</v>
      </c>
      <c r="K157" s="4">
        <v>17.500988784246577</v>
      </c>
      <c r="L157" s="4">
        <v>4.1527351341676653</v>
      </c>
      <c r="M157" s="4">
        <v>3.6074395452585994</v>
      </c>
      <c r="N157" s="4">
        <v>42.068307091393159</v>
      </c>
      <c r="O157" s="4">
        <v>34.780359691990022</v>
      </c>
      <c r="P157" s="4">
        <v>25.740316155271426</v>
      </c>
      <c r="Q157" s="4">
        <v>5.1686106039705475</v>
      </c>
      <c r="R157" s="4">
        <v>15.764414672448634</v>
      </c>
      <c r="S157" s="4">
        <v>3.6039493416086557</v>
      </c>
      <c r="T157" s="4">
        <v>19.839561783173153</v>
      </c>
      <c r="U157" s="4"/>
      <c r="V157" s="4"/>
      <c r="X157" s="4">
        <v>5.8167693291385811</v>
      </c>
      <c r="Y157" s="4">
        <v>5.4593890838221295</v>
      </c>
      <c r="Z157" s="4">
        <v>35.099525760308033</v>
      </c>
      <c r="AA157" s="4">
        <v>7.415768573599367</v>
      </c>
      <c r="AB157" s="4">
        <v>30.89159512006951</v>
      </c>
      <c r="AC157" s="4">
        <v>21.34303889263731</v>
      </c>
      <c r="AD157" s="4">
        <v>6.2161711029005176</v>
      </c>
      <c r="AE157" s="4">
        <v>5.5935035263753941</v>
      </c>
      <c r="AF157" s="4">
        <v>8.0511687294267489</v>
      </c>
      <c r="AG157" s="4">
        <v>14.562299915104427</v>
      </c>
      <c r="AH157" s="4">
        <v>9.8868313231312239</v>
      </c>
      <c r="AI157" s="4">
        <v>5.8996522040992927</v>
      </c>
      <c r="AJ157" s="4">
        <v>10.206219274773943</v>
      </c>
      <c r="AK157" s="4">
        <v>22.609794335278984</v>
      </c>
      <c r="AL157" s="4">
        <v>26.583145317870514</v>
      </c>
      <c r="AM157" s="4">
        <v>17.460643672990813</v>
      </c>
      <c r="AN157" s="4">
        <v>14.743003489254743</v>
      </c>
      <c r="AO157" s="4">
        <v>4.1250679902203524</v>
      </c>
      <c r="AP157" s="4">
        <v>8.0953514454676618</v>
      </c>
      <c r="AQ157" s="4">
        <v>4.5953391013392375</v>
      </c>
      <c r="AR157" s="4">
        <v>27.92346327644437</v>
      </c>
      <c r="AS157" s="4">
        <v>12.335708343882239</v>
      </c>
      <c r="AT157" s="4">
        <v>10.22435843559802</v>
      </c>
      <c r="AU157" s="4">
        <v>6.4391468465433812</v>
      </c>
      <c r="AV157" s="4">
        <v>14.644390066278262</v>
      </c>
      <c r="AW157" s="4">
        <v>4.4057601688113301</v>
      </c>
      <c r="AX157" s="4">
        <v>46.694297652847233</v>
      </c>
      <c r="AY157" s="4">
        <v>7.5169063387330866</v>
      </c>
      <c r="AZ157" s="4">
        <v>37.705555204221326</v>
      </c>
      <c r="BA157" s="4">
        <v>17.059294409949707</v>
      </c>
      <c r="BB157" s="4">
        <v>32.501221014184999</v>
      </c>
      <c r="BC157" s="4">
        <v>10.487841130805734</v>
      </c>
      <c r="BD157" s="4">
        <v>12.719669009893625</v>
      </c>
      <c r="BE157" s="4">
        <v>19.233667784263055</v>
      </c>
      <c r="BF157" s="4">
        <v>34.303722031800326</v>
      </c>
      <c r="BG157" s="4">
        <v>9.8568994371333432</v>
      </c>
      <c r="BH157" s="4">
        <v>34.407625519063799</v>
      </c>
      <c r="BI157" s="4">
        <v>22.158086918315558</v>
      </c>
      <c r="BJ157" s="4">
        <v>133.78071547511652</v>
      </c>
      <c r="BK157" s="4">
        <v>41.116196789332918</v>
      </c>
      <c r="BL157" s="4">
        <v>12.484172143951955</v>
      </c>
      <c r="BM157" s="4">
        <v>52.109845804446572</v>
      </c>
      <c r="BN157" s="4">
        <v>11.917889919555462</v>
      </c>
      <c r="BO157" s="4">
        <v>17.716993888464476</v>
      </c>
      <c r="BP157" s="4"/>
      <c r="BQ157" s="4"/>
      <c r="BR157" s="4"/>
      <c r="BS157" s="4"/>
      <c r="BT157" s="4"/>
      <c r="BX157" s="4"/>
      <c r="BY157" s="4"/>
      <c r="BZ157" s="4"/>
      <c r="CA157" s="4"/>
      <c r="CD157" s="4"/>
      <c r="CE157" s="4"/>
      <c r="CF157" s="4"/>
      <c r="CG157" s="4"/>
      <c r="CH157" s="4"/>
      <c r="CI157" s="4"/>
      <c r="CJ157" s="4"/>
      <c r="CK157" s="4"/>
      <c r="CN157" s="4"/>
      <c r="CO157" s="4"/>
      <c r="CP157" s="4"/>
      <c r="CQ157" s="4"/>
      <c r="CR157" s="4"/>
      <c r="CS157" s="4"/>
      <c r="CT157" s="4"/>
      <c r="CU157" s="4"/>
      <c r="CX157" s="4"/>
      <c r="CY157" s="4"/>
      <c r="CZ157" s="4"/>
      <c r="DA157" s="4"/>
      <c r="DB157" s="4"/>
      <c r="DD157" s="4">
        <v>15.83363974015124</v>
      </c>
      <c r="DE157" s="18">
        <v>18.871335528021103</v>
      </c>
      <c r="DF157" s="18">
        <v>62</v>
      </c>
      <c r="DH157" s="24">
        <v>35.067609153476234</v>
      </c>
      <c r="DI157" s="24">
        <v>15.83363974015124</v>
      </c>
      <c r="DJ157" s="24">
        <v>8.0622144084369776</v>
      </c>
    </row>
    <row r="158" spans="1:114" x14ac:dyDescent="0.25">
      <c r="A158" s="3">
        <v>44196</v>
      </c>
      <c r="B158" s="4">
        <v>16.722564410776869</v>
      </c>
      <c r="C158" s="4">
        <v>14.10666638104489</v>
      </c>
      <c r="D158" s="4">
        <v>21.120137845484223</v>
      </c>
      <c r="E158" s="4">
        <v>20.77096327306419</v>
      </c>
      <c r="F158" s="4">
        <v>17.816071778893036</v>
      </c>
      <c r="G158" s="4">
        <v>17.080447093658126</v>
      </c>
      <c r="H158" s="4">
        <v>26.608817354295855</v>
      </c>
      <c r="I158" s="4">
        <v>19.909084258571159</v>
      </c>
      <c r="K158" s="4">
        <v>18.387698318248532</v>
      </c>
      <c r="L158" s="4">
        <v>4.9141769650159022</v>
      </c>
      <c r="M158" s="4">
        <v>3.3839823048451612</v>
      </c>
      <c r="N158" s="4">
        <v>44.443888582097415</v>
      </c>
      <c r="O158" s="4">
        <v>47.103963493719348</v>
      </c>
      <c r="P158" s="4">
        <v>26.637205149599268</v>
      </c>
      <c r="Q158" s="4">
        <v>8.6492509176064871</v>
      </c>
      <c r="R158" s="4">
        <v>17.754895846665544</v>
      </c>
      <c r="S158" s="4">
        <v>5.1615680617294304</v>
      </c>
      <c r="T158" s="4">
        <v>19.104186477439409</v>
      </c>
      <c r="U158" s="4"/>
      <c r="V158" s="4"/>
      <c r="X158" s="4">
        <v>6.9866455795542528</v>
      </c>
      <c r="Y158" s="4">
        <v>5.9272753799215918</v>
      </c>
      <c r="Z158" s="4">
        <v>36.989101859540249</v>
      </c>
      <c r="AA158" s="4">
        <v>8.7142357455074002</v>
      </c>
      <c r="AB158" s="4">
        <v>31.553267058915338</v>
      </c>
      <c r="AC158" s="4">
        <v>21.225585693260733</v>
      </c>
      <c r="AD158" s="4">
        <v>7.5656020610264916</v>
      </c>
      <c r="AE158" s="4">
        <v>7.1526946631404478</v>
      </c>
      <c r="AF158" s="4">
        <v>8.7079883408656684</v>
      </c>
      <c r="AG158" s="4">
        <v>15.79512840678105</v>
      </c>
      <c r="AH158" s="4">
        <v>12.000235188408601</v>
      </c>
      <c r="AI158" s="4">
        <v>7.4181015591197692</v>
      </c>
      <c r="AJ158" s="4">
        <v>9.1165929599557121</v>
      </c>
      <c r="AK158" s="4">
        <v>22.11123566805443</v>
      </c>
      <c r="AL158" s="4">
        <v>25.619649023125998</v>
      </c>
      <c r="AM158" s="4">
        <v>20.824019637027078</v>
      </c>
      <c r="AN158" s="4">
        <v>11.990695795707627</v>
      </c>
      <c r="AO158" s="4">
        <v>4.4232262007922749</v>
      </c>
      <c r="AP158" s="4">
        <v>11.713693441513332</v>
      </c>
      <c r="AQ158" s="4">
        <v>4.4806638940000543</v>
      </c>
      <c r="AR158" s="4">
        <v>27.136053697959571</v>
      </c>
      <c r="AS158" s="4">
        <v>12.23561430793157</v>
      </c>
      <c r="AT158" s="4">
        <v>12.135367703095383</v>
      </c>
      <c r="AU158" s="4">
        <v>5.42615439417927</v>
      </c>
      <c r="AV158" s="4">
        <v>15.220142892458174</v>
      </c>
      <c r="AW158" s="4">
        <v>5.1000181239158016</v>
      </c>
      <c r="AX158" s="4">
        <v>44.974886376834974</v>
      </c>
      <c r="AY158" s="4">
        <v>9.2033049930348163</v>
      </c>
      <c r="AZ158" s="4">
        <v>32.199413006821963</v>
      </c>
      <c r="BA158" s="4">
        <v>18.530848647200219</v>
      </c>
      <c r="BB158" s="4">
        <v>34.148174495314137</v>
      </c>
      <c r="BC158" s="4">
        <v>9.7701165115163935</v>
      </c>
      <c r="BD158" s="4">
        <v>15.347541978632002</v>
      </c>
      <c r="BE158" s="4">
        <v>18.011172243509773</v>
      </c>
      <c r="BF158" s="4">
        <v>30.715780700363272</v>
      </c>
      <c r="BG158" s="4">
        <v>12.473128264626604</v>
      </c>
      <c r="BH158" s="4">
        <v>27.364854662136654</v>
      </c>
      <c r="BI158" s="4">
        <v>22.847487968935663</v>
      </c>
      <c r="BJ158" s="4">
        <v>123.55829480529243</v>
      </c>
      <c r="BK158" s="4">
        <v>35.182988297844986</v>
      </c>
      <c r="BL158" s="4">
        <v>12.896336734595511</v>
      </c>
      <c r="BM158" s="4">
        <v>48.155080721073389</v>
      </c>
      <c r="BN158" s="4">
        <v>13.47123287536269</v>
      </c>
      <c r="BO158" s="4">
        <v>19.265487599524658</v>
      </c>
      <c r="BP158" s="4"/>
      <c r="BQ158" s="4"/>
      <c r="BR158" s="4"/>
      <c r="BS158" s="4"/>
      <c r="BT158" s="4"/>
      <c r="DD158" s="4">
        <v>16.901505752217496</v>
      </c>
      <c r="DE158" s="18">
        <v>17.483154236183331</v>
      </c>
      <c r="DF158" s="18">
        <v>62</v>
      </c>
      <c r="DH158" s="24">
        <v>35.0795069175919</v>
      </c>
      <c r="DI158" s="24">
        <v>16.901505752217496</v>
      </c>
      <c r="DJ158" s="24">
        <v>9.1382709682254877</v>
      </c>
    </row>
    <row r="159" spans="1:114" x14ac:dyDescent="0.25">
      <c r="A159" s="3">
        <v>44227</v>
      </c>
      <c r="B159" s="4">
        <v>16.466497079439254</v>
      </c>
      <c r="C159" s="4">
        <v>13.07798805060831</v>
      </c>
      <c r="D159" s="4">
        <v>21.535469162132753</v>
      </c>
      <c r="E159" s="4">
        <v>12.551213886494967</v>
      </c>
      <c r="F159" s="4">
        <v>18.449174622059314</v>
      </c>
      <c r="G159" s="4">
        <v>16.47612065046199</v>
      </c>
      <c r="H159" s="4">
        <v>21.928485807198118</v>
      </c>
      <c r="I159" s="4">
        <v>19.948909331052135</v>
      </c>
      <c r="K159" s="4">
        <v>15.740555127917414</v>
      </c>
      <c r="L159" s="4">
        <v>5.7269269340382474</v>
      </c>
      <c r="M159" s="4">
        <v>3.2555303657381454</v>
      </c>
      <c r="N159" s="4">
        <v>42.908969115700494</v>
      </c>
      <c r="O159" s="4">
        <v>50.906546654263096</v>
      </c>
      <c r="P159" s="4">
        <v>27.924609166203126</v>
      </c>
      <c r="Q159" s="4">
        <v>9.084714252493244</v>
      </c>
      <c r="R159" s="4">
        <v>15.551618819106443</v>
      </c>
      <c r="S159" s="4">
        <v>4.904575154948243</v>
      </c>
      <c r="T159" s="4">
        <v>17.121499061749944</v>
      </c>
      <c r="U159" s="4"/>
      <c r="V159" s="4"/>
      <c r="X159" s="4">
        <v>5.3857184653568453</v>
      </c>
      <c r="Y159" s="4">
        <v>7.1151773288144762</v>
      </c>
      <c r="Z159" s="4">
        <v>39.077346414557063</v>
      </c>
      <c r="AA159" s="4">
        <v>9.149029132399578</v>
      </c>
      <c r="AB159" s="4">
        <v>26.140983295994058</v>
      </c>
      <c r="AC159" s="4">
        <v>17.825622031176319</v>
      </c>
      <c r="AD159" s="4">
        <v>7.2785546771566549</v>
      </c>
      <c r="AE159" s="4">
        <v>6.7937957012892136</v>
      </c>
      <c r="AF159" s="4">
        <v>9.4101103624286218</v>
      </c>
      <c r="AG159" s="4">
        <v>15.896341029352396</v>
      </c>
      <c r="AH159" s="4">
        <v>14.478788580289239</v>
      </c>
      <c r="AI159" s="4">
        <v>7.4307080194930464</v>
      </c>
      <c r="AJ159" s="4">
        <v>9.6295349695515782</v>
      </c>
      <c r="AK159" s="4">
        <v>21.738156126782531</v>
      </c>
      <c r="AL159" s="4">
        <v>26.034405303030304</v>
      </c>
      <c r="AM159" s="4">
        <v>21.90522522565777</v>
      </c>
      <c r="AN159" s="4">
        <v>12.351878773014043</v>
      </c>
      <c r="AO159" s="4">
        <v>4.5279325387773719</v>
      </c>
      <c r="AP159" s="4">
        <v>10.974600612286377</v>
      </c>
      <c r="AQ159" s="4">
        <v>4.6099669076769718</v>
      </c>
      <c r="AR159" s="4">
        <v>28.424449534990291</v>
      </c>
      <c r="AS159" s="4">
        <v>13.038807913486925</v>
      </c>
      <c r="AT159" s="4">
        <v>12.579994619875565</v>
      </c>
      <c r="AU159" s="4">
        <v>5.834574617397065</v>
      </c>
      <c r="AV159" s="4">
        <v>15.210263000973551</v>
      </c>
      <c r="AW159" s="4">
        <v>5.5398078864925049</v>
      </c>
      <c r="AX159" s="4">
        <v>43.772090312396138</v>
      </c>
      <c r="AY159" s="4">
        <v>9.7549749984190974</v>
      </c>
      <c r="AZ159" s="4">
        <v>35.272511724841607</v>
      </c>
      <c r="BA159" s="4">
        <v>16.347966497367572</v>
      </c>
      <c r="BB159" s="4">
        <v>37.133419642100932</v>
      </c>
      <c r="BC159" s="4">
        <v>12.686847666132046</v>
      </c>
      <c r="BD159" s="4">
        <v>19.202521497712564</v>
      </c>
      <c r="BE159" s="4">
        <v>22.940718503989714</v>
      </c>
      <c r="BF159" s="4">
        <v>30.634938501539768</v>
      </c>
      <c r="BG159" s="4">
        <v>11.697870941493209</v>
      </c>
      <c r="BH159" s="4">
        <v>31.406786732494265</v>
      </c>
      <c r="BI159" s="4">
        <v>28.023632609064673</v>
      </c>
      <c r="BJ159" s="4">
        <v>123.34103580915151</v>
      </c>
      <c r="BK159" s="4">
        <v>33.170186756541497</v>
      </c>
      <c r="BL159" s="4">
        <v>17.285529734132798</v>
      </c>
      <c r="BM159" s="4">
        <v>46.831359957065573</v>
      </c>
      <c r="BN159" s="4">
        <v>12.754825987056343</v>
      </c>
      <c r="BO159" s="4">
        <v>24.419185383244209</v>
      </c>
      <c r="BP159" s="4">
        <v>81.426747943880002</v>
      </c>
      <c r="BQ159" s="4">
        <v>8.3028945554789804</v>
      </c>
      <c r="BR159" s="4">
        <v>25.928752704082111</v>
      </c>
      <c r="BS159" s="4"/>
      <c r="BT159" s="4"/>
      <c r="BX159" s="4"/>
      <c r="BY159" s="4"/>
      <c r="BZ159" s="4"/>
      <c r="CA159" s="4"/>
      <c r="CD159" s="4"/>
      <c r="CE159" s="4"/>
      <c r="CF159" s="4"/>
      <c r="CG159" s="4"/>
      <c r="CH159" s="4"/>
      <c r="CI159" s="4"/>
      <c r="CJ159" s="4"/>
      <c r="CK159" s="4"/>
      <c r="CN159" s="4"/>
      <c r="CO159" s="4"/>
      <c r="CP159" s="4"/>
      <c r="CQ159" s="4"/>
      <c r="CR159" s="4"/>
      <c r="CS159" s="4"/>
      <c r="CT159" s="4"/>
      <c r="CU159" s="4"/>
      <c r="CX159" s="4"/>
      <c r="CY159" s="4"/>
      <c r="CZ159" s="4"/>
      <c r="DA159" s="4"/>
      <c r="DB159" s="4"/>
      <c r="DD159" s="4">
        <v>16.347966497367572</v>
      </c>
      <c r="DE159" s="18">
        <v>18.821385019924215</v>
      </c>
      <c r="DF159" s="18">
        <v>65</v>
      </c>
      <c r="DH159" s="24">
        <v>38.299775705574611</v>
      </c>
      <c r="DI159" s="24">
        <v>16.347966497367572</v>
      </c>
      <c r="DJ159" s="24">
        <v>9.6295349695515782</v>
      </c>
    </row>
    <row r="160" spans="1:114" x14ac:dyDescent="0.25">
      <c r="A160" s="3">
        <v>44255</v>
      </c>
      <c r="B160" s="4">
        <v>16.350457067757009</v>
      </c>
      <c r="C160" s="4">
        <v>10.022682477091081</v>
      </c>
      <c r="D160" s="4">
        <v>19.015438808406451</v>
      </c>
      <c r="E160" s="4">
        <v>12.097113879740766</v>
      </c>
      <c r="F160" s="4">
        <v>19.765534072647448</v>
      </c>
      <c r="G160" s="4">
        <v>15.029055387317166</v>
      </c>
      <c r="H160" s="4">
        <v>24.012970286854102</v>
      </c>
      <c r="I160" s="4">
        <v>19.138622902126215</v>
      </c>
      <c r="K160" s="4">
        <v>15.285304639811491</v>
      </c>
      <c r="L160" s="4">
        <v>5.7115371221249722</v>
      </c>
      <c r="M160" s="4">
        <v>4.1653538825849106</v>
      </c>
      <c r="N160" s="4">
        <v>38.724139491512986</v>
      </c>
      <c r="O160" s="4">
        <v>46.060238988559199</v>
      </c>
      <c r="P160" s="4">
        <v>25.811342790521191</v>
      </c>
      <c r="Q160" s="4">
        <v>8.9371513181042506</v>
      </c>
      <c r="R160" s="4">
        <v>18.734842627433604</v>
      </c>
      <c r="S160" s="4">
        <v>4.5937626362615251</v>
      </c>
      <c r="T160" s="4">
        <v>23.78913931218138</v>
      </c>
      <c r="U160" s="4"/>
      <c r="V160" s="4"/>
      <c r="X160" s="4">
        <v>5.4984518151786537</v>
      </c>
      <c r="Y160" s="4">
        <v>5.9183746867861009</v>
      </c>
      <c r="Z160" s="4">
        <v>37.014542200945726</v>
      </c>
      <c r="AA160" s="4">
        <v>8.7646479526010417</v>
      </c>
      <c r="AB160" s="4">
        <v>26.374897340991275</v>
      </c>
      <c r="AC160" s="4">
        <v>18.041751800224155</v>
      </c>
      <c r="AD160" s="4">
        <v>7.2955820835992338</v>
      </c>
      <c r="AE160" s="4">
        <v>6.5258104102075754</v>
      </c>
      <c r="AF160" s="4">
        <v>9.5693731429903277</v>
      </c>
      <c r="AG160" s="4">
        <v>16.007318600783588</v>
      </c>
      <c r="AH160" s="4">
        <v>10.20196706548454</v>
      </c>
      <c r="AI160" s="4">
        <v>7.4506389789636138</v>
      </c>
      <c r="AJ160" s="4">
        <v>8.5247785008380603</v>
      </c>
      <c r="AK160" s="4">
        <v>21.64137347740197</v>
      </c>
      <c r="AL160" s="4">
        <v>23.816685687834699</v>
      </c>
      <c r="AM160" s="4">
        <v>20.097229421321369</v>
      </c>
      <c r="AN160" s="4">
        <v>8.1562780836368809</v>
      </c>
      <c r="AO160" s="4">
        <v>5.3716373018362225</v>
      </c>
      <c r="AP160" s="4">
        <v>9.1254888742568721</v>
      </c>
      <c r="AQ160" s="4">
        <v>4.8211157462905927</v>
      </c>
      <c r="AR160" s="4">
        <v>27.850000841816609</v>
      </c>
      <c r="AS160" s="4">
        <v>13.283213335171302</v>
      </c>
      <c r="AT160" s="4">
        <v>13.659397476908079</v>
      </c>
      <c r="AU160" s="4">
        <v>5.9322058390459249</v>
      </c>
      <c r="AV160" s="4">
        <v>15.520621080219261</v>
      </c>
      <c r="AW160" s="4">
        <v>5.8519807786900753</v>
      </c>
      <c r="AX160" s="4">
        <v>41.72650521599045</v>
      </c>
      <c r="AY160" s="4">
        <v>8.1364718006481702</v>
      </c>
      <c r="AZ160" s="4">
        <v>33.365076379391716</v>
      </c>
      <c r="BA160" s="4">
        <v>20.134949229406651</v>
      </c>
      <c r="BB160" s="4">
        <v>26.095702912315939</v>
      </c>
      <c r="BC160" s="4">
        <v>12.35164359571095</v>
      </c>
      <c r="BD160" s="4">
        <v>16.211315476351125</v>
      </c>
      <c r="BE160" s="4">
        <v>25.739014842285656</v>
      </c>
      <c r="BF160" s="4">
        <v>29.307400551363386</v>
      </c>
      <c r="BG160" s="4">
        <v>11.745572422747729</v>
      </c>
      <c r="BH160" s="4">
        <v>23.169074690563939</v>
      </c>
      <c r="BI160" s="4">
        <v>27.585025322525887</v>
      </c>
      <c r="BJ160" s="4">
        <v>99.821529690494316</v>
      </c>
      <c r="BK160" s="4">
        <v>29.756229919300058</v>
      </c>
      <c r="BL160" s="4">
        <v>14.383579207600826</v>
      </c>
      <c r="BM160" s="4">
        <v>33.270143474057804</v>
      </c>
      <c r="BN160" s="4">
        <v>13.831913937431398</v>
      </c>
      <c r="BO160" s="4">
        <v>21.105880976758474</v>
      </c>
      <c r="BP160" s="4">
        <v>58.649787208047407</v>
      </c>
      <c r="BQ160" s="4">
        <v>14.152308752584425</v>
      </c>
      <c r="BR160" s="4">
        <v>22.733019300825038</v>
      </c>
      <c r="BS160" s="4"/>
      <c r="BT160" s="4"/>
      <c r="DD160" s="4">
        <v>16.007318600783588</v>
      </c>
      <c r="DE160" s="18">
        <v>15.058565338563369</v>
      </c>
      <c r="DF160" s="18">
        <v>65</v>
      </c>
      <c r="DH160" s="24">
        <v>33.327103217258149</v>
      </c>
      <c r="DI160" s="24">
        <v>16.007318600783588</v>
      </c>
      <c r="DJ160" s="24">
        <v>8.9371513181042506</v>
      </c>
    </row>
    <row r="161" spans="1:114" x14ac:dyDescent="0.25">
      <c r="A161" s="3">
        <v>44286</v>
      </c>
      <c r="B161" s="4">
        <v>14.587516675544174</v>
      </c>
      <c r="C161" s="4">
        <v>8.6387713070075431</v>
      </c>
      <c r="D161" s="4">
        <v>15.789114466435421</v>
      </c>
      <c r="E161" s="4">
        <v>11.80779576004592</v>
      </c>
      <c r="F161" s="4">
        <v>16.815933597719241</v>
      </c>
      <c r="G161" s="4">
        <v>14.641071484074287</v>
      </c>
      <c r="H161" s="4">
        <v>19.685132708966567</v>
      </c>
      <c r="I161" s="4">
        <v>16.433345428899802</v>
      </c>
      <c r="K161" s="4">
        <v>13.878811339766607</v>
      </c>
      <c r="L161" s="4">
        <v>3.9131811725656882</v>
      </c>
      <c r="M161" s="4">
        <v>3.4276080476406796</v>
      </c>
      <c r="N161" s="4">
        <v>28.340184557061097</v>
      </c>
      <c r="O161" s="4">
        <v>38.557165563226377</v>
      </c>
      <c r="P161" s="4">
        <v>21.912636172017507</v>
      </c>
      <c r="Q161" s="4">
        <v>7.4144767530742568</v>
      </c>
      <c r="R161" s="4">
        <v>14.523020231324729</v>
      </c>
      <c r="S161" s="4">
        <v>4.7161796783460339</v>
      </c>
      <c r="T161" s="4">
        <v>20.873487104318329</v>
      </c>
      <c r="U161" s="4"/>
      <c r="V161" s="4"/>
      <c r="X161" s="4">
        <v>4.9924974029204856</v>
      </c>
      <c r="Y161" s="4">
        <v>5.8273810977515925</v>
      </c>
      <c r="Z161" s="4">
        <v>30.803411620303315</v>
      </c>
      <c r="AA161" s="4">
        <v>7.6993686094994596</v>
      </c>
      <c r="AB161" s="4">
        <v>25.202165126025701</v>
      </c>
      <c r="AC161" s="4">
        <v>16.705446161389748</v>
      </c>
      <c r="AD161" s="4"/>
      <c r="AE161" s="4">
        <v>6.56023089187254</v>
      </c>
      <c r="AF161" s="4">
        <v>9.3689264421396103</v>
      </c>
      <c r="AG161" s="4">
        <v>12.779326936487255</v>
      </c>
      <c r="AH161" s="4">
        <v>10.833709426588328</v>
      </c>
      <c r="AI161" s="4">
        <v>7.4670604418647564</v>
      </c>
      <c r="AJ161" s="4">
        <v>8.3862931923671997</v>
      </c>
      <c r="AK161" s="4">
        <v>19.609137387729639</v>
      </c>
      <c r="AL161" s="4">
        <v>23.575915893183506</v>
      </c>
      <c r="AM161" s="4">
        <v>17.283520965495899</v>
      </c>
      <c r="AN161" s="4">
        <v>7.3515571470369547</v>
      </c>
      <c r="AO161" s="4">
        <v>6.4035028170620443</v>
      </c>
      <c r="AP161" s="4">
        <v>7.9702103527633339</v>
      </c>
      <c r="AQ161" s="4">
        <v>4.5212331491942175</v>
      </c>
      <c r="AR161" s="4">
        <v>25.057225500994303</v>
      </c>
      <c r="AS161" s="4">
        <v>13.335986459117564</v>
      </c>
      <c r="AT161" s="4">
        <v>11.660380703464588</v>
      </c>
      <c r="AU161" s="4">
        <v>4.9005660672061087</v>
      </c>
      <c r="AV161" s="4">
        <v>13.771877209010293</v>
      </c>
      <c r="AW161" s="4">
        <v>5.5625764627240279</v>
      </c>
      <c r="AX161" s="4">
        <v>35.969811768085577</v>
      </c>
      <c r="AY161" s="4">
        <v>7.0589430163623428</v>
      </c>
      <c r="AZ161" s="4">
        <v>26.733429800223234</v>
      </c>
      <c r="BA161" s="4">
        <v>18.632456374958313</v>
      </c>
      <c r="BB161" s="4">
        <v>23.322387445704123</v>
      </c>
      <c r="BC161" s="4">
        <v>8.4647370828680089</v>
      </c>
      <c r="BD161" s="4">
        <v>14.090733256865258</v>
      </c>
      <c r="BE161" s="4">
        <v>20.6455422481658</v>
      </c>
      <c r="BF161" s="4">
        <v>27.20542281442734</v>
      </c>
      <c r="BG161" s="4">
        <v>8.0839827413003302</v>
      </c>
      <c r="BH161" s="4">
        <v>22.952577208353613</v>
      </c>
      <c r="BI161" s="4">
        <v>23.600423601800422</v>
      </c>
      <c r="BJ161" s="4">
        <v>85.19828839944347</v>
      </c>
      <c r="BK161" s="4">
        <v>23.948556530370819</v>
      </c>
      <c r="BL161" s="4">
        <v>8.9423833930418084</v>
      </c>
      <c r="BM161" s="4">
        <v>31.62964789571382</v>
      </c>
      <c r="BN161" s="4">
        <v>14.599384655936456</v>
      </c>
      <c r="BO161" s="4">
        <v>17.039961254369672</v>
      </c>
      <c r="BP161" s="4">
        <v>33.865525397584967</v>
      </c>
      <c r="BQ161" s="4">
        <v>14.546289915001148</v>
      </c>
      <c r="BR161" s="4">
        <v>19.736287611323899</v>
      </c>
      <c r="BS161" s="4"/>
      <c r="BT161" s="4">
        <v>31.746161652535438</v>
      </c>
      <c r="DD161" s="4">
        <v>14.587516675544174</v>
      </c>
      <c r="DE161" s="18">
        <v>12.314362967287273</v>
      </c>
      <c r="DF161" s="18">
        <v>65</v>
      </c>
      <c r="DH161" s="24">
        <v>29.818120795006433</v>
      </c>
      <c r="DI161" s="24">
        <v>14.587516675544174</v>
      </c>
      <c r="DJ161" s="24">
        <v>8.0839827413003302</v>
      </c>
    </row>
    <row r="162" spans="1:114" x14ac:dyDescent="0.25">
      <c r="A162" s="3">
        <v>44316</v>
      </c>
      <c r="B162" s="4">
        <v>15.390865556978232</v>
      </c>
      <c r="C162" s="4">
        <v>11.215452257934135</v>
      </c>
      <c r="D162" s="4">
        <v>17.004270434605182</v>
      </c>
      <c r="E162" s="4">
        <v>21.775478716143667</v>
      </c>
      <c r="F162" s="4">
        <v>15.711333780140901</v>
      </c>
      <c r="G162" s="4">
        <v>15.192852078161087</v>
      </c>
      <c r="H162" s="4">
        <v>19.47529468379112</v>
      </c>
      <c r="I162" s="4">
        <v>16.428483969865258</v>
      </c>
      <c r="K162" s="4">
        <v>14.690880578891258</v>
      </c>
      <c r="L162" s="4">
        <v>4.0143223408058688</v>
      </c>
      <c r="M162" s="4">
        <v>3.4777814242639997</v>
      </c>
      <c r="N162" s="4">
        <v>28.775272907266551</v>
      </c>
      <c r="O162" s="4">
        <v>43.308415650985737</v>
      </c>
      <c r="P162" s="4">
        <v>24.223678840468047</v>
      </c>
      <c r="Q162" s="4">
        <v>8.6201611007511918</v>
      </c>
      <c r="R162" s="4">
        <v>14.399445743522687</v>
      </c>
      <c r="S162" s="4">
        <v>4.8238377950094984</v>
      </c>
      <c r="T162" s="4">
        <v>21.731582286354023</v>
      </c>
      <c r="U162" s="4"/>
      <c r="V162" s="4"/>
      <c r="X162" s="4">
        <v>5.077760234215126</v>
      </c>
      <c r="Y162" s="4">
        <v>5.5924084263586629</v>
      </c>
      <c r="Z162" s="4">
        <v>35.943136155959785</v>
      </c>
      <c r="AA162" s="4">
        <v>8.3909873571639295</v>
      </c>
      <c r="AB162" s="4">
        <v>21.029097109916311</v>
      </c>
      <c r="AC162" s="4">
        <v>13.758975831617873</v>
      </c>
      <c r="AD162" s="4"/>
      <c r="AE162" s="4">
        <v>8.5662117353585963</v>
      </c>
      <c r="AF162" s="4">
        <v>8.2418763233972534</v>
      </c>
      <c r="AG162" s="4">
        <v>12.278702292095778</v>
      </c>
      <c r="AH162" s="4">
        <v>10.125454962482946</v>
      </c>
      <c r="AI162" s="4"/>
      <c r="AJ162" s="4">
        <v>8.8775004360495107</v>
      </c>
      <c r="AK162" s="4">
        <v>17.87049582352941</v>
      </c>
      <c r="AL162" s="4">
        <v>24.267004148875888</v>
      </c>
      <c r="AM162" s="4">
        <v>15.626011836608386</v>
      </c>
      <c r="AN162" s="4">
        <v>6.7936632064025515</v>
      </c>
      <c r="AO162" s="4">
        <v>6.563947242173227</v>
      </c>
      <c r="AP162" s="4">
        <v>8.1304434913019836</v>
      </c>
      <c r="AQ162" s="4">
        <v>4.9813653574470385</v>
      </c>
      <c r="AR162" s="4">
        <v>26.733845856825649</v>
      </c>
      <c r="AS162" s="4">
        <v>13.113841041315419</v>
      </c>
      <c r="AT162" s="4">
        <v>10.944891198115561</v>
      </c>
      <c r="AU162" s="4">
        <v>4.633518624720697</v>
      </c>
      <c r="AV162" s="4">
        <v>14.255229721806554</v>
      </c>
      <c r="AW162" s="4">
        <v>6.039546205557027</v>
      </c>
      <c r="AX162" s="4">
        <v>31.112171890817883</v>
      </c>
      <c r="AY162" s="4">
        <v>7.0936936789278251</v>
      </c>
      <c r="AZ162" s="4">
        <v>26.061120942848888</v>
      </c>
      <c r="BA162" s="4">
        <v>18.184864435329562</v>
      </c>
      <c r="BB162" s="4">
        <v>20.958249363597794</v>
      </c>
      <c r="BC162" s="4">
        <v>8.800401569345631</v>
      </c>
      <c r="BD162" s="4">
        <v>13.996164577288983</v>
      </c>
      <c r="BE162" s="4">
        <v>21.437546029325297</v>
      </c>
      <c r="BF162" s="4">
        <v>26.428130830402743</v>
      </c>
      <c r="BG162" s="4">
        <v>7.4902613031373431</v>
      </c>
      <c r="BH162" s="4">
        <v>20.859125926382337</v>
      </c>
      <c r="BI162" s="4">
        <v>21.834610227925683</v>
      </c>
      <c r="BJ162" s="4">
        <v>85.35267371958102</v>
      </c>
      <c r="BK162" s="4">
        <v>24.223650063211128</v>
      </c>
      <c r="BL162" s="4">
        <v>8.8238470278106078</v>
      </c>
      <c r="BM162" s="4">
        <v>29.060508610481659</v>
      </c>
      <c r="BN162" s="4">
        <v>16.085603515686582</v>
      </c>
      <c r="BO162" s="4">
        <v>18.959788939431615</v>
      </c>
      <c r="BP162" s="4">
        <v>31.512254174387586</v>
      </c>
      <c r="BQ162" s="4">
        <v>7.8192779680365296</v>
      </c>
      <c r="BR162" s="4">
        <v>20.071822764547882</v>
      </c>
      <c r="BS162" s="4">
        <v>17.815126050420169</v>
      </c>
      <c r="BT162" s="4">
        <v>29.358026741964952</v>
      </c>
      <c r="BU162" s="4"/>
      <c r="DD162" s="4">
        <v>15.390865556978232</v>
      </c>
      <c r="DE162" s="18">
        <v>12.247491604361898</v>
      </c>
      <c r="DF162" s="18">
        <v>65</v>
      </c>
      <c r="DH162" s="24">
        <v>28.946414329195616</v>
      </c>
      <c r="DI162" s="24">
        <v>15.390865556978232</v>
      </c>
      <c r="DJ162" s="24">
        <v>8.5662117353585963</v>
      </c>
    </row>
    <row r="163" spans="1:114" x14ac:dyDescent="0.25">
      <c r="A163" s="3">
        <v>44347</v>
      </c>
      <c r="B163" s="4">
        <v>15.441052496798976</v>
      </c>
      <c r="C163" s="4">
        <v>10.990009867041655</v>
      </c>
      <c r="D163" s="4">
        <v>14.338629404968227</v>
      </c>
      <c r="E163" s="4">
        <v>20.271127043355925</v>
      </c>
      <c r="F163" s="4">
        <v>14.742647536143735</v>
      </c>
      <c r="G163" s="4">
        <v>15.896891891741635</v>
      </c>
      <c r="H163" s="4">
        <v>18.493670044303098</v>
      </c>
      <c r="I163" s="4">
        <v>15.262313991310593</v>
      </c>
      <c r="K163" s="4">
        <v>14.233267208955224</v>
      </c>
      <c r="L163" s="4">
        <v>4.2140592109076476</v>
      </c>
      <c r="M163" s="4">
        <v>3.4772707570971888</v>
      </c>
      <c r="N163" s="4">
        <v>25.990354186510434</v>
      </c>
      <c r="O163" s="4">
        <v>41.400316711134153</v>
      </c>
      <c r="P163" s="4">
        <v>20.90611842913119</v>
      </c>
      <c r="Q163" s="4">
        <v>8.7658441693583296</v>
      </c>
      <c r="R163" s="4">
        <v>13.456640691521713</v>
      </c>
      <c r="S163" s="4">
        <v>5.413098135564324</v>
      </c>
      <c r="T163" s="4">
        <v>20.931651504806926</v>
      </c>
      <c r="U163" s="4"/>
      <c r="V163" s="4"/>
      <c r="X163" s="4">
        <v>6.0828151517244988</v>
      </c>
      <c r="Y163" s="4">
        <v>5.6905616284034179</v>
      </c>
      <c r="Z163" s="4">
        <v>27.706056444865858</v>
      </c>
      <c r="AA163" s="4">
        <v>8.2356916752025331</v>
      </c>
      <c r="AB163" s="4">
        <v>18.194960089622263</v>
      </c>
      <c r="AC163" s="4">
        <v>12.432240968433726</v>
      </c>
      <c r="AD163" s="4"/>
      <c r="AE163" s="4">
        <v>8.6065526162053416</v>
      </c>
      <c r="AF163" s="4">
        <v>8.4860394296046859</v>
      </c>
      <c r="AG163" s="4">
        <v>11.468123666108823</v>
      </c>
      <c r="AH163" s="4">
        <v>9.7777861972384148</v>
      </c>
      <c r="AI163" s="4"/>
      <c r="AJ163" s="4">
        <v>9.2060877859299008</v>
      </c>
      <c r="AK163" s="4">
        <v>17.199753352941176</v>
      </c>
      <c r="AL163" s="4">
        <v>23.426988399784896</v>
      </c>
      <c r="AM163" s="4">
        <v>15.711602953485592</v>
      </c>
      <c r="AN163" s="4">
        <v>9.8919269357097193</v>
      </c>
      <c r="AO163" s="4">
        <v>6.6199883937285717</v>
      </c>
      <c r="AP163" s="4">
        <v>8.95055406732744</v>
      </c>
      <c r="AQ163" s="4">
        <v>4.170017229515067</v>
      </c>
      <c r="AR163" s="4">
        <v>25.66861205379486</v>
      </c>
      <c r="AS163" s="4">
        <v>12.019628384904935</v>
      </c>
      <c r="AT163" s="4">
        <v>11.380565307708546</v>
      </c>
      <c r="AU163" s="4">
        <v>4.9590210425906598</v>
      </c>
      <c r="AV163" s="4">
        <v>13.600718677863968</v>
      </c>
      <c r="AW163" s="4">
        <v>5.8831459217717139</v>
      </c>
      <c r="AX163" s="4">
        <v>35.354393216535968</v>
      </c>
      <c r="AY163" s="4">
        <v>7.1717300918136457</v>
      </c>
      <c r="AZ163" s="4">
        <v>25.522549132432648</v>
      </c>
      <c r="BA163" s="4">
        <v>18.601915497903352</v>
      </c>
      <c r="BB163" s="4">
        <v>16.086488827605713</v>
      </c>
      <c r="BC163" s="4">
        <v>7.6746361475634455</v>
      </c>
      <c r="BD163" s="4">
        <v>13.353409297306223</v>
      </c>
      <c r="BE163" s="4">
        <v>22.786322464353962</v>
      </c>
      <c r="BF163" s="4">
        <v>23.124610607008258</v>
      </c>
      <c r="BG163" s="4">
        <v>7.2145932193900402</v>
      </c>
      <c r="BH163" s="4">
        <v>20.135522454457782</v>
      </c>
      <c r="BI163" s="4">
        <v>20.330556087594967</v>
      </c>
      <c r="BJ163" s="4">
        <v>76.980136685611185</v>
      </c>
      <c r="BK163" s="4">
        <v>21.648905657395701</v>
      </c>
      <c r="BL163" s="4">
        <v>9.2070641288109343</v>
      </c>
      <c r="BM163" s="4">
        <v>28.105734668103523</v>
      </c>
      <c r="BN163" s="4">
        <v>17.874291155604602</v>
      </c>
      <c r="BO163" s="4">
        <v>19.603987524943591</v>
      </c>
      <c r="BP163" s="4">
        <v>29.782032777714022</v>
      </c>
      <c r="BQ163" s="4">
        <v>6.7838672980878991</v>
      </c>
      <c r="BR163" s="4">
        <v>18.509852993802458</v>
      </c>
      <c r="BS163" s="4">
        <v>14.775466853408028</v>
      </c>
      <c r="BT163" s="4">
        <v>35.299878193948452</v>
      </c>
      <c r="DD163" s="4">
        <v>14.742647536143735</v>
      </c>
      <c r="DE163" s="18">
        <v>11.268863098201559</v>
      </c>
      <c r="DF163" s="18">
        <v>65</v>
      </c>
      <c r="DH163" s="24">
        <v>27.019775541523693</v>
      </c>
      <c r="DI163" s="24">
        <v>14.742647536143735</v>
      </c>
      <c r="DJ163" s="24">
        <v>8.7658441693583296</v>
      </c>
    </row>
    <row r="164" spans="1:114" x14ac:dyDescent="0.25">
      <c r="A164" s="3">
        <v>44377</v>
      </c>
      <c r="B164" s="4">
        <v>18.165314967405475</v>
      </c>
      <c r="C164" s="4">
        <v>11.951695788967573</v>
      </c>
      <c r="D164" s="4">
        <v>14.821582437897169</v>
      </c>
      <c r="E164" s="4">
        <v>20.980142613138927</v>
      </c>
      <c r="F164" s="4">
        <v>15.399503579528895</v>
      </c>
      <c r="G164" s="4">
        <v>16.270264862023652</v>
      </c>
      <c r="H164" s="4">
        <v>22.377242807257119</v>
      </c>
      <c r="I164" s="4">
        <v>16.347131731002673</v>
      </c>
      <c r="K164" s="4">
        <v>15.30084180063966</v>
      </c>
      <c r="L164" s="4">
        <v>5.1366178466490995</v>
      </c>
      <c r="M164" s="4">
        <v>4.0893716363314905</v>
      </c>
      <c r="N164" s="4">
        <v>28.765252507952486</v>
      </c>
      <c r="O164" s="4">
        <v>46.658163784535219</v>
      </c>
      <c r="P164" s="4">
        <v>28.879812105875782</v>
      </c>
      <c r="Q164" s="4">
        <v>10.497538245583732</v>
      </c>
      <c r="R164" s="4">
        <v>15.587943527855494</v>
      </c>
      <c r="S164" s="4">
        <v>4.8710623812655269</v>
      </c>
      <c r="T164" s="4">
        <v>24.107705891457712</v>
      </c>
      <c r="U164" s="4"/>
      <c r="V164" s="4"/>
      <c r="X164" s="4">
        <v>6.4563747139528287</v>
      </c>
      <c r="Y164" s="4">
        <v>6.0105876293626075</v>
      </c>
      <c r="Z164" s="4">
        <v>31.82707057301419</v>
      </c>
      <c r="AA164" s="4">
        <v>8.3535873302914609</v>
      </c>
      <c r="AB164" s="4">
        <v>19.99499920411796</v>
      </c>
      <c r="AC164" s="4">
        <v>13.992950957522856</v>
      </c>
      <c r="AD164" s="4"/>
      <c r="AE164" s="4">
        <v>8.6583483150703024</v>
      </c>
      <c r="AF164" s="4">
        <v>9.0114349675714891</v>
      </c>
      <c r="AG164" s="4">
        <v>12.462357920528664</v>
      </c>
      <c r="AH164" s="4">
        <v>10.198611273435239</v>
      </c>
      <c r="AI164" s="4"/>
      <c r="AJ164" s="4">
        <v>9.4480961764212648</v>
      </c>
      <c r="AK164" s="4">
        <v>19.766940308823528</v>
      </c>
      <c r="AL164" s="4">
        <v>23.711607760181739</v>
      </c>
      <c r="AM164" s="4">
        <v>19.215819169470969</v>
      </c>
      <c r="AN164" s="4">
        <v>11.544881424397124</v>
      </c>
      <c r="AO164" s="4">
        <v>6.6913134957081004</v>
      </c>
      <c r="AP164" s="4">
        <v>8.7749690353846521</v>
      </c>
      <c r="AQ164" s="4">
        <v>4.2341087360921463</v>
      </c>
      <c r="AR164" s="4">
        <v>27.540237838841435</v>
      </c>
      <c r="AS164" s="4">
        <v>12.381184188018549</v>
      </c>
      <c r="AT164" s="4">
        <v>13.407840929698144</v>
      </c>
      <c r="AU164" s="4">
        <v>4.9232385017175408</v>
      </c>
      <c r="AV164" s="4">
        <v>14.221986688595461</v>
      </c>
      <c r="AW164" s="4">
        <v>6.4858021387045772</v>
      </c>
      <c r="AX164" s="4">
        <v>40.348157575019265</v>
      </c>
      <c r="AY164" s="4">
        <v>6.7449078803086557</v>
      </c>
      <c r="AZ164" s="4">
        <v>29.709174003411288</v>
      </c>
      <c r="BA164" s="4">
        <v>21.313328293571633</v>
      </c>
      <c r="BB164" s="4">
        <v>19.958972681846038</v>
      </c>
      <c r="BC164" s="4">
        <v>10.143217042565499</v>
      </c>
      <c r="BD164" s="4">
        <v>14.047507741661555</v>
      </c>
      <c r="BE164" s="4">
        <v>28.967054991057868</v>
      </c>
      <c r="BF164" s="4">
        <v>23.432039093897842</v>
      </c>
      <c r="BG164" s="4">
        <v>8.1572600065149228</v>
      </c>
      <c r="BH164" s="4">
        <v>23.739481106675953</v>
      </c>
      <c r="BI164" s="4">
        <v>21.175125103035121</v>
      </c>
      <c r="BJ164" s="4">
        <v>77.038349619289335</v>
      </c>
      <c r="BK164" s="4">
        <v>24.039359671302151</v>
      </c>
      <c r="BL164" s="4">
        <v>10.07577358490566</v>
      </c>
      <c r="BM164" s="4">
        <v>31.607793709428723</v>
      </c>
      <c r="BN164" s="4">
        <v>19.438603247674603</v>
      </c>
      <c r="BO164" s="4">
        <v>32.831153227016031</v>
      </c>
      <c r="BP164" s="4">
        <v>31.15444830158366</v>
      </c>
      <c r="BQ164" s="4">
        <v>9.1658228381849316</v>
      </c>
      <c r="BR164" s="4">
        <v>19.700309567010137</v>
      </c>
      <c r="BS164" s="4">
        <v>23.221024621848738</v>
      </c>
      <c r="BT164" s="4">
        <v>35.956467818287514</v>
      </c>
      <c r="DD164" s="4">
        <v>15.587943527855494</v>
      </c>
      <c r="DE164" s="18">
        <v>12.100730873572893</v>
      </c>
      <c r="DF164" s="18">
        <v>65</v>
      </c>
      <c r="DH164" s="24">
        <v>31.426455546290697</v>
      </c>
      <c r="DI164" s="24">
        <v>15.587943527855494</v>
      </c>
      <c r="DJ164" s="24">
        <v>9.4480961764212648</v>
      </c>
    </row>
    <row r="165" spans="1:114" x14ac:dyDescent="0.25">
      <c r="A165" s="3">
        <v>44408</v>
      </c>
      <c r="B165" s="4">
        <v>19.243578617992178</v>
      </c>
      <c r="C165" s="4">
        <v>11.006989880902807</v>
      </c>
      <c r="D165" s="4">
        <v>15.964276834199884</v>
      </c>
      <c r="E165" s="4">
        <v>18.076008375162878</v>
      </c>
      <c r="F165" s="4">
        <v>13.721104573225514</v>
      </c>
      <c r="G165" s="4">
        <v>17.935987713534821</v>
      </c>
      <c r="H165" s="4">
        <v>21.434272118006472</v>
      </c>
      <c r="I165" s="4">
        <v>16.240683199751281</v>
      </c>
      <c r="K165" s="4">
        <v>14.749440817691694</v>
      </c>
      <c r="L165" s="4">
        <v>5.2368477537307774</v>
      </c>
      <c r="M165" s="4">
        <v>3.7563736242844414</v>
      </c>
      <c r="N165" s="4">
        <v>24.146283896285247</v>
      </c>
      <c r="O165" s="4">
        <v>47.813899363696699</v>
      </c>
      <c r="P165" s="4">
        <v>30.861067732871717</v>
      </c>
      <c r="Q165" s="4">
        <v>11.821804524907595</v>
      </c>
      <c r="R165" s="4">
        <v>15.423938321561703</v>
      </c>
      <c r="S165" s="4"/>
      <c r="T165" s="4">
        <v>22.44066670141704</v>
      </c>
      <c r="U165" s="4"/>
      <c r="V165" s="4"/>
      <c r="X165" s="4">
        <v>6.4413427547720428</v>
      </c>
      <c r="Y165" s="4">
        <v>6.1942620775248782</v>
      </c>
      <c r="Z165" s="4">
        <v>32.639170911253117</v>
      </c>
      <c r="AA165" s="4">
        <v>9.1195690047490459</v>
      </c>
      <c r="AB165" s="4">
        <v>24.87928999895724</v>
      </c>
      <c r="AC165" s="4">
        <v>16.577133324375492</v>
      </c>
      <c r="AD165" s="4"/>
      <c r="AE165" s="4">
        <v>8.1118680523111717</v>
      </c>
      <c r="AF165" s="4">
        <v>8.8512546250814843</v>
      </c>
      <c r="AG165" s="4">
        <v>11.667906628672931</v>
      </c>
      <c r="AH165" s="4">
        <v>10.096402841216827</v>
      </c>
      <c r="AI165" s="4"/>
      <c r="AJ165" s="4">
        <v>9.3636489518698642</v>
      </c>
      <c r="AK165" s="4">
        <v>20.599095990063873</v>
      </c>
      <c r="AL165" s="4">
        <v>24.232093379719558</v>
      </c>
      <c r="AM165" s="4">
        <v>19.57379494713107</v>
      </c>
      <c r="AN165" s="4">
        <v>11.708063882991969</v>
      </c>
      <c r="AO165" s="4"/>
      <c r="AP165" s="4">
        <v>9.214021583921264</v>
      </c>
      <c r="AQ165" s="4">
        <v>3.5422935395468373</v>
      </c>
      <c r="AR165" s="4">
        <v>29.411288126797565</v>
      </c>
      <c r="AS165" s="4">
        <v>12.327581438138333</v>
      </c>
      <c r="AT165" s="4">
        <v>15.383539744476119</v>
      </c>
      <c r="AU165" s="4">
        <v>4.4840924890207843</v>
      </c>
      <c r="AV165" s="4">
        <v>12.093681711478997</v>
      </c>
      <c r="AW165" s="4">
        <v>6.6190199056380639</v>
      </c>
      <c r="AX165" s="4">
        <v>37.305254288179356</v>
      </c>
      <c r="AY165" s="4">
        <v>5.8076748891057486</v>
      </c>
      <c r="AZ165" s="4">
        <v>29.216165178193272</v>
      </c>
      <c r="BA165" s="4">
        <v>21.849240107812054</v>
      </c>
      <c r="BB165" s="4">
        <v>16.482208383318042</v>
      </c>
      <c r="BC165" s="4">
        <v>10.333731838111042</v>
      </c>
      <c r="BD165" s="4">
        <v>13.866652656036234</v>
      </c>
      <c r="BE165" s="4">
        <v>27.110909765021816</v>
      </c>
      <c r="BF165" s="4">
        <v>24.767405136316256</v>
      </c>
      <c r="BG165" s="4">
        <v>6.7010871848138898</v>
      </c>
      <c r="BH165" s="4">
        <v>23.824510619631525</v>
      </c>
      <c r="BI165" s="4">
        <v>21.505176598516293</v>
      </c>
      <c r="BJ165" s="4">
        <v>87.371145347160947</v>
      </c>
      <c r="BK165" s="4">
        <v>21.906893178448115</v>
      </c>
      <c r="BL165" s="4">
        <v>10.558386395912873</v>
      </c>
      <c r="BM165" s="4">
        <v>27.703027903180999</v>
      </c>
      <c r="BN165" s="4">
        <v>19.008748341415057</v>
      </c>
      <c r="BO165" s="4">
        <v>38.612018510427397</v>
      </c>
      <c r="BP165" s="4">
        <v>25.315461820298754</v>
      </c>
      <c r="BQ165" s="4">
        <v>8.0193653213530673</v>
      </c>
      <c r="BR165" s="4">
        <v>21.001357647332437</v>
      </c>
      <c r="BS165" s="4">
        <v>16.05240041280539</v>
      </c>
      <c r="BT165" s="4">
        <v>37.351041348618232</v>
      </c>
      <c r="DD165" s="4">
        <v>16.240683199751281</v>
      </c>
      <c r="DE165" s="18">
        <v>12.979519736456574</v>
      </c>
      <c r="DF165" s="18">
        <v>63</v>
      </c>
      <c r="DH165" s="24">
        <v>30.571111811656895</v>
      </c>
      <c r="DI165" s="24">
        <v>16.240683199751281</v>
      </c>
      <c r="DJ165" s="24">
        <v>10.215067339663936</v>
      </c>
    </row>
    <row r="166" spans="1:114" x14ac:dyDescent="0.25">
      <c r="A166" s="3">
        <v>44439</v>
      </c>
      <c r="B166" s="4">
        <v>20.745449804432855</v>
      </c>
      <c r="C166" s="4">
        <v>10.504831556591988</v>
      </c>
      <c r="D166" s="4">
        <v>16.887606219339819</v>
      </c>
      <c r="E166" s="4">
        <v>18.050551387203519</v>
      </c>
      <c r="F166" s="4">
        <v>11.85462601120283</v>
      </c>
      <c r="G166" s="4">
        <v>16.321407517457772</v>
      </c>
      <c r="H166" s="4">
        <v>23.913902445775935</v>
      </c>
      <c r="I166" s="4">
        <v>15.882405112879693</v>
      </c>
      <c r="K166" s="4">
        <v>16.965673086062299</v>
      </c>
      <c r="L166" s="4">
        <v>4.9951210482846253</v>
      </c>
      <c r="M166" s="4">
        <v>4.4527531050699114</v>
      </c>
      <c r="N166" s="4">
        <v>25.946198018086875</v>
      </c>
      <c r="O166" s="4">
        <v>45.669490051674615</v>
      </c>
      <c r="P166" s="4">
        <v>28.310136437566914</v>
      </c>
      <c r="Q166" s="4">
        <v>11.06740547592519</v>
      </c>
      <c r="R166" s="4">
        <v>17.790313736453967</v>
      </c>
      <c r="S166" s="4"/>
      <c r="T166" s="4">
        <v>26.007460644555131</v>
      </c>
      <c r="U166" s="4"/>
      <c r="V166" s="4"/>
      <c r="X166" s="4">
        <v>8.1009656105970578</v>
      </c>
      <c r="Y166" s="4">
        <v>7.2174263736674718</v>
      </c>
      <c r="Z166" s="4">
        <v>27.833595133359747</v>
      </c>
      <c r="AA166" s="4">
        <v>9.1821636082998452</v>
      </c>
      <c r="AB166" s="4">
        <v>30.526667555730839</v>
      </c>
      <c r="AC166" s="4">
        <v>22.139622686402291</v>
      </c>
      <c r="AD166" s="4"/>
      <c r="AE166" s="4">
        <v>8.2293060491879224</v>
      </c>
      <c r="AF166" s="4">
        <v>9.0400324203292417</v>
      </c>
      <c r="AG166" s="4">
        <v>10.240896307243492</v>
      </c>
      <c r="AH166" s="4">
        <v>11.563619300390162</v>
      </c>
      <c r="AI166" s="4"/>
      <c r="AJ166" s="4">
        <v>10.457078864353312</v>
      </c>
      <c r="AK166" s="4">
        <v>22.898546309439318</v>
      </c>
      <c r="AL166" s="4"/>
      <c r="AM166" s="4">
        <v>19.20566451083986</v>
      </c>
      <c r="AN166" s="4">
        <v>10.645621189184194</v>
      </c>
      <c r="AO166" s="4"/>
      <c r="AP166" s="4">
        <v>9.2324323549620377</v>
      </c>
      <c r="AQ166" s="4">
        <v>3.9669543215016261</v>
      </c>
      <c r="AR166" s="4">
        <v>27.948585391269418</v>
      </c>
      <c r="AS166" s="4">
        <v>13.463182373938896</v>
      </c>
      <c r="AT166" s="4">
        <v>17.219292554954681</v>
      </c>
      <c r="AU166" s="4">
        <v>4.4483194860584563</v>
      </c>
      <c r="AV166" s="4">
        <v>11.731261738488952</v>
      </c>
      <c r="AW166" s="4">
        <v>6.1724825696347425</v>
      </c>
      <c r="AX166" s="4">
        <v>45.533572868006289</v>
      </c>
      <c r="AY166" s="4">
        <v>6.8117466909155429</v>
      </c>
      <c r="AZ166" s="4">
        <v>21.392440888599552</v>
      </c>
      <c r="BA166" s="4">
        <v>23.591093469736339</v>
      </c>
      <c r="BB166" s="4">
        <v>15.962458542093007</v>
      </c>
      <c r="BC166" s="4">
        <v>9.4178168196769096</v>
      </c>
      <c r="BD166" s="4">
        <v>13.713049260394456</v>
      </c>
      <c r="BE166" s="4">
        <v>36.715720490097354</v>
      </c>
      <c r="BF166" s="4">
        <v>22.662846795464453</v>
      </c>
      <c r="BG166" s="4">
        <v>7.287037743715338</v>
      </c>
      <c r="BH166" s="4">
        <v>21.599395407850977</v>
      </c>
      <c r="BI166" s="4">
        <v>22.634477059966439</v>
      </c>
      <c r="BJ166" s="4">
        <v>82.137475110030195</v>
      </c>
      <c r="BK166" s="4">
        <v>18.94811057710093</v>
      </c>
      <c r="BL166" s="4">
        <v>9.6064977821586996</v>
      </c>
      <c r="BM166" s="4">
        <v>32.90311737741353</v>
      </c>
      <c r="BN166" s="4">
        <v>20.901209922576943</v>
      </c>
      <c r="BO166" s="4">
        <v>35.783717369073962</v>
      </c>
      <c r="BP166" s="4">
        <v>26.661381502118079</v>
      </c>
      <c r="BQ166" s="4">
        <v>10.605194334038055</v>
      </c>
      <c r="BR166" s="4">
        <v>23.656121672313891</v>
      </c>
      <c r="BS166" s="4">
        <v>16.827778664700926</v>
      </c>
      <c r="BT166" s="4">
        <v>40.191047561009583</v>
      </c>
      <c r="DD166" s="4">
        <v>16.926639652701059</v>
      </c>
      <c r="DE166" s="18">
        <v>12.892373743974384</v>
      </c>
      <c r="DF166" s="18">
        <v>62</v>
      </c>
      <c r="DH166" s="24">
        <v>32.66547239524526</v>
      </c>
      <c r="DI166" s="24">
        <v>16.926639652701059</v>
      </c>
      <c r="DJ166" s="24">
        <v>10.294941946520947</v>
      </c>
    </row>
    <row r="167" spans="1:114" x14ac:dyDescent="0.25">
      <c r="A167" s="3">
        <v>44469</v>
      </c>
      <c r="B167" s="4">
        <v>17.291732782719187</v>
      </c>
      <c r="C167" s="4">
        <v>10.391057227613061</v>
      </c>
      <c r="D167" s="4">
        <v>15.527419264987111</v>
      </c>
      <c r="E167" s="4">
        <v>16.695575741961338</v>
      </c>
      <c r="F167" s="4">
        <v>11.806521409198114</v>
      </c>
      <c r="G167" s="4">
        <v>14.701471142776258</v>
      </c>
      <c r="H167" s="4">
        <v>22.383494376359668</v>
      </c>
      <c r="I167" s="4">
        <v>16.88689663588649</v>
      </c>
      <c r="K167" s="4">
        <v>16.926023175419328</v>
      </c>
      <c r="L167" s="4">
        <v>5.0122258174502328</v>
      </c>
      <c r="M167" s="4">
        <v>4.4651275497683622</v>
      </c>
      <c r="N167" s="4">
        <v>22.468290838289281</v>
      </c>
      <c r="O167" s="4">
        <v>41.554988116319699</v>
      </c>
      <c r="P167" s="4">
        <v>24.641480225420242</v>
      </c>
      <c r="Q167" s="4">
        <v>10.804573958615201</v>
      </c>
      <c r="R167" s="4">
        <v>16.633530800124639</v>
      </c>
      <c r="S167" s="4"/>
      <c r="T167" s="4">
        <v>25.347083946934887</v>
      </c>
      <c r="U167" s="4"/>
      <c r="V167" s="4"/>
      <c r="X167" s="4">
        <v>7.3809694498032252</v>
      </c>
      <c r="Y167" s="4">
        <v>6.488048624393298</v>
      </c>
      <c r="Z167" s="4">
        <v>29.080773226624405</v>
      </c>
      <c r="AA167" s="4">
        <v>9.5778414198105466</v>
      </c>
      <c r="AB167" s="4">
        <v>31.035114449392101</v>
      </c>
      <c r="AC167" s="4">
        <v>22.808066389122789</v>
      </c>
      <c r="AD167" s="4"/>
      <c r="AE167" s="4"/>
      <c r="AF167" s="4">
        <v>8.1017442777527844</v>
      </c>
      <c r="AG167" s="4">
        <v>9.1591195305608828</v>
      </c>
      <c r="AH167" s="4">
        <v>10.844402510731982</v>
      </c>
      <c r="AI167" s="4"/>
      <c r="AJ167" s="4">
        <v>10.510545544164037</v>
      </c>
      <c r="AK167" s="4">
        <v>22.069028921220724</v>
      </c>
      <c r="AL167" s="4"/>
      <c r="AM167" s="4">
        <v>16.432432250865368</v>
      </c>
      <c r="AN167" s="4">
        <v>9.648856105642162</v>
      </c>
      <c r="AO167" s="4"/>
      <c r="AP167" s="4">
        <v>9.5321003155252235</v>
      </c>
      <c r="AQ167" s="4">
        <v>3.3458403375118015</v>
      </c>
      <c r="AR167" s="4">
        <v>23.934789685004631</v>
      </c>
      <c r="AS167" s="4">
        <v>12.388577558334477</v>
      </c>
      <c r="AT167" s="4">
        <v>16.630588586189589</v>
      </c>
      <c r="AU167" s="4">
        <v>3.9233373830561331</v>
      </c>
      <c r="AV167" s="4">
        <v>10.958543899426804</v>
      </c>
      <c r="AW167" s="4">
        <v>6.0832668493530822</v>
      </c>
      <c r="AX167" s="4">
        <v>47.428454444249375</v>
      </c>
      <c r="AY167" s="4">
        <v>6.5009396158623147</v>
      </c>
      <c r="AZ167" s="4">
        <v>19.518475283530513</v>
      </c>
      <c r="BA167" s="4">
        <v>24.346775358777535</v>
      </c>
      <c r="BB167" s="4">
        <v>13.826588337684944</v>
      </c>
      <c r="BC167" s="4">
        <v>9.474868688761207</v>
      </c>
      <c r="BD167" s="4">
        <v>13.137603414549279</v>
      </c>
      <c r="BE167" s="4">
        <v>36.806101356159786</v>
      </c>
      <c r="BF167" s="4">
        <v>25.499093593559735</v>
      </c>
      <c r="BG167" s="4">
        <v>7.0682150863605173</v>
      </c>
      <c r="BH167" s="4">
        <v>18.215308772162487</v>
      </c>
      <c r="BI167" s="4">
        <v>20.331996517486662</v>
      </c>
      <c r="BJ167" s="4">
        <v>83.67944566087921</v>
      </c>
      <c r="BK167" s="4">
        <v>16.40593037486898</v>
      </c>
      <c r="BL167" s="4">
        <v>7.5685342788191905</v>
      </c>
      <c r="BM167" s="4">
        <v>32.559731108487291</v>
      </c>
      <c r="BN167" s="4">
        <v>18.95860086977585</v>
      </c>
      <c r="BO167" s="4">
        <v>52.126629744182928</v>
      </c>
      <c r="BP167" s="4">
        <v>22.490523139048964</v>
      </c>
      <c r="BQ167" s="4">
        <v>8.1842544799154329</v>
      </c>
      <c r="BR167" s="4">
        <v>22.895184381578684</v>
      </c>
      <c r="BS167" s="4">
        <v>15.774703841617523</v>
      </c>
      <c r="BT167" s="4">
        <v>30.932807784989972</v>
      </c>
      <c r="DD167" s="4">
        <v>16.432432250865368</v>
      </c>
      <c r="DE167" s="18">
        <v>13.388636821281178</v>
      </c>
      <c r="DF167" s="18">
        <v>61</v>
      </c>
      <c r="DH167" s="24">
        <v>31.035114449392101</v>
      </c>
      <c r="DI167" s="24">
        <v>16.432432250865368</v>
      </c>
      <c r="DJ167" s="24">
        <v>9.5778414198105466</v>
      </c>
    </row>
    <row r="168" spans="1:114" x14ac:dyDescent="0.25">
      <c r="A168" s="3">
        <v>44500</v>
      </c>
      <c r="B168" s="4">
        <v>19.311011054637866</v>
      </c>
      <c r="C168" s="4">
        <v>10.191207515728617</v>
      </c>
      <c r="D168" s="4">
        <v>16.482056750782959</v>
      </c>
      <c r="E168" s="4">
        <v>18.685893105574294</v>
      </c>
      <c r="F168" s="4">
        <v>11.986617417987873</v>
      </c>
      <c r="G168" s="4">
        <v>16.366635125979052</v>
      </c>
      <c r="H168" s="4">
        <v>21.542487800206441</v>
      </c>
      <c r="I168" s="4">
        <v>16.957767126058023</v>
      </c>
      <c r="K168" s="4">
        <v>18.348152927682737</v>
      </c>
      <c r="L168" s="4"/>
      <c r="M168" s="4"/>
      <c r="N168" s="4">
        <v>23.890222116699956</v>
      </c>
      <c r="O168" s="4">
        <v>45.594258649945218</v>
      </c>
      <c r="P168" s="4">
        <v>26.643852711959113</v>
      </c>
      <c r="Q168" s="4">
        <v>11.335652744926382</v>
      </c>
      <c r="R168" s="4">
        <v>15.857727160812852</v>
      </c>
      <c r="S168" s="4"/>
      <c r="T168" s="4">
        <v>27.907072323589674</v>
      </c>
      <c r="U168" s="4"/>
      <c r="V168" s="4"/>
      <c r="X168" s="4">
        <v>8.3896072010426845</v>
      </c>
      <c r="Y168" s="4">
        <v>6.7206671688324633</v>
      </c>
      <c r="Z168" s="4">
        <v>30.107773435816163</v>
      </c>
      <c r="AA168" s="4">
        <v>10.151828871914212</v>
      </c>
      <c r="AB168" s="4">
        <v>31.936741041847196</v>
      </c>
      <c r="AC168" s="4">
        <v>23.156987656648155</v>
      </c>
      <c r="AD168" s="4"/>
      <c r="AE168" s="4"/>
      <c r="AF168" s="4">
        <v>7.7610627248234181</v>
      </c>
      <c r="AG168" s="4">
        <v>8.8102402730873628</v>
      </c>
      <c r="AH168" s="4">
        <v>11.560465514871254</v>
      </c>
      <c r="AI168" s="4"/>
      <c r="AJ168" s="4">
        <v>11.609797318611987</v>
      </c>
      <c r="AK168" s="4">
        <v>22.594791666666669</v>
      </c>
      <c r="AL168" s="4"/>
      <c r="AM168" s="4">
        <v>16.840015855574787</v>
      </c>
      <c r="AN168" s="4">
        <v>11.032312187676952</v>
      </c>
      <c r="AO168" s="4"/>
      <c r="AP168" s="4">
        <v>10.284885767033982</v>
      </c>
      <c r="AQ168" s="4">
        <v>3.3691193148199288</v>
      </c>
      <c r="AR168" s="4">
        <v>26.610626940598433</v>
      </c>
      <c r="AS168" s="4">
        <v>14.113995910695428</v>
      </c>
      <c r="AT168" s="4">
        <v>17.074443072329249</v>
      </c>
      <c r="AU168" s="4">
        <v>4.1725157224532223</v>
      </c>
      <c r="AV168" s="4">
        <v>8.7081626216949974</v>
      </c>
      <c r="AW168" s="4">
        <v>7.8625053476244986</v>
      </c>
      <c r="AX168" s="4">
        <v>47.364049671334776</v>
      </c>
      <c r="AY168" s="4">
        <v>7.6631159908510984</v>
      </c>
      <c r="AZ168" s="4">
        <v>19.937336047410902</v>
      </c>
      <c r="BA168" s="4">
        <v>23.541414801593962</v>
      </c>
      <c r="BB168" s="4">
        <v>17.429169308814203</v>
      </c>
      <c r="BC168" s="4">
        <v>9.5028264010325589</v>
      </c>
      <c r="BD168" s="4">
        <v>13.226619665807863</v>
      </c>
      <c r="BE168" s="4">
        <v>35.224856766005985</v>
      </c>
      <c r="BF168" s="4">
        <v>26.881966597889324</v>
      </c>
      <c r="BG168" s="4">
        <v>6.9216563058852216</v>
      </c>
      <c r="BH168" s="4">
        <v>13.809099407818167</v>
      </c>
      <c r="BI168" s="4">
        <v>14.843373560420019</v>
      </c>
      <c r="BJ168" s="4">
        <v>98.406740681415741</v>
      </c>
      <c r="BK168" s="4">
        <v>14.904583035863919</v>
      </c>
      <c r="BL168" s="4">
        <v>8.1875222124029161</v>
      </c>
      <c r="BM168" s="4">
        <v>36.864183887883826</v>
      </c>
      <c r="BN168" s="4">
        <v>14.815292982440392</v>
      </c>
      <c r="BO168" s="4">
        <v>69.490732023402416</v>
      </c>
      <c r="BP168" s="4">
        <v>22.289382322634811</v>
      </c>
      <c r="BQ168" s="4">
        <v>5.4460065503777546</v>
      </c>
      <c r="BR168" s="4">
        <v>21.801290618994678</v>
      </c>
      <c r="BS168" s="4">
        <v>15.384637488102854</v>
      </c>
      <c r="BT168" s="4">
        <v>27.632756900240707</v>
      </c>
      <c r="DD168" s="4">
        <v>16.366635125979052</v>
      </c>
      <c r="DE168" s="18">
        <v>15.642977693194863</v>
      </c>
      <c r="DF168" s="18">
        <v>59</v>
      </c>
      <c r="DH168" s="24">
        <v>32.594364186678966</v>
      </c>
      <c r="DI168" s="24">
        <v>16.366635125979052</v>
      </c>
      <c r="DJ168" s="24">
        <v>10.238046641381299</v>
      </c>
    </row>
    <row r="169" spans="1:114" x14ac:dyDescent="0.25">
      <c r="A169" s="3">
        <v>44530</v>
      </c>
      <c r="B169" s="4">
        <v>20.424939263024143</v>
      </c>
      <c r="C169" s="4">
        <v>9.0515779558465113</v>
      </c>
      <c r="D169" s="4">
        <v>10.00048653024178</v>
      </c>
      <c r="E169" s="4">
        <v>19.632843302608077</v>
      </c>
      <c r="F169" s="4">
        <v>10.893774787598243</v>
      </c>
      <c r="G169" s="4">
        <v>12.768625336649496</v>
      </c>
      <c r="H169" s="4">
        <v>16.708689545971396</v>
      </c>
      <c r="I169" s="4">
        <v>14.663554427706989</v>
      </c>
      <c r="K169" s="4">
        <v>16.134846711702956</v>
      </c>
      <c r="L169" s="4"/>
      <c r="M169" s="4"/>
      <c r="N169" s="4">
        <v>19.049328254294572</v>
      </c>
      <c r="O169" s="4">
        <v>31.583171734188305</v>
      </c>
      <c r="P169" s="4">
        <v>21.849048935822864</v>
      </c>
      <c r="Q169" s="4">
        <v>8.6770807701172377</v>
      </c>
      <c r="R169" s="4">
        <v>11.421641429103012</v>
      </c>
      <c r="S169" s="4"/>
      <c r="T169" s="4">
        <v>27.499930743377703</v>
      </c>
      <c r="U169" s="4">
        <v>7.3930699303308112</v>
      </c>
      <c r="V169" s="4"/>
      <c r="X169" s="4">
        <v>8.8738855690642975</v>
      </c>
      <c r="Y169" s="4">
        <v>8.9822677662575252</v>
      </c>
      <c r="Z169" s="4">
        <v>23.177588676286074</v>
      </c>
      <c r="AA169" s="4">
        <v>10.813075549503365</v>
      </c>
      <c r="AB169" s="4">
        <v>25.666793587867005</v>
      </c>
      <c r="AC169" s="4">
        <v>19.146716148175258</v>
      </c>
      <c r="AD169" s="4"/>
      <c r="AE169" s="4"/>
      <c r="AF169" s="4">
        <v>6.7352919110380629</v>
      </c>
      <c r="AG169" s="4">
        <v>8.922460540611981</v>
      </c>
      <c r="AH169" s="4">
        <v>11.852035692673491</v>
      </c>
      <c r="AI169" s="4"/>
      <c r="AJ169" s="4">
        <v>9.5120127859536652</v>
      </c>
      <c r="AK169" s="4">
        <v>20.914083994708996</v>
      </c>
      <c r="AL169" s="4"/>
      <c r="AM169" s="4">
        <v>13.553419661130624</v>
      </c>
      <c r="AN169" s="4">
        <v>7.1988381899312683</v>
      </c>
      <c r="AO169" s="4"/>
      <c r="AP169" s="4">
        <v>9.4145150868285921</v>
      </c>
      <c r="AQ169" s="4">
        <v>1.9667907906328481</v>
      </c>
      <c r="AR169" s="4">
        <v>22.796228582200371</v>
      </c>
      <c r="AS169" s="4">
        <v>12.829974164879152</v>
      </c>
      <c r="AT169" s="4">
        <v>15.773902340872993</v>
      </c>
      <c r="AU169" s="4">
        <v>3.1100980455445146</v>
      </c>
      <c r="AV169" s="4">
        <v>8.9035356986402441</v>
      </c>
      <c r="AW169" s="4">
        <v>6.9540289140423628</v>
      </c>
      <c r="AX169" s="4">
        <v>49.988283007009557</v>
      </c>
      <c r="AY169" s="4">
        <v>6.4192645637535444</v>
      </c>
      <c r="AZ169" s="4">
        <v>14.343079549391105</v>
      </c>
      <c r="BA169" s="4">
        <v>19.577439780167349</v>
      </c>
      <c r="BB169" s="4">
        <v>13.249112238427394</v>
      </c>
      <c r="BC169" s="4"/>
      <c r="BD169" s="4">
        <v>10.287043565356745</v>
      </c>
      <c r="BE169" s="4">
        <v>28.033646505469438</v>
      </c>
      <c r="BF169" s="4">
        <v>21.119598597506997</v>
      </c>
      <c r="BG169" s="4">
        <v>6.0927338136075431</v>
      </c>
      <c r="BH169" s="4">
        <v>13.315637372859916</v>
      </c>
      <c r="BI169" s="4">
        <v>13.544029490219325</v>
      </c>
      <c r="BJ169" s="4">
        <v>73.693018350022868</v>
      </c>
      <c r="BK169" s="4">
        <v>14.798839237100347</v>
      </c>
      <c r="BL169" s="4">
        <v>6.4024373830946857</v>
      </c>
      <c r="BM169" s="4">
        <v>41.528913326674306</v>
      </c>
      <c r="BN169" s="4">
        <v>12.417517184357942</v>
      </c>
      <c r="BO169" s="4">
        <v>45.868920723412103</v>
      </c>
      <c r="BP169" s="4">
        <v>16.330219547568781</v>
      </c>
      <c r="BQ169" s="4">
        <v>5.1722337248428678</v>
      </c>
      <c r="BR169" s="4">
        <v>16.373920928528829</v>
      </c>
      <c r="BS169" s="4">
        <v>14.857048626172162</v>
      </c>
      <c r="BT169" s="4">
        <v>25.200261700989568</v>
      </c>
      <c r="BU169" s="4">
        <v>21.194503371467537</v>
      </c>
      <c r="BV169" s="4">
        <v>3.497725316396799</v>
      </c>
      <c r="BW169" s="4">
        <v>44.927662395504591</v>
      </c>
      <c r="BX169" s="4">
        <v>7.3917167902342271</v>
      </c>
      <c r="BY169" s="4">
        <v>6.4676514913973309</v>
      </c>
      <c r="BZ169" s="4">
        <v>7.7646149409950782</v>
      </c>
      <c r="CA169" s="4">
        <v>13.561275444728185</v>
      </c>
      <c r="CB169" s="4">
        <v>6.1138814146451521</v>
      </c>
      <c r="CC169" s="4"/>
      <c r="CD169" s="4"/>
      <c r="CE169" s="4"/>
      <c r="CF169" s="4"/>
      <c r="CG169" s="4"/>
      <c r="CH169" s="4"/>
      <c r="CI169" s="4"/>
      <c r="CJ169" s="4"/>
      <c r="CK169" s="4"/>
      <c r="CL169" s="4"/>
      <c r="CM169" s="4"/>
      <c r="CN169" s="4"/>
      <c r="CO169" s="4"/>
      <c r="CP169" s="4"/>
      <c r="DD169" s="4">
        <v>13.315637372859916</v>
      </c>
      <c r="DE169" s="18">
        <v>12.320912654791796</v>
      </c>
      <c r="DF169" s="18">
        <v>67</v>
      </c>
      <c r="DH169" s="24">
        <v>27.713417048214396</v>
      </c>
      <c r="DI169" s="24">
        <v>13.315637372859916</v>
      </c>
      <c r="DJ169" s="24">
        <v>8.8887106338522699</v>
      </c>
    </row>
    <row r="170" spans="1:114" x14ac:dyDescent="0.25">
      <c r="A170" s="3">
        <v>44561</v>
      </c>
      <c r="B170" s="4">
        <v>16.192886350364962</v>
      </c>
      <c r="C170" s="4">
        <v>8.3429086302944917</v>
      </c>
      <c r="D170" s="4">
        <v>10.638014605917038</v>
      </c>
      <c r="E170" s="4">
        <v>19.378699664016882</v>
      </c>
      <c r="F170" s="4">
        <v>10.915937750628856</v>
      </c>
      <c r="G170" s="4">
        <v>13.698664002487119</v>
      </c>
      <c r="H170" s="4">
        <v>15.206454698772403</v>
      </c>
      <c r="I170" s="4">
        <v>13.6274550152191</v>
      </c>
      <c r="K170" s="4">
        <v>15.32361797968507</v>
      </c>
      <c r="L170" s="4"/>
      <c r="M170" s="4"/>
      <c r="N170" s="4">
        <v>16.214372325983771</v>
      </c>
      <c r="O170" s="4">
        <v>29.375854701079593</v>
      </c>
      <c r="P170" s="4">
        <v>13.911403123010915</v>
      </c>
      <c r="Q170" s="4">
        <v>6.0383785313686031</v>
      </c>
      <c r="R170" s="4">
        <v>6.6435249875963871</v>
      </c>
      <c r="S170" s="4"/>
      <c r="T170" s="4">
        <v>21.166825476127297</v>
      </c>
      <c r="U170" s="4">
        <v>7.7941554336370675</v>
      </c>
      <c r="V170" s="4"/>
      <c r="X170" s="4">
        <v>8.9614705736803533</v>
      </c>
      <c r="Y170" s="4">
        <v>8.8803199880936567</v>
      </c>
      <c r="Z170" s="4">
        <v>24.388547516254135</v>
      </c>
      <c r="AA170" s="4">
        <v>10.67041866709388</v>
      </c>
      <c r="AB170" s="4">
        <v>23.492798188579748</v>
      </c>
      <c r="AC170" s="4">
        <v>17.428061964286698</v>
      </c>
      <c r="AD170" s="4"/>
      <c r="AE170" s="4"/>
      <c r="AF170" s="4">
        <v>7.4752789251126064</v>
      </c>
      <c r="AG170" s="4">
        <v>9.0098807041803433</v>
      </c>
      <c r="AH170" s="4">
        <v>12.631780968275297</v>
      </c>
      <c r="AI170" s="4"/>
      <c r="AJ170" s="4">
        <v>9.0040040798484622</v>
      </c>
      <c r="AK170" s="4">
        <v>20.595743220899472</v>
      </c>
      <c r="AL170" s="4"/>
      <c r="AM170" s="4">
        <v>16.354684725640954</v>
      </c>
      <c r="AN170" s="4">
        <v>7.0055728377994164</v>
      </c>
      <c r="AO170" s="4"/>
      <c r="AP170" s="4">
        <v>10.406332314082963</v>
      </c>
      <c r="AQ170" s="4">
        <v>1.8448698309073934</v>
      </c>
      <c r="AR170" s="4">
        <v>20.552695590419042</v>
      </c>
      <c r="AS170" s="4">
        <v>12.338125525988444</v>
      </c>
      <c r="AT170" s="4">
        <v>14.378171497120496</v>
      </c>
      <c r="AU170" s="4">
        <v>3.1407655069125582</v>
      </c>
      <c r="AV170" s="4">
        <v>8.9061487496181275</v>
      </c>
      <c r="AW170" s="4">
        <v>6.2523422615712203</v>
      </c>
      <c r="AX170" s="4">
        <v>47.11939275080595</v>
      </c>
      <c r="AY170" s="4">
        <v>6.1738487153601804</v>
      </c>
      <c r="AZ170" s="4">
        <v>12.900263588787501</v>
      </c>
      <c r="BA170" s="4">
        <v>18.423510594025288</v>
      </c>
      <c r="BB170" s="4">
        <v>12.195696662247075</v>
      </c>
      <c r="BC170" s="4"/>
      <c r="BD170" s="4">
        <v>10.291484015816611</v>
      </c>
      <c r="BE170" s="4">
        <v>23.501178199670001</v>
      </c>
      <c r="BF170" s="4">
        <v>19.132726105145924</v>
      </c>
      <c r="BG170" s="4">
        <v>5.5441021997326532</v>
      </c>
      <c r="BH170" s="4">
        <v>11.107941541705323</v>
      </c>
      <c r="BI170" s="4">
        <v>13.493137065689654</v>
      </c>
      <c r="BJ170" s="4">
        <v>72.786560260255172</v>
      </c>
      <c r="BK170" s="4">
        <v>13.910370416922705</v>
      </c>
      <c r="BL170" s="4">
        <v>6.0865422794117645</v>
      </c>
      <c r="BM170" s="4">
        <v>35.217519428767005</v>
      </c>
      <c r="BN170" s="4">
        <v>12.103213830436657</v>
      </c>
      <c r="BO170" s="4">
        <v>32.390729793097265</v>
      </c>
      <c r="BP170" s="4">
        <v>14.191970122762301</v>
      </c>
      <c r="BQ170" s="4">
        <v>3.338994225763444</v>
      </c>
      <c r="BR170" s="4">
        <v>17.3188586553966</v>
      </c>
      <c r="BS170" s="4">
        <v>14.857048626172162</v>
      </c>
      <c r="BT170" s="4">
        <v>21.257501337255952</v>
      </c>
      <c r="BU170" s="4">
        <v>19.757940506856581</v>
      </c>
      <c r="BV170" s="4">
        <v>2.4867793830262421</v>
      </c>
      <c r="BW170" s="4">
        <v>41.022368642944905</v>
      </c>
      <c r="BX170" s="4">
        <v>7.8584035936909711</v>
      </c>
      <c r="BY170" s="4">
        <v>6.066769878597845</v>
      </c>
      <c r="BZ170" s="4">
        <v>8.020712442428195</v>
      </c>
      <c r="CA170" s="4">
        <v>13.221535767615997</v>
      </c>
      <c r="CB170" s="4">
        <v>5.8022976508161266</v>
      </c>
      <c r="CC170" s="4">
        <v>16.81704236450727</v>
      </c>
      <c r="CD170" s="4">
        <v>15.705768531885514</v>
      </c>
      <c r="CE170" s="4">
        <v>11.458109483109483</v>
      </c>
      <c r="CF170" s="4">
        <v>8.5939777349556614</v>
      </c>
      <c r="CG170" s="4">
        <v>17.130728476204276</v>
      </c>
      <c r="CH170" s="4">
        <v>24.97848389193204</v>
      </c>
      <c r="CI170" s="4">
        <v>19.979261734559383</v>
      </c>
      <c r="CJ170" s="4">
        <v>17.070803083271763</v>
      </c>
      <c r="CK170" s="4">
        <v>32.077362017021088</v>
      </c>
      <c r="CL170" s="4">
        <v>44.155329341317362</v>
      </c>
      <c r="CM170" s="4">
        <v>20.376622482354968</v>
      </c>
      <c r="CN170" s="4">
        <v>22.863467360536223</v>
      </c>
      <c r="CO170" s="4"/>
      <c r="CP170" s="4"/>
      <c r="DD170" s="4">
        <v>13.698664002487119</v>
      </c>
      <c r="DE170" s="18">
        <v>11.142512347342445</v>
      </c>
      <c r="DF170" s="18">
        <v>79</v>
      </c>
      <c r="DH170" s="24">
        <v>25.857958053761564</v>
      </c>
      <c r="DI170" s="24">
        <v>13.698664002487119</v>
      </c>
      <c r="DJ170" s="24">
        <v>8.893234368855893</v>
      </c>
    </row>
    <row r="171" spans="1:114" x14ac:dyDescent="0.25">
      <c r="A171" s="3">
        <v>44592</v>
      </c>
      <c r="B171" s="4">
        <v>15.255937165450124</v>
      </c>
      <c r="C171" s="4">
        <v>5.4421426979948793</v>
      </c>
      <c r="D171" s="4">
        <v>11.214377626361459</v>
      </c>
      <c r="E171" s="4">
        <v>11.168660251507244</v>
      </c>
      <c r="F171" s="4">
        <v>10.374997525104602</v>
      </c>
      <c r="G171" s="4">
        <v>12.077874193950967</v>
      </c>
      <c r="H171" s="4">
        <v>12.192774947217924</v>
      </c>
      <c r="I171" s="4">
        <v>11.58091803496176</v>
      </c>
      <c r="K171" s="4">
        <v>10.407044381425026</v>
      </c>
      <c r="L171" s="4"/>
      <c r="M171" s="4"/>
      <c r="N171" s="4">
        <v>13.42263670970207</v>
      </c>
      <c r="O171" s="4">
        <v>27.230387270392658</v>
      </c>
      <c r="P171" s="4">
        <v>11.426128975875105</v>
      </c>
      <c r="Q171" s="4">
        <v>5.8825642046065676</v>
      </c>
      <c r="R171" s="4">
        <v>5.0382933892033295</v>
      </c>
      <c r="S171" s="4"/>
      <c r="T171" s="4">
        <v>15.544556794581231</v>
      </c>
      <c r="U171" s="4">
        <v>7.4216009241091205</v>
      </c>
      <c r="V171" s="4"/>
      <c r="X171" s="4">
        <v>8.7679419870843489</v>
      </c>
      <c r="Y171" s="4">
        <v>8.321404335162164</v>
      </c>
      <c r="Z171" s="4">
        <v>21.997817842477474</v>
      </c>
      <c r="AA171" s="4">
        <v>10.043578003043896</v>
      </c>
      <c r="AB171" s="4">
        <v>17.620549909995578</v>
      </c>
      <c r="AC171" s="4">
        <v>14.352209089036764</v>
      </c>
      <c r="AD171" s="4"/>
      <c r="AE171" s="4"/>
      <c r="AF171" s="4">
        <v>7.4931620140871837</v>
      </c>
      <c r="AG171" s="4">
        <v>6.9895069925165485</v>
      </c>
      <c r="AH171" s="4">
        <v>11.278457634587356</v>
      </c>
      <c r="AI171" s="4"/>
      <c r="AJ171" s="4">
        <v>8.1881802783039479</v>
      </c>
      <c r="AK171" s="4">
        <v>17.979354089219331</v>
      </c>
      <c r="AL171" s="4"/>
      <c r="AM171" s="4">
        <v>13.667734792018143</v>
      </c>
      <c r="AN171" s="4">
        <v>7.3863705236998518</v>
      </c>
      <c r="AO171" s="4"/>
      <c r="AP171" s="4">
        <v>9.4074945845468338</v>
      </c>
      <c r="AQ171" s="4">
        <v>2.0084350257493728</v>
      </c>
      <c r="AR171" s="4">
        <v>18.863211544156719</v>
      </c>
      <c r="AS171" s="4">
        <v>11.78294166265465</v>
      </c>
      <c r="AT171" s="4">
        <v>12.536085060811539</v>
      </c>
      <c r="AU171" s="4">
        <v>2.6454329190487194</v>
      </c>
      <c r="AV171" s="4">
        <v>8.1543703888215475</v>
      </c>
      <c r="AW171" s="4">
        <v>5.8337722738989131</v>
      </c>
      <c r="AX171" s="4">
        <v>34.879668256702992</v>
      </c>
      <c r="AY171" s="4">
        <v>5.5370099105639312</v>
      </c>
      <c r="AZ171" s="4">
        <v>10.846289221284485</v>
      </c>
      <c r="BA171" s="4">
        <v>16.295043278536006</v>
      </c>
      <c r="BB171" s="4">
        <v>8.7147707154333425</v>
      </c>
      <c r="BC171" s="4"/>
      <c r="BD171" s="4">
        <v>9.7680048986204007</v>
      </c>
      <c r="BE171" s="4">
        <v>17.261742269783156</v>
      </c>
      <c r="BF171" s="4">
        <v>17.819357184162431</v>
      </c>
      <c r="BG171" s="4">
        <v>4.5673917814537512</v>
      </c>
      <c r="BH171" s="4">
        <v>9.1044979737121903</v>
      </c>
      <c r="BI171" s="4">
        <v>11.492188883289522</v>
      </c>
      <c r="BJ171" s="4">
        <v>62.662570528135006</v>
      </c>
      <c r="BK171" s="4">
        <v>10.886190578364509</v>
      </c>
      <c r="BL171" s="4">
        <v>5.3323627773477815</v>
      </c>
      <c r="BM171" s="4">
        <v>24.333028708558114</v>
      </c>
      <c r="BN171" s="4">
        <v>10.259371372823326</v>
      </c>
      <c r="BO171" s="4">
        <v>24.54925349073622</v>
      </c>
      <c r="BP171" s="4">
        <v>11.787017439241028</v>
      </c>
      <c r="BQ171" s="4">
        <v>1.3044517903066271</v>
      </c>
      <c r="BR171" s="4">
        <v>13.267310246739358</v>
      </c>
      <c r="BS171" s="4">
        <v>15.114806534901575</v>
      </c>
      <c r="BT171" s="4">
        <v>17.07499508245952</v>
      </c>
      <c r="BU171" s="4">
        <v>14.24518161844726</v>
      </c>
      <c r="BV171" s="4">
        <v>2.6508896432250211</v>
      </c>
      <c r="BW171" s="4">
        <v>24.260970469412317</v>
      </c>
      <c r="BX171" s="4">
        <v>5.7010128329240652</v>
      </c>
      <c r="BY171" s="4">
        <v>4.758220365704747</v>
      </c>
      <c r="BZ171" s="4">
        <v>6.98363532239288</v>
      </c>
      <c r="CA171" s="4">
        <v>10.892423838448734</v>
      </c>
      <c r="CB171" s="4">
        <v>4.396206228943818</v>
      </c>
      <c r="CC171" s="4">
        <v>14.738549881691807</v>
      </c>
      <c r="CD171" s="4">
        <v>9.8508033327944826</v>
      </c>
      <c r="CE171" s="4">
        <v>6.3726679609218433</v>
      </c>
      <c r="CF171" s="4">
        <v>5.6074993250762812</v>
      </c>
      <c r="CG171" s="4">
        <v>13.408296240993554</v>
      </c>
      <c r="CH171" s="4">
        <v>19.168580420184398</v>
      </c>
      <c r="CI171" s="4">
        <v>14.959432883476914</v>
      </c>
      <c r="CJ171" s="4">
        <v>14.134491718871722</v>
      </c>
      <c r="CK171" s="4">
        <v>21.762995983732601</v>
      </c>
      <c r="CL171" s="4">
        <v>35.798982035928141</v>
      </c>
      <c r="CM171" s="4">
        <v>12.253783003170817</v>
      </c>
      <c r="CN171" s="4">
        <v>14.233689215637696</v>
      </c>
      <c r="CO171" s="4">
        <v>5.0767295452405614</v>
      </c>
      <c r="CP171" s="4">
        <v>19.215900844953726</v>
      </c>
      <c r="DD171" s="4">
        <v>11.278457634587356</v>
      </c>
      <c r="DE171" s="18">
        <v>8.7217587062885826</v>
      </c>
      <c r="DF171" s="18">
        <v>81</v>
      </c>
      <c r="DH171" s="24">
        <v>21.762995983732601</v>
      </c>
      <c r="DI171" s="24">
        <v>11.278457634587356</v>
      </c>
      <c r="DJ171" s="24">
        <v>7.4216009241091205</v>
      </c>
    </row>
    <row r="172" spans="1:114" x14ac:dyDescent="0.25">
      <c r="A172" s="3">
        <v>44620</v>
      </c>
      <c r="B172" s="4">
        <v>13.511020164233576</v>
      </c>
      <c r="C172" s="4">
        <v>6.1777968269037142</v>
      </c>
      <c r="D172" s="4">
        <v>10.64386243461049</v>
      </c>
      <c r="E172" s="4">
        <v>10.806679381778403</v>
      </c>
      <c r="F172" s="4">
        <v>10.606177564330544</v>
      </c>
      <c r="G172" s="4">
        <v>9.9270349773027409</v>
      </c>
      <c r="H172" s="4">
        <v>11.770149619956236</v>
      </c>
      <c r="I172" s="4">
        <v>9.8402681643775036</v>
      </c>
      <c r="K172" s="4">
        <v>9.6892801864587046</v>
      </c>
      <c r="L172" s="4"/>
      <c r="M172" s="4"/>
      <c r="N172" s="4">
        <v>12.121695167565107</v>
      </c>
      <c r="O172" s="4">
        <v>26.895900629068933</v>
      </c>
      <c r="P172" s="4">
        <v>10.225511076428822</v>
      </c>
      <c r="Q172" s="4">
        <v>5.2268815497621191</v>
      </c>
      <c r="R172" s="4">
        <v>3.746198508188431</v>
      </c>
      <c r="S172" s="4"/>
      <c r="T172" s="4">
        <v>17.143497618660795</v>
      </c>
      <c r="U172" s="4">
        <v>7.1297388758782203</v>
      </c>
      <c r="V172" s="4"/>
      <c r="X172" s="4">
        <v>8.7936899671007058</v>
      </c>
      <c r="Y172" s="4">
        <v>5.4341731016474206</v>
      </c>
      <c r="Z172" s="4">
        <v>18.85742426014647</v>
      </c>
      <c r="AA172" s="4">
        <v>11.120560197924103</v>
      </c>
      <c r="AB172" s="4">
        <v>17.867919310422263</v>
      </c>
      <c r="AC172" s="4">
        <v>14.907906824732068</v>
      </c>
      <c r="AD172" s="4"/>
      <c r="AE172" s="4"/>
      <c r="AF172" s="4">
        <v>7.1708824655193881</v>
      </c>
      <c r="AG172" s="4">
        <v>7.0140266394219468</v>
      </c>
      <c r="AH172" s="4">
        <v>11.322549220714157</v>
      </c>
      <c r="AI172" s="4"/>
      <c r="AJ172" s="4">
        <v>7.0873344935844935</v>
      </c>
      <c r="AK172" s="4">
        <v>18.288104089219331</v>
      </c>
      <c r="AL172" s="4"/>
      <c r="AM172" s="4">
        <v>10.834005589760208</v>
      </c>
      <c r="AN172" s="4">
        <v>5.1638672539364947</v>
      </c>
      <c r="AO172" s="4"/>
      <c r="AP172" s="4">
        <v>10.403926282395416</v>
      </c>
      <c r="AQ172" s="4">
        <v>1.9383319549716096</v>
      </c>
      <c r="AR172" s="4">
        <v>18.249045217394887</v>
      </c>
      <c r="AS172" s="4">
        <v>10.921845944565273</v>
      </c>
      <c r="AT172" s="4">
        <v>11.565135338996383</v>
      </c>
      <c r="AU172" s="4">
        <v>2.364499900923394</v>
      </c>
      <c r="AV172" s="4">
        <v>9.5037735464148234</v>
      </c>
      <c r="AW172" s="4">
        <v>5.4189178758876198</v>
      </c>
      <c r="AX172" s="4">
        <v>39.566144843009461</v>
      </c>
      <c r="AY172" s="4">
        <v>5.8105225797897031</v>
      </c>
      <c r="AZ172" s="4">
        <v>8.932876107220995</v>
      </c>
      <c r="BA172" s="4">
        <v>13.615730308681458</v>
      </c>
      <c r="BB172" s="4">
        <v>5.6334875200835066</v>
      </c>
      <c r="BC172" s="4"/>
      <c r="BD172" s="4">
        <v>9.2431604580366571</v>
      </c>
      <c r="BE172" s="4">
        <v>16.883580568853841</v>
      </c>
      <c r="BF172" s="4">
        <v>17.099886966382069</v>
      </c>
      <c r="BG172" s="4">
        <v>4.5640603505409469</v>
      </c>
      <c r="BH172" s="4">
        <v>6.0379540425597487</v>
      </c>
      <c r="BI172" s="4">
        <v>10.561120115498291</v>
      </c>
      <c r="BJ172" s="4">
        <v>52.580701793242895</v>
      </c>
      <c r="BK172" s="4">
        <v>10.217552958504962</v>
      </c>
      <c r="BL172" s="4">
        <v>5.0678180882638069</v>
      </c>
      <c r="BM172" s="4">
        <v>24.599187707367729</v>
      </c>
      <c r="BN172" s="4">
        <v>10.332132871921363</v>
      </c>
      <c r="BO172" s="4">
        <v>23.345515826403094</v>
      </c>
      <c r="BP172" s="4">
        <v>8.3719875112866013</v>
      </c>
      <c r="BQ172" s="4">
        <v>1.4324081661721069</v>
      </c>
      <c r="BR172" s="4">
        <v>13.804320423393094</v>
      </c>
      <c r="BS172" s="4">
        <v>12.880173946579371</v>
      </c>
      <c r="BT172" s="4">
        <v>14.110340248754975</v>
      </c>
      <c r="BU172" s="4">
        <v>14.945468060204103</v>
      </c>
      <c r="BV172" s="4">
        <v>1.71042443112651</v>
      </c>
      <c r="BW172" s="4">
        <v>19.251870369982729</v>
      </c>
      <c r="BX172" s="4">
        <v>6.1132553834529659</v>
      </c>
      <c r="BY172" s="4">
        <v>5.526266295191431</v>
      </c>
      <c r="BZ172" s="4">
        <v>5.7110617747568444</v>
      </c>
      <c r="CA172" s="4">
        <v>12.20314859971381</v>
      </c>
      <c r="CB172" s="4">
        <v>4.3241962989037885</v>
      </c>
      <c r="CC172" s="4">
        <v>16.201214744158534</v>
      </c>
      <c r="CD172" s="4">
        <v>10.319336674210582</v>
      </c>
      <c r="CE172" s="4">
        <v>6.8599142034068139</v>
      </c>
      <c r="CF172" s="4">
        <v>4.9894728768065137</v>
      </c>
      <c r="CG172" s="4">
        <v>12.621018344709897</v>
      </c>
      <c r="CH172" s="4">
        <v>12.046791937468962</v>
      </c>
      <c r="CI172" s="4">
        <v>17.175018759944383</v>
      </c>
      <c r="CJ172" s="4">
        <v>14.44155490862763</v>
      </c>
      <c r="CK172" s="4">
        <v>11.937024522499192</v>
      </c>
      <c r="CL172" s="4">
        <v>26.057895007455397</v>
      </c>
      <c r="CM172" s="4">
        <v>14.720512981508806</v>
      </c>
      <c r="CN172" s="4">
        <v>10.605592384302843</v>
      </c>
      <c r="CO172" s="4">
        <v>6.8960667545428871</v>
      </c>
      <c r="CP172" s="4">
        <v>14.303445200471364</v>
      </c>
      <c r="DD172" s="4">
        <v>10.605592384302843</v>
      </c>
      <c r="DE172" s="18">
        <v>7.797554105037741</v>
      </c>
      <c r="DF172" s="18">
        <v>81</v>
      </c>
      <c r="DH172" s="24">
        <v>18.288104089219331</v>
      </c>
      <c r="DI172" s="24">
        <v>10.605592384302843</v>
      </c>
      <c r="DJ172" s="24">
        <v>6.8599142034068139</v>
      </c>
    </row>
    <row r="173" spans="1:114" x14ac:dyDescent="0.25">
      <c r="A173" s="3">
        <v>44651</v>
      </c>
      <c r="B173" s="4">
        <v>12.729756423040826</v>
      </c>
      <c r="C173" s="4">
        <v>7.1784053365841016</v>
      </c>
      <c r="D173" s="4">
        <v>15.041376041160813</v>
      </c>
      <c r="E173" s="4">
        <v>10.540012888402192</v>
      </c>
      <c r="F173" s="4">
        <v>10.441972039225941</v>
      </c>
      <c r="G173" s="4">
        <v>9.6390518240343344</v>
      </c>
      <c r="H173" s="4">
        <v>11.501156056294903</v>
      </c>
      <c r="I173" s="4">
        <v>9.5486816184121537</v>
      </c>
      <c r="K173" s="4">
        <v>9.4969950783410138</v>
      </c>
      <c r="L173" s="4"/>
      <c r="M173" s="4"/>
      <c r="N173" s="4">
        <v>10.101782351602189</v>
      </c>
      <c r="O173" s="4">
        <v>30.893268903273707</v>
      </c>
      <c r="P173" s="4">
        <v>9.4351519674757416</v>
      </c>
      <c r="Q173" s="4">
        <v>6.1280346606089182</v>
      </c>
      <c r="R173" s="4">
        <v>4.2647996834519786</v>
      </c>
      <c r="S173" s="4"/>
      <c r="T173" s="4">
        <v>15.722762213620571</v>
      </c>
      <c r="U173" s="4">
        <v>6.4663963700234195</v>
      </c>
      <c r="V173" s="4"/>
      <c r="X173" s="4">
        <v>8.7852993575980047</v>
      </c>
      <c r="Y173" s="4">
        <v>5.5865330951515535</v>
      </c>
      <c r="Z173" s="4">
        <v>15.570809409553151</v>
      </c>
      <c r="AA173" s="4">
        <v>11.736573738040095</v>
      </c>
      <c r="AB173" s="4">
        <v>18.542449506993329</v>
      </c>
      <c r="AC173" s="4">
        <v>14.72798865826349</v>
      </c>
      <c r="AD173" s="4"/>
      <c r="AE173" s="4"/>
      <c r="AF173" s="4">
        <v>6.889182913827419</v>
      </c>
      <c r="AG173" s="4">
        <v>6.7841823818531966</v>
      </c>
      <c r="AH173" s="4">
        <v>12.610754726525778</v>
      </c>
      <c r="AI173" s="4"/>
      <c r="AJ173" s="4">
        <v>7.181925675675676</v>
      </c>
      <c r="AK173" s="4">
        <v>17.224287484510533</v>
      </c>
      <c r="AL173" s="4"/>
      <c r="AM173" s="4">
        <v>11.537249761732301</v>
      </c>
      <c r="AN173" s="4">
        <v>6.621089168023313</v>
      </c>
      <c r="AO173" s="4"/>
      <c r="AP173" s="4">
        <v>10.610199913768806</v>
      </c>
      <c r="AQ173" s="4">
        <v>1.8078080110260135</v>
      </c>
      <c r="AR173" s="4">
        <v>17.115841260744102</v>
      </c>
      <c r="AS173" s="4">
        <v>10.99562835494328</v>
      </c>
      <c r="AT173" s="4">
        <v>12.83252533313877</v>
      </c>
      <c r="AU173" s="4">
        <v>2.2778211295723856</v>
      </c>
      <c r="AV173" s="4">
        <v>9.9234038242777025</v>
      </c>
      <c r="AW173" s="4">
        <v>5.2220703038856788</v>
      </c>
      <c r="AX173" s="4">
        <v>37.003944657079444</v>
      </c>
      <c r="AY173" s="4">
        <v>7.6843557632894441</v>
      </c>
      <c r="AZ173" s="4">
        <v>8.3248249900128428</v>
      </c>
      <c r="BA173" s="4">
        <v>14.229906855619149</v>
      </c>
      <c r="BB173" s="4">
        <v>5.7738878598401504</v>
      </c>
      <c r="BC173" s="4"/>
      <c r="BD173" s="4">
        <v>9.6723346871059377</v>
      </c>
      <c r="BE173" s="4">
        <v>21.274329366375671</v>
      </c>
      <c r="BF173" s="4">
        <v>16.685355319503735</v>
      </c>
      <c r="BG173" s="4">
        <v>5.232832131726016</v>
      </c>
      <c r="BH173" s="4">
        <v>6.3009415026888762</v>
      </c>
      <c r="BI173" s="4">
        <v>8.4636926803894372</v>
      </c>
      <c r="BJ173" s="4">
        <v>49.109370358596465</v>
      </c>
      <c r="BK173" s="4">
        <v>11.306712867597408</v>
      </c>
      <c r="BL173" s="4">
        <v>5.1902085042282513</v>
      </c>
      <c r="BM173" s="4">
        <v>23.204869063481432</v>
      </c>
      <c r="BN173" s="4">
        <v>11.629906850311086</v>
      </c>
      <c r="BO173" s="4">
        <v>17.122823094668107</v>
      </c>
      <c r="BP173" s="4">
        <v>8.747054053860376</v>
      </c>
      <c r="BQ173" s="4">
        <v>1.1853723872403561</v>
      </c>
      <c r="BR173" s="4">
        <v>13.155234527372944</v>
      </c>
      <c r="BS173" s="4">
        <v>15.119561934180222</v>
      </c>
      <c r="BT173" s="4">
        <v>13.602845641782828</v>
      </c>
      <c r="BU173" s="4">
        <v>14.097015595162317</v>
      </c>
      <c r="BV173" s="4">
        <v>1.3348747190748198</v>
      </c>
      <c r="BW173" s="4">
        <v>18.976169336438328</v>
      </c>
      <c r="BX173" s="4">
        <v>6.0378451607952401</v>
      </c>
      <c r="BY173" s="4">
        <v>5.7434247105739065</v>
      </c>
      <c r="BZ173" s="4">
        <v>6.0702555015208981</v>
      </c>
      <c r="CA173" s="4">
        <v>12.946063686982255</v>
      </c>
      <c r="CB173" s="4">
        <v>4.8019185452896815</v>
      </c>
      <c r="CC173" s="4">
        <v>15.045215232179828</v>
      </c>
      <c r="CD173" s="4">
        <v>7.906770307953443</v>
      </c>
      <c r="CE173" s="4">
        <v>9.5755068731212418</v>
      </c>
      <c r="CF173" s="4">
        <v>5.7731172075443844</v>
      </c>
      <c r="CG173" s="4">
        <v>12.011404401308305</v>
      </c>
      <c r="CH173" s="4">
        <v>20.341811991233563</v>
      </c>
      <c r="CI173" s="4">
        <v>18.179779331450771</v>
      </c>
      <c r="CJ173" s="4">
        <v>14.296891209263828</v>
      </c>
      <c r="CK173" s="4">
        <v>10.261163604726448</v>
      </c>
      <c r="CL173" s="4">
        <v>26.100866239909507</v>
      </c>
      <c r="CM173" s="4">
        <v>11.286613505792234</v>
      </c>
      <c r="CN173" s="4">
        <v>8.8631015942423943</v>
      </c>
      <c r="CO173" s="4">
        <v>8.960367432445155</v>
      </c>
      <c r="CP173" s="4">
        <v>14.139977255302837</v>
      </c>
      <c r="DD173" s="4">
        <v>10.441972039225941</v>
      </c>
      <c r="DE173" s="18">
        <v>7.4552053417435165</v>
      </c>
      <c r="DF173" s="18">
        <v>81</v>
      </c>
      <c r="DH173" s="24">
        <v>18.542449506993329</v>
      </c>
      <c r="DI173" s="24">
        <v>10.441972039225941</v>
      </c>
      <c r="DJ173" s="24">
        <v>6.889182913827419</v>
      </c>
    </row>
    <row r="174" spans="1:114" x14ac:dyDescent="0.25">
      <c r="A174" s="3">
        <v>44681</v>
      </c>
      <c r="B174" s="4">
        <v>11.198732255983106</v>
      </c>
      <c r="C174" s="4">
        <v>6.8940553872965218</v>
      </c>
      <c r="D174" s="4">
        <v>15.002133654313095</v>
      </c>
      <c r="E174" s="4">
        <v>14.328031201026018</v>
      </c>
      <c r="F174" s="4">
        <v>8.7374452329623153</v>
      </c>
      <c r="G174" s="4">
        <v>8.6108922746781111</v>
      </c>
      <c r="H174" s="4">
        <v>8.352585823595561</v>
      </c>
      <c r="I174" s="4">
        <v>8.2217919202651455</v>
      </c>
      <c r="K174" s="4">
        <v>7.3985157654278897</v>
      </c>
      <c r="L174" s="4"/>
      <c r="M174" s="4"/>
      <c r="N174" s="4">
        <v>8.5403617585282827</v>
      </c>
      <c r="O174" s="4">
        <v>26.842877581726643</v>
      </c>
      <c r="P174" s="4">
        <v>7.1492615701205864</v>
      </c>
      <c r="Q174" s="4">
        <v>5.0612170733073318</v>
      </c>
      <c r="R174" s="4">
        <v>4.3915964772104603</v>
      </c>
      <c r="S174" s="4"/>
      <c r="T174" s="4">
        <v>11.523334414647156</v>
      </c>
      <c r="U174" s="4">
        <v>5.8301889266891118</v>
      </c>
      <c r="V174" s="4"/>
      <c r="X174" s="4"/>
      <c r="Y174" s="4">
        <v>5.08723755431296</v>
      </c>
      <c r="Z174" s="4">
        <v>12.448260728039372</v>
      </c>
      <c r="AA174" s="4">
        <v>10.492711928734149</v>
      </c>
      <c r="AB174" s="4">
        <v>12.31549260082202</v>
      </c>
      <c r="AC174" s="4">
        <v>10.778074178558359</v>
      </c>
      <c r="AD174" s="4"/>
      <c r="AE174" s="4"/>
      <c r="AF174" s="4">
        <v>6.6013189309819289</v>
      </c>
      <c r="AG174" s="4">
        <v>5.6956189630867229</v>
      </c>
      <c r="AH174" s="4">
        <v>11.736463080144597</v>
      </c>
      <c r="AI174" s="4"/>
      <c r="AJ174" s="4">
        <v>5.9640705527573026</v>
      </c>
      <c r="AK174" s="4">
        <v>14.007746670731708</v>
      </c>
      <c r="AL174" s="4"/>
      <c r="AM174" s="4">
        <v>10.010801732682703</v>
      </c>
      <c r="AN174" s="4">
        <v>5.4262525260259746</v>
      </c>
      <c r="AO174" s="4"/>
      <c r="AP174" s="4">
        <v>9.5741710663370316</v>
      </c>
      <c r="AQ174" s="4">
        <v>1.4890743362213528</v>
      </c>
      <c r="AR174" s="4">
        <v>14.734343292159203</v>
      </c>
      <c r="AS174" s="4">
        <v>9.4557661605896488</v>
      </c>
      <c r="AT174" s="4">
        <v>9.7320994385921615</v>
      </c>
      <c r="AU174" s="4">
        <v>1.9155143450540959</v>
      </c>
      <c r="AV174" s="4">
        <v>9.558433113716017</v>
      </c>
      <c r="AW174" s="4">
        <v>4.350549111277731</v>
      </c>
      <c r="AX174" s="4">
        <v>25.654516430460294</v>
      </c>
      <c r="AY174" s="4">
        <v>6.548277759738343</v>
      </c>
      <c r="AZ174" s="4">
        <v>7.2402528430728337</v>
      </c>
      <c r="BA174" s="4">
        <v>11.055443132014966</v>
      </c>
      <c r="BB174" s="4">
        <v>4.7720270921646391</v>
      </c>
      <c r="BC174" s="4"/>
      <c r="BD174" s="4">
        <v>8.0782984460380352</v>
      </c>
      <c r="BE174" s="4">
        <v>14.738976497065943</v>
      </c>
      <c r="BF174" s="4">
        <v>13.859253118329775</v>
      </c>
      <c r="BG174" s="4">
        <v>4.7459938948027549</v>
      </c>
      <c r="BH174" s="4">
        <v>4.9586873020439066</v>
      </c>
      <c r="BI174" s="4">
        <v>6.9757881487345914</v>
      </c>
      <c r="BJ174" s="4">
        <v>35.136675491304779</v>
      </c>
      <c r="BK174" s="4">
        <v>8.1245267838639776</v>
      </c>
      <c r="BL174" s="4">
        <v>4.0883527643961877</v>
      </c>
      <c r="BM174" s="4">
        <v>15.45593896946046</v>
      </c>
      <c r="BN174" s="4">
        <v>11.062205137069581</v>
      </c>
      <c r="BO174" s="4">
        <v>11.734847059821883</v>
      </c>
      <c r="BP174" s="4">
        <v>6.7460939761798979</v>
      </c>
      <c r="BQ174" s="4">
        <v>0.7522919468890511</v>
      </c>
      <c r="BR174" s="4">
        <v>7.9549450762259157</v>
      </c>
      <c r="BS174" s="4">
        <v>12.976771953673717</v>
      </c>
      <c r="BT174" s="4">
        <v>9.9067424571989893</v>
      </c>
      <c r="BU174" s="4">
        <v>11.78136362496552</v>
      </c>
      <c r="BV174" s="4">
        <v>1.2244247872467937</v>
      </c>
      <c r="BW174" s="4">
        <v>13.45481146713734</v>
      </c>
      <c r="BX174" s="4">
        <v>6.9719754675103891</v>
      </c>
      <c r="BY174" s="4">
        <v>5.4353887142385489</v>
      </c>
      <c r="BZ174" s="4">
        <v>6.1626671342879256</v>
      </c>
      <c r="CA174" s="4">
        <v>8.9749634582491051</v>
      </c>
      <c r="CB174" s="4">
        <v>4.2028225991809212</v>
      </c>
      <c r="CC174" s="4">
        <v>12.521810998607403</v>
      </c>
      <c r="CD174" s="4">
        <v>7.2874924279574236</v>
      </c>
      <c r="CE174" s="4">
        <v>9.3115577370927163</v>
      </c>
      <c r="CF174" s="4">
        <v>4.5479433345794389</v>
      </c>
      <c r="CG174" s="4">
        <v>11.143773009586782</v>
      </c>
      <c r="CH174" s="4">
        <v>18.375000149628921</v>
      </c>
      <c r="CI174" s="4">
        <v>14.960811579869452</v>
      </c>
      <c r="CJ174" s="4">
        <v>12.590247197975119</v>
      </c>
      <c r="CK174" s="4">
        <v>9.2487929331951388</v>
      </c>
      <c r="CL174" s="4">
        <v>23.398079592781119</v>
      </c>
      <c r="CM174" s="4">
        <v>10.811701165753785</v>
      </c>
      <c r="CN174" s="4">
        <v>7.6794592519197424</v>
      </c>
      <c r="CO174" s="4">
        <v>6.0661278079473089</v>
      </c>
      <c r="CP174" s="4">
        <v>13.150828910753329</v>
      </c>
      <c r="DD174" s="4">
        <v>8.8562043456057111</v>
      </c>
      <c r="DE174" s="18">
        <v>5.6153666833518301</v>
      </c>
      <c r="DF174" s="18">
        <v>80</v>
      </c>
      <c r="DH174" s="24">
        <v>14.761160005346296</v>
      </c>
      <c r="DI174" s="24">
        <v>8.8562043456057111</v>
      </c>
      <c r="DJ174" s="24">
        <v>6.1385323027027709</v>
      </c>
    </row>
    <row r="175" spans="1:114" x14ac:dyDescent="0.25">
      <c r="A175" s="3">
        <v>44712</v>
      </c>
      <c r="B175" s="4">
        <v>11.744873298920695</v>
      </c>
      <c r="C175" s="4">
        <v>5.9927948639048756</v>
      </c>
      <c r="D175" s="4">
        <v>15.162958955980796</v>
      </c>
      <c r="E175" s="4">
        <v>13.272540026861149</v>
      </c>
      <c r="F175" s="4">
        <v>8.372292850630604</v>
      </c>
      <c r="G175" s="4">
        <v>9.6815827552350431</v>
      </c>
      <c r="H175" s="4">
        <v>9.0767901217425315</v>
      </c>
      <c r="I175" s="4">
        <v>8.9471897102365343</v>
      </c>
      <c r="K175" s="4">
        <v>7.1911678281622917</v>
      </c>
      <c r="L175" s="4"/>
      <c r="M175" s="4"/>
      <c r="N175" s="4">
        <v>6.8405501550636298</v>
      </c>
      <c r="O175" s="4">
        <v>19.318086782081611</v>
      </c>
      <c r="P175" s="4">
        <v>7.095356236368084</v>
      </c>
      <c r="Q175" s="4">
        <v>3.6710477787924369</v>
      </c>
      <c r="R175" s="4">
        <v>4.0747017154420924</v>
      </c>
      <c r="S175" s="4"/>
      <c r="T175" s="4">
        <v>10.510185774989321</v>
      </c>
      <c r="U175" s="4">
        <v>5.6433238969875381</v>
      </c>
      <c r="V175" s="4"/>
      <c r="X175" s="4"/>
      <c r="Y175" s="4">
        <v>3.8712489035343518</v>
      </c>
      <c r="Z175" s="4">
        <v>8.0862769625975659</v>
      </c>
      <c r="AA175" s="4">
        <v>9.1078867676047448</v>
      </c>
      <c r="AB175" s="4">
        <v>12.290473609622113</v>
      </c>
      <c r="AC175" s="4">
        <v>9.8530718111964877</v>
      </c>
      <c r="AD175" s="4"/>
      <c r="AE175" s="4"/>
      <c r="AF175" s="4">
        <v>6.7132122409595629</v>
      </c>
      <c r="AG175" s="4">
        <v>5.5260303085678482</v>
      </c>
      <c r="AH175" s="4">
        <v>11.179084222359371</v>
      </c>
      <c r="AI175" s="4"/>
      <c r="AJ175" s="4">
        <v>6.0324082020644987</v>
      </c>
      <c r="AK175" s="4">
        <v>14.027973097923926</v>
      </c>
      <c r="AL175" s="4"/>
      <c r="AM175" s="4">
        <v>7.0524421528726755</v>
      </c>
      <c r="AN175" s="4">
        <v>6.1004563991567782</v>
      </c>
      <c r="AO175" s="4"/>
      <c r="AP175" s="4">
        <v>8.8591074651121939</v>
      </c>
      <c r="AQ175" s="4">
        <v>1.3240085976802685</v>
      </c>
      <c r="AR175" s="4">
        <v>13.014089041421336</v>
      </c>
      <c r="AS175" s="4">
        <v>6.9251465681344042</v>
      </c>
      <c r="AT175" s="4">
        <v>7.4055084936070461</v>
      </c>
      <c r="AU175" s="4">
        <v>1.7010881725572358</v>
      </c>
      <c r="AV175" s="4">
        <v>7.0608181699959056</v>
      </c>
      <c r="AW175" s="4">
        <v>3.4745309794096504</v>
      </c>
      <c r="AX175" s="4">
        <v>21.508139907858855</v>
      </c>
      <c r="AY175" s="4">
        <v>4.823626319207472</v>
      </c>
      <c r="AZ175" s="4">
        <v>7.4971476504772774</v>
      </c>
      <c r="BA175" s="4">
        <v>10.785642031395373</v>
      </c>
      <c r="BB175" s="4">
        <v>3.7994544939540154</v>
      </c>
      <c r="BC175" s="4"/>
      <c r="BD175" s="4">
        <v>6.4585639438451006</v>
      </c>
      <c r="BE175" s="4">
        <v>12.522433174876806</v>
      </c>
      <c r="BF175" s="4">
        <v>9.3838016420587831</v>
      </c>
      <c r="BG175" s="4">
        <v>3.676792292840743</v>
      </c>
      <c r="BH175" s="4">
        <v>5.2098097418622267</v>
      </c>
      <c r="BI175" s="4">
        <v>7.9794518863356805</v>
      </c>
      <c r="BJ175" s="4">
        <v>24.425542279477053</v>
      </c>
      <c r="BK175" s="4">
        <v>7.3910733703843254</v>
      </c>
      <c r="BL175" s="4">
        <v>3.4665994105077007</v>
      </c>
      <c r="BM175" s="4">
        <v>9.0757001774301376</v>
      </c>
      <c r="BN175" s="4">
        <v>8.9307548073258634</v>
      </c>
      <c r="BO175" s="4">
        <v>8.6304119264211003</v>
      </c>
      <c r="BP175" s="4">
        <v>6.9500498499661205</v>
      </c>
      <c r="BQ175" s="4">
        <v>0.64125623919142227</v>
      </c>
      <c r="BR175" s="4">
        <v>6.2110606023590256</v>
      </c>
      <c r="BS175" s="4">
        <v>10.252508549571521</v>
      </c>
      <c r="BT175" s="4">
        <v>9.7682575311067446</v>
      </c>
      <c r="BU175" s="4">
        <v>9.4927703992076022</v>
      </c>
      <c r="BV175" s="4">
        <v>1.3851300491429941</v>
      </c>
      <c r="BW175" s="4">
        <v>11.706451982543296</v>
      </c>
      <c r="BX175" s="4">
        <v>5.6860485832333181</v>
      </c>
      <c r="BY175" s="4">
        <v>4.5843009919182354</v>
      </c>
      <c r="BZ175" s="4">
        <v>3.6643008944905713</v>
      </c>
      <c r="CA175" s="4">
        <v>8.9180383258722138</v>
      </c>
      <c r="CB175" s="4">
        <v>3.2117604265336825</v>
      </c>
      <c r="CC175" s="4">
        <v>9.7589895627828707</v>
      </c>
      <c r="CD175" s="4">
        <v>6.3782734156402343</v>
      </c>
      <c r="CE175" s="4">
        <v>8.2891349364772413</v>
      </c>
      <c r="CF175" s="4">
        <v>3.7864783018691588</v>
      </c>
      <c r="CG175" s="4">
        <v>9.6304465443094287</v>
      </c>
      <c r="CH175" s="4">
        <v>14.62404596600431</v>
      </c>
      <c r="CI175" s="4">
        <v>11.654760571787843</v>
      </c>
      <c r="CJ175" s="4">
        <v>12.758157269677266</v>
      </c>
      <c r="CK175" s="4">
        <v>9.8983981908979555</v>
      </c>
      <c r="CL175" s="4">
        <v>16.558567157092682</v>
      </c>
      <c r="CM175" s="4">
        <v>9.0649365865088889</v>
      </c>
      <c r="CN175" s="4">
        <v>10.682740556106019</v>
      </c>
      <c r="CO175" s="4">
        <v>3.9804059801099188</v>
      </c>
      <c r="CP175" s="4">
        <v>10.386207635976515</v>
      </c>
      <c r="DD175" s="4">
        <v>8.1877059495374027</v>
      </c>
      <c r="DE175" s="18">
        <v>4.3047513741971057</v>
      </c>
      <c r="DF175" s="18">
        <v>80</v>
      </c>
      <c r="DH175" s="24">
        <v>13.03993413996532</v>
      </c>
      <c r="DI175" s="24">
        <v>8.1877059495374027</v>
      </c>
      <c r="DJ175" s="24">
        <v>5.6753674116718731</v>
      </c>
    </row>
    <row r="176" spans="1:114" x14ac:dyDescent="0.25">
      <c r="A176" s="3">
        <v>44742</v>
      </c>
      <c r="B176" s="4">
        <v>9.6344938440492474</v>
      </c>
      <c r="C176" s="4">
        <v>5.3278882291488587</v>
      </c>
      <c r="D176" s="4"/>
      <c r="E176" s="4">
        <v>12.06334089981147</v>
      </c>
      <c r="F176" s="4">
        <v>7.6290281349718887</v>
      </c>
      <c r="G176" s="4">
        <v>7.9494698303418803</v>
      </c>
      <c r="H176" s="4">
        <v>7.7048545584999761</v>
      </c>
      <c r="I176" s="4">
        <v>8.2084761835057716</v>
      </c>
      <c r="K176" s="4">
        <v>6.1060522195704054</v>
      </c>
      <c r="L176" s="4"/>
      <c r="M176" s="4"/>
      <c r="N176" s="4">
        <v>5.6762850066328525</v>
      </c>
      <c r="O176" s="4">
        <v>20.423371879599411</v>
      </c>
      <c r="P176" s="4">
        <v>4.9154558580717929</v>
      </c>
      <c r="Q176" s="4">
        <v>3.2600864763509882</v>
      </c>
      <c r="R176" s="4">
        <v>2.7781833327521799</v>
      </c>
      <c r="S176" s="4"/>
      <c r="T176" s="4">
        <v>9.2649388677676132</v>
      </c>
      <c r="U176" s="4">
        <v>7.0385827854259579</v>
      </c>
      <c r="V176" s="4"/>
      <c r="X176" s="4"/>
      <c r="Y176" s="4">
        <v>4.1086789980170302</v>
      </c>
      <c r="Z176" s="4">
        <v>8.9436266558306201</v>
      </c>
      <c r="AA176" s="4">
        <v>8.961760370826422</v>
      </c>
      <c r="AB176" s="4">
        <v>12.038008430947134</v>
      </c>
      <c r="AC176" s="4">
        <v>9.7393351128186367</v>
      </c>
      <c r="AD176" s="4"/>
      <c r="AE176" s="4"/>
      <c r="AF176" s="4">
        <v>6.035118764473606</v>
      </c>
      <c r="AG176" s="4">
        <v>4.15758852399102</v>
      </c>
      <c r="AH176" s="4">
        <v>10.906882937312643</v>
      </c>
      <c r="AI176" s="4"/>
      <c r="AJ176" s="4">
        <v>5.5539957495614622</v>
      </c>
      <c r="AK176" s="4">
        <v>13.745239658826945</v>
      </c>
      <c r="AL176" s="4"/>
      <c r="AM176" s="4">
        <v>6.0529469431406335</v>
      </c>
      <c r="AN176" s="4">
        <v>5.3801931815315962</v>
      </c>
      <c r="AO176" s="4"/>
      <c r="AP176" s="4">
        <v>8.002166190828774</v>
      </c>
      <c r="AQ176" s="4">
        <v>1.4662574552822807</v>
      </c>
      <c r="AR176" s="4">
        <v>15.563579380996314</v>
      </c>
      <c r="AS176" s="4">
        <v>6.2567744485267207</v>
      </c>
      <c r="AT176" s="4">
        <v>6.5621479818622079</v>
      </c>
      <c r="AU176" s="4">
        <v>1.5057316223355803</v>
      </c>
      <c r="AV176" s="4">
        <v>5.8726579660955842</v>
      </c>
      <c r="AW176" s="4">
        <v>3.0966051137887747</v>
      </c>
      <c r="AX176" s="4">
        <v>21.036303664986363</v>
      </c>
      <c r="AY176" s="4">
        <v>4.5038974347923633</v>
      </c>
      <c r="AZ176" s="4">
        <v>7.5466295321521697</v>
      </c>
      <c r="BA176" s="4">
        <v>11.275382292099691</v>
      </c>
      <c r="BB176" s="4">
        <v>3.5809932409993945</v>
      </c>
      <c r="BC176" s="4"/>
      <c r="BD176" s="4">
        <v>6.4550524168043015</v>
      </c>
      <c r="BE176" s="4">
        <v>13.963318748367548</v>
      </c>
      <c r="BF176" s="4">
        <v>9.1558428102875453</v>
      </c>
      <c r="BG176" s="4">
        <v>3.6378156960968484</v>
      </c>
      <c r="BH176" s="4">
        <v>4.6816769697199083</v>
      </c>
      <c r="BI176" s="4">
        <v>6.4154305697584437</v>
      </c>
      <c r="BJ176" s="4">
        <v>26.407092284774521</v>
      </c>
      <c r="BK176" s="4">
        <v>8.3605216088922383</v>
      </c>
      <c r="BL176" s="4">
        <v>3.2022338958072361</v>
      </c>
      <c r="BM176" s="4">
        <v>8.6387905152971012</v>
      </c>
      <c r="BN176" s="4">
        <v>8.6776776188039211</v>
      </c>
      <c r="BO176" s="4">
        <v>6.9072693665765961</v>
      </c>
      <c r="BP176" s="4">
        <v>6.8638472039769356</v>
      </c>
      <c r="BQ176" s="4">
        <v>0.46625204642404211</v>
      </c>
      <c r="BR176" s="4">
        <v>5.2047993874516978</v>
      </c>
      <c r="BS176" s="4">
        <v>9.0998596617488303</v>
      </c>
      <c r="BT176" s="4">
        <v>9.5996778229956021</v>
      </c>
      <c r="BU176" s="4">
        <v>9.726477817272249</v>
      </c>
      <c r="BV176" s="4">
        <v>1.4846150545367374</v>
      </c>
      <c r="BW176" s="4">
        <v>11.328776498428528</v>
      </c>
      <c r="BX176" s="4">
        <v>4.4381759853219105</v>
      </c>
      <c r="BY176" s="4">
        <v>3.2713107424314196</v>
      </c>
      <c r="BZ176" s="4">
        <v>3.812024992084154</v>
      </c>
      <c r="CA176" s="4">
        <v>9.3152703700824127</v>
      </c>
      <c r="CB176" s="4">
        <v>3.1095835306736501</v>
      </c>
      <c r="CC176" s="4">
        <v>8.0208773500058026</v>
      </c>
      <c r="CD176" s="4">
        <v>4.0501347390890476</v>
      </c>
      <c r="CE176" s="4">
        <v>9.4895699114216203</v>
      </c>
      <c r="CF176" s="4">
        <v>3.1538039425233646</v>
      </c>
      <c r="CG176" s="4">
        <v>8.4034012317140192</v>
      </c>
      <c r="CH176" s="4">
        <v>18.188657170217859</v>
      </c>
      <c r="CI176" s="4">
        <v>10.157549517505439</v>
      </c>
      <c r="CJ176" s="4">
        <v>9.686301995190167</v>
      </c>
      <c r="CK176" s="4">
        <v>7.4080334495430131</v>
      </c>
      <c r="CL176" s="4">
        <v>22.250388984863914</v>
      </c>
      <c r="CM176" s="4">
        <v>8.3612696611112742</v>
      </c>
      <c r="CN176" s="4">
        <v>9.1212614503344067</v>
      </c>
      <c r="CO176" s="4">
        <v>3.9103010773793945</v>
      </c>
      <c r="CP176" s="4">
        <v>11.297732247241758</v>
      </c>
      <c r="DD176" s="4">
        <v>7.5466295321521697</v>
      </c>
      <c r="DE176" s="18">
        <v>4.7747494388859266</v>
      </c>
      <c r="DF176" s="18">
        <v>79</v>
      </c>
      <c r="DH176" s="24">
        <v>12.399720651614569</v>
      </c>
      <c r="DI176" s="24">
        <v>7.5466295321521697</v>
      </c>
      <c r="DJ176" s="24">
        <v>4.5927872022561358</v>
      </c>
    </row>
    <row r="177" spans="1:115" x14ac:dyDescent="0.25">
      <c r="A177" s="3">
        <v>44773</v>
      </c>
      <c r="B177" s="4">
        <v>11.072318741450069</v>
      </c>
      <c r="C177" s="4">
        <v>4.6371223052988828</v>
      </c>
      <c r="D177" s="4"/>
      <c r="E177" s="4">
        <v>12.854839459111533</v>
      </c>
      <c r="F177" s="4">
        <v>7.625881160068114</v>
      </c>
      <c r="G177" s="4">
        <v>10.030315402179486</v>
      </c>
      <c r="H177" s="4">
        <v>9.4254403757556595</v>
      </c>
      <c r="I177" s="4">
        <v>7.3611026969807831</v>
      </c>
      <c r="K177" s="4">
        <v>7.0278943027888445</v>
      </c>
      <c r="L177" s="4"/>
      <c r="M177" s="4"/>
      <c r="N177" s="4">
        <v>6.4587399507819381</v>
      </c>
      <c r="O177" s="4">
        <v>22.200597046843804</v>
      </c>
      <c r="P177" s="4">
        <v>5.6074746047168986</v>
      </c>
      <c r="Q177" s="4">
        <v>3.2408362262301247</v>
      </c>
      <c r="R177" s="4">
        <v>2.5263357524323697</v>
      </c>
      <c r="S177" s="4"/>
      <c r="T177" s="4">
        <v>9.0223556526300825</v>
      </c>
      <c r="U177" s="4">
        <v>7.4635446904701643</v>
      </c>
      <c r="V177" s="4"/>
      <c r="X177" s="4"/>
      <c r="Y177" s="4">
        <v>4.7541115712444393</v>
      </c>
      <c r="Z177" s="4">
        <v>9.6631850975846625</v>
      </c>
      <c r="AA177" s="4">
        <v>9.1764143894497732</v>
      </c>
      <c r="AB177" s="4">
        <v>16.019619971980664</v>
      </c>
      <c r="AC177" s="4">
        <v>12.491116471716161</v>
      </c>
      <c r="AD177" s="4"/>
      <c r="AE177" s="4"/>
      <c r="AF177" s="4">
        <v>7.7701657779680584</v>
      </c>
      <c r="AG177" s="4">
        <v>4.551637934843809</v>
      </c>
      <c r="AH177" s="4">
        <v>10.066185589442252</v>
      </c>
      <c r="AI177" s="4"/>
      <c r="AJ177" s="4">
        <v>6.192787494939954</v>
      </c>
      <c r="AK177" s="4">
        <v>13.075816267123288</v>
      </c>
      <c r="AL177" s="4"/>
      <c r="AM177" s="4">
        <v>5.9116217842077123</v>
      </c>
      <c r="AN177" s="4">
        <v>6.2651561904281534</v>
      </c>
      <c r="AO177" s="4"/>
      <c r="AP177" s="4">
        <v>6.5303388229352386</v>
      </c>
      <c r="AQ177" s="4">
        <v>1.1148523729542423</v>
      </c>
      <c r="AR177" s="4">
        <v>17.370018372526737</v>
      </c>
      <c r="AS177" s="4">
        <v>6.8809489236800152</v>
      </c>
      <c r="AT177" s="4">
        <v>6.6596263215607872</v>
      </c>
      <c r="AU177" s="4">
        <v>1.3634454565697052</v>
      </c>
      <c r="AV177" s="4">
        <v>5.7125995388106325</v>
      </c>
      <c r="AW177" s="4">
        <v>2.99956544598118</v>
      </c>
      <c r="AX177" s="4">
        <v>20.211272770585367</v>
      </c>
      <c r="AY177" s="4">
        <v>5.1448161286739689</v>
      </c>
      <c r="AZ177" s="4">
        <v>7.4733410509405847</v>
      </c>
      <c r="BA177" s="4">
        <v>10.199659539122919</v>
      </c>
      <c r="BB177" s="4">
        <v>3.3934504184630994</v>
      </c>
      <c r="BC177" s="4"/>
      <c r="BD177" s="4">
        <v>6.7701526045144131</v>
      </c>
      <c r="BE177" s="4">
        <v>12.045417191366063</v>
      </c>
      <c r="BF177" s="4">
        <v>9.6237236309985015</v>
      </c>
      <c r="BG177" s="4">
        <v>3.6102420751031223</v>
      </c>
      <c r="BH177" s="4">
        <v>4.178262832829934</v>
      </c>
      <c r="BI177" s="4">
        <v>6.4623949754021339</v>
      </c>
      <c r="BJ177" s="4">
        <v>28.638141104029401</v>
      </c>
      <c r="BK177" s="4">
        <v>8.3126192251537443</v>
      </c>
      <c r="BL177" s="4">
        <v>2.9208125414486772</v>
      </c>
      <c r="BM177" s="4">
        <v>9.7514572553468692</v>
      </c>
      <c r="BN177" s="4">
        <v>10.535297049779153</v>
      </c>
      <c r="BO177" s="4">
        <v>7.9914583367869634</v>
      </c>
      <c r="BP177" s="4">
        <v>6.9675642691206763</v>
      </c>
      <c r="BQ177" s="4">
        <v>0.51589787366133788</v>
      </c>
      <c r="BR177" s="4">
        <v>5.190862157198378</v>
      </c>
      <c r="BS177" s="4">
        <v>7.8473632401376889</v>
      </c>
      <c r="BT177" s="4">
        <v>9.3783579307471321</v>
      </c>
      <c r="BU177" s="4">
        <v>10.037104032983944</v>
      </c>
      <c r="BV177" s="4">
        <v>1.7947109200057172</v>
      </c>
      <c r="BW177" s="4">
        <v>9.2972647472477732</v>
      </c>
      <c r="BX177" s="4">
        <v>5.021325649408876</v>
      </c>
      <c r="BY177" s="4">
        <v>3.0875941791025014</v>
      </c>
      <c r="BZ177" s="4">
        <v>3.2672162256848285</v>
      </c>
      <c r="CA177" s="4">
        <v>10.559340188517567</v>
      </c>
      <c r="CB177" s="4">
        <v>3.5234139501163781</v>
      </c>
      <c r="CC177" s="4">
        <v>10.584203500444971</v>
      </c>
      <c r="CD177" s="4">
        <v>4.4039120214909335</v>
      </c>
      <c r="CE177" s="4">
        <v>9.3469807244583336</v>
      </c>
      <c r="CF177" s="4">
        <v>3.0276766666666668</v>
      </c>
      <c r="CG177" s="4">
        <v>7.5060898280519135</v>
      </c>
      <c r="CH177" s="4">
        <v>17.90332367822835</v>
      </c>
      <c r="CI177" s="4">
        <v>10.319163862741625</v>
      </c>
      <c r="CJ177" s="4">
        <v>10.292447401911673</v>
      </c>
      <c r="CK177" s="4">
        <v>7.064712712884913</v>
      </c>
      <c r="CL177" s="4">
        <v>23.445919663184871</v>
      </c>
      <c r="CM177" s="4">
        <v>8.6399562123700058</v>
      </c>
      <c r="CN177" s="4">
        <v>9.0936877345813443</v>
      </c>
      <c r="CO177" s="4">
        <v>4.528162188301585</v>
      </c>
      <c r="CP177" s="4">
        <v>13.026511387831473</v>
      </c>
      <c r="DD177" s="4">
        <v>7.4733410509405847</v>
      </c>
      <c r="DE177" s="18">
        <v>5.0692217357446481</v>
      </c>
      <c r="DF177" s="18">
        <v>79</v>
      </c>
      <c r="DH177" s="24">
        <v>13.036372363689836</v>
      </c>
      <c r="DI177" s="24">
        <v>7.4733410509405847</v>
      </c>
      <c r="DJ177" s="24">
        <v>4.8877186103266581</v>
      </c>
    </row>
    <row r="178" spans="1:115" x14ac:dyDescent="0.25">
      <c r="A178" s="3">
        <v>44804</v>
      </c>
      <c r="B178" s="4">
        <v>9.6943809849521205</v>
      </c>
      <c r="C178" s="4">
        <v>5.6147075009827097</v>
      </c>
      <c r="D178" s="4"/>
      <c r="E178" s="4">
        <v>11.017028979529387</v>
      </c>
      <c r="F178" s="4">
        <v>7.3362078318433381</v>
      </c>
      <c r="G178" s="4">
        <v>8.6103111028698471</v>
      </c>
      <c r="H178" s="4">
        <v>9.6826785412262151</v>
      </c>
      <c r="I178" s="4">
        <v>7.2149431968367885</v>
      </c>
      <c r="K178" s="4">
        <v>7.2736470667330675</v>
      </c>
      <c r="L178" s="4"/>
      <c r="M178" s="4"/>
      <c r="N178" s="4">
        <v>4.8887228727208996</v>
      </c>
      <c r="O178" s="4">
        <v>18.418406097415133</v>
      </c>
      <c r="P178" s="4">
        <v>4.3447643783832435</v>
      </c>
      <c r="Q178" s="4">
        <v>2.0585882948723042</v>
      </c>
      <c r="R178" s="4">
        <v>3.6641983211310278</v>
      </c>
      <c r="S178" s="4"/>
      <c r="T178" s="4">
        <v>8.9561719955898553</v>
      </c>
      <c r="U178" s="4">
        <v>6.8788373200991471</v>
      </c>
      <c r="V178" s="4"/>
      <c r="X178" s="4"/>
      <c r="Y178" s="4">
        <v>4.5053548882236356</v>
      </c>
      <c r="Z178" s="4">
        <v>5.4308169573623246</v>
      </c>
      <c r="AA178" s="4">
        <v>8.6481333674298622</v>
      </c>
      <c r="AB178" s="4">
        <v>16.108723440004542</v>
      </c>
      <c r="AC178" s="4">
        <v>13.940317602982349</v>
      </c>
      <c r="AD178" s="4"/>
      <c r="AE178" s="4"/>
      <c r="AF178" s="4">
        <v>7.15188347453046</v>
      </c>
      <c r="AG178" s="4">
        <v>3.8161857592884276</v>
      </c>
      <c r="AH178" s="4">
        <v>11.816340860704962</v>
      </c>
      <c r="AI178" s="4"/>
      <c r="AJ178" s="4">
        <v>4.920336787564767</v>
      </c>
      <c r="AK178" s="4">
        <v>12.032374429223744</v>
      </c>
      <c r="AL178" s="4"/>
      <c r="AM178" s="4">
        <v>5.3079138790836193</v>
      </c>
      <c r="AN178" s="4">
        <v>4.4091654622893435</v>
      </c>
      <c r="AO178" s="4"/>
      <c r="AP178" s="4">
        <v>6.241474548347643</v>
      </c>
      <c r="AQ178" s="4">
        <v>0.94875809811534773</v>
      </c>
      <c r="AR178" s="4">
        <v>12.077992376239662</v>
      </c>
      <c r="AS178" s="4">
        <v>6.628788421393959</v>
      </c>
      <c r="AT178" s="4">
        <v>6.3061362154026259</v>
      </c>
      <c r="AU178" s="4">
        <v>1.2573971215140431</v>
      </c>
      <c r="AV178" s="4">
        <v>5.8116064474420934</v>
      </c>
      <c r="AW178" s="4">
        <v>2.4460035434067326</v>
      </c>
      <c r="AX178" s="4">
        <v>18.479681511579809</v>
      </c>
      <c r="AY178" s="4">
        <v>8.3760860047273944</v>
      </c>
      <c r="AZ178" s="4">
        <v>5.2891889833445207</v>
      </c>
      <c r="BA178" s="4">
        <v>9.7025917039880571</v>
      </c>
      <c r="BB178" s="4">
        <v>2.5761793050976416</v>
      </c>
      <c r="BC178" s="4"/>
      <c r="BD178" s="4">
        <v>5.8017448021118412</v>
      </c>
      <c r="BE178" s="4">
        <v>12.369025948202891</v>
      </c>
      <c r="BF178" s="4">
        <v>7.7483272004577071</v>
      </c>
      <c r="BG178" s="4">
        <v>3.9011661713169454</v>
      </c>
      <c r="BH178" s="4">
        <v>4.0613283506590623</v>
      </c>
      <c r="BI178" s="4">
        <v>5.2715939970150902</v>
      </c>
      <c r="BJ178" s="4">
        <v>26.78457752597798</v>
      </c>
      <c r="BK178" s="4">
        <v>7.1327979146695766</v>
      </c>
      <c r="BL178" s="4">
        <v>3.1193184946294599</v>
      </c>
      <c r="BM178" s="4">
        <v>9.8319254316715092</v>
      </c>
      <c r="BN178" s="4">
        <v>9.4321445850494818</v>
      </c>
      <c r="BO178" s="4">
        <v>6.0506694787095245</v>
      </c>
      <c r="BP178" s="4">
        <v>5.9660966885373927</v>
      </c>
      <c r="BQ178" s="4">
        <v>0.23253236825495374</v>
      </c>
      <c r="BR178" s="4">
        <v>4.8237443006117324</v>
      </c>
      <c r="BS178" s="4">
        <v>9.2784900200589391</v>
      </c>
      <c r="BT178" s="4">
        <v>6.5176548321308747</v>
      </c>
      <c r="BU178" s="4">
        <v>10.40339405940594</v>
      </c>
      <c r="BV178" s="4">
        <v>1.7740343632378865</v>
      </c>
      <c r="BW178" s="4">
        <v>9.5487142958179092</v>
      </c>
      <c r="BX178" s="4">
        <v>4.8350564894111399</v>
      </c>
      <c r="BY178" s="4">
        <v>2.8641094430688154</v>
      </c>
      <c r="BZ178" s="4">
        <v>3.8487598470187847</v>
      </c>
      <c r="CA178" s="4">
        <v>11.037937068132509</v>
      </c>
      <c r="CB178" s="4">
        <v>3.4708606133065389</v>
      </c>
      <c r="CC178" s="4">
        <v>5.641233105903293</v>
      </c>
      <c r="CD178" s="4">
        <v>4.9343544970811593</v>
      </c>
      <c r="CE178" s="4">
        <v>7.2853747719025943</v>
      </c>
      <c r="CF178" s="4">
        <v>3.4247605925925928</v>
      </c>
      <c r="CG178" s="4">
        <v>7.5326245306014892</v>
      </c>
      <c r="CH178" s="4">
        <v>9.2499450025665464</v>
      </c>
      <c r="CI178" s="4">
        <v>11.997229093162964</v>
      </c>
      <c r="CJ178" s="4">
        <v>10.702508732501151</v>
      </c>
      <c r="CK178" s="4">
        <v>6.8295798640977123</v>
      </c>
      <c r="CL178" s="4">
        <v>18.400191506418185</v>
      </c>
      <c r="CM178" s="4">
        <v>9.2059559386973184</v>
      </c>
      <c r="CN178" s="4">
        <v>7.4912699249339694</v>
      </c>
      <c r="CO178" s="4">
        <v>3.0347429933560406</v>
      </c>
      <c r="CP178" s="4">
        <v>10.257736047416145</v>
      </c>
      <c r="DD178" s="4">
        <v>6.8295798640977123</v>
      </c>
      <c r="DE178" s="18">
        <v>4.4655970534707699</v>
      </c>
      <c r="DF178" s="18">
        <v>79</v>
      </c>
      <c r="DH178" s="24">
        <v>12.041498018626926</v>
      </c>
      <c r="DI178" s="24">
        <v>6.8295798640977123</v>
      </c>
      <c r="DJ178" s="24">
        <v>4.664549594417684</v>
      </c>
    </row>
    <row r="179" spans="1:115" x14ac:dyDescent="0.25">
      <c r="A179" s="3">
        <v>44834</v>
      </c>
      <c r="B179" s="4">
        <v>7.2152312203925106</v>
      </c>
      <c r="C179" s="4">
        <v>5.2942463163605966</v>
      </c>
      <c r="D179" s="4"/>
      <c r="E179" s="4">
        <v>10.184194324153212</v>
      </c>
      <c r="F179" s="4">
        <v>7.8018450710940828</v>
      </c>
      <c r="G179" s="4">
        <v>8.1492481568310424</v>
      </c>
      <c r="H179" s="4">
        <v>9.7433918971394053</v>
      </c>
      <c r="I179" s="4">
        <v>6.9503875440740366</v>
      </c>
      <c r="K179" s="4">
        <v>7.098967742363878</v>
      </c>
      <c r="L179" s="4"/>
      <c r="M179" s="4"/>
      <c r="N179" s="4">
        <v>5.2873477354656258</v>
      </c>
      <c r="O179" s="4">
        <v>17.968431553686514</v>
      </c>
      <c r="P179" s="4">
        <v>4.3137034908483667</v>
      </c>
      <c r="Q179" s="4">
        <v>2.0403660119685956</v>
      </c>
      <c r="R179" s="4">
        <v>2.978427063872759</v>
      </c>
      <c r="S179" s="4"/>
      <c r="T179" s="4">
        <v>7.6886736991855464</v>
      </c>
      <c r="U179" s="4">
        <v>6.8989644605810936</v>
      </c>
      <c r="V179" s="4"/>
      <c r="X179" s="4"/>
      <c r="Y179" s="4">
        <v>4.4610399221099604</v>
      </c>
      <c r="Z179" s="4">
        <v>4.9994223949606802</v>
      </c>
      <c r="AA179" s="4">
        <v>7.9020039184134152</v>
      </c>
      <c r="AB179" s="4">
        <v>15.625272333824514</v>
      </c>
      <c r="AC179" s="4">
        <v>14.581952485509747</v>
      </c>
      <c r="AD179" s="4"/>
      <c r="AE179" s="4"/>
      <c r="AF179" s="4">
        <v>6.6419871387364475</v>
      </c>
      <c r="AG179" s="4">
        <v>3.2882307050866308</v>
      </c>
      <c r="AH179" s="4">
        <v>11.150577998298481</v>
      </c>
      <c r="AI179" s="4"/>
      <c r="AJ179" s="4">
        <v>4.6580310880829012</v>
      </c>
      <c r="AK179" s="4">
        <v>10.884306506849315</v>
      </c>
      <c r="AL179" s="4"/>
      <c r="AM179" s="4">
        <v>6.0091580097594424</v>
      </c>
      <c r="AN179" s="4">
        <v>3.8296285835546158</v>
      </c>
      <c r="AO179" s="4"/>
      <c r="AP179" s="4">
        <v>5.9102942661904203</v>
      </c>
      <c r="AQ179" s="4">
        <v>0.801392554563925</v>
      </c>
      <c r="AR179" s="4">
        <v>11.98143699388639</v>
      </c>
      <c r="AS179" s="4">
        <v>6.3433342145256084</v>
      </c>
      <c r="AT179" s="4">
        <v>7.7396655238732333</v>
      </c>
      <c r="AU179" s="4">
        <v>1.3644531868066503</v>
      </c>
      <c r="AV179" s="4">
        <v>5.7684002954264164</v>
      </c>
      <c r="AW179" s="4">
        <v>2.4637357630979499</v>
      </c>
      <c r="AX179" s="4">
        <v>17.293413350880734</v>
      </c>
      <c r="AY179" s="4">
        <v>8.4063418457661712</v>
      </c>
      <c r="AZ179" s="4">
        <v>4.9805683593643417</v>
      </c>
      <c r="BA179" s="4">
        <v>9.3558785932361292</v>
      </c>
      <c r="BB179" s="4">
        <v>2.7296474765407051</v>
      </c>
      <c r="BC179" s="4"/>
      <c r="BD179" s="4">
        <v>5.6975152316266495</v>
      </c>
      <c r="BE179" s="4">
        <v>13.497931742414377</v>
      </c>
      <c r="BF179" s="4">
        <v>9.4881843702008499</v>
      </c>
      <c r="BG179" s="4">
        <v>4.2903412358731012</v>
      </c>
      <c r="BH179" s="4">
        <v>3.9806397079307363</v>
      </c>
      <c r="BI179" s="4">
        <v>4.8658504100899469</v>
      </c>
      <c r="BJ179" s="4">
        <v>27.344101937061588</v>
      </c>
      <c r="BK179" s="4">
        <v>8.095798865161413</v>
      </c>
      <c r="BL179" s="4">
        <v>2.9993447063744805</v>
      </c>
      <c r="BM179" s="4">
        <v>8.0568684719047408</v>
      </c>
      <c r="BN179" s="4">
        <v>8.2202080585944053</v>
      </c>
      <c r="BO179" s="4">
        <v>7.9002390434112204</v>
      </c>
      <c r="BP179" s="4">
        <v>5.1908600401175971</v>
      </c>
      <c r="BQ179" s="4">
        <v>0.149610383361788</v>
      </c>
      <c r="BR179" s="4">
        <v>4.1818792403855598</v>
      </c>
      <c r="BS179" s="4">
        <v>11.318020851390505</v>
      </c>
      <c r="BT179" s="4">
        <v>6.9816232100173243</v>
      </c>
      <c r="BU179" s="4">
        <v>9.8274164513225521</v>
      </c>
      <c r="BV179" s="4">
        <v>1.7193279813235505</v>
      </c>
      <c r="BW179" s="4">
        <v>10.325839813123393</v>
      </c>
      <c r="BX179" s="4">
        <v>3.9783907588129854</v>
      </c>
      <c r="BY179" s="4">
        <v>3.891394446577773</v>
      </c>
      <c r="BZ179" s="4">
        <v>2.9958293016582696</v>
      </c>
      <c r="CA179" s="4">
        <v>11.83250834108188</v>
      </c>
      <c r="CB179" s="4">
        <v>3.3811511898553857</v>
      </c>
      <c r="CC179" s="4">
        <v>4.3528025808365474</v>
      </c>
      <c r="CD179" s="4">
        <v>4.579076044841659</v>
      </c>
      <c r="CE179" s="4">
        <v>6.4783648300018877</v>
      </c>
      <c r="CF179" s="4">
        <v>3.1989944444444443</v>
      </c>
      <c r="CG179" s="4">
        <v>7.6446117991962579</v>
      </c>
      <c r="CH179" s="4">
        <v>7.1585713500036663</v>
      </c>
      <c r="CI179" s="4">
        <v>13.598880927406721</v>
      </c>
      <c r="CJ179" s="4">
        <v>11.473311716444179</v>
      </c>
      <c r="CK179" s="4">
        <v>7.4719680027524511</v>
      </c>
      <c r="CL179" s="4">
        <v>18.857533080630635</v>
      </c>
      <c r="CM179" s="4">
        <v>9.5463464696223319</v>
      </c>
      <c r="CN179" s="4">
        <v>6.5149089476854645</v>
      </c>
      <c r="CO179" s="4">
        <v>2.9666319751061772</v>
      </c>
      <c r="CP179" s="4">
        <v>9.6077689798098245</v>
      </c>
      <c r="DD179" s="4">
        <v>6.8989644605810936</v>
      </c>
      <c r="DE179" s="18">
        <v>4.5391462999942505</v>
      </c>
      <c r="DF179" s="18">
        <v>79</v>
      </c>
      <c r="DH179" s="24">
        <v>12.284735943591992</v>
      </c>
      <c r="DI179" s="24">
        <v>6.8989644605810936</v>
      </c>
      <c r="DJ179" s="24">
        <v>4.3020223633607344</v>
      </c>
    </row>
    <row r="180" spans="1:115" x14ac:dyDescent="0.25">
      <c r="A180" s="3">
        <v>44865</v>
      </c>
      <c r="B180" s="4">
        <v>8.328859685878637</v>
      </c>
      <c r="C180" s="4">
        <v>3.9019437241553554</v>
      </c>
      <c r="D180" s="4"/>
      <c r="E180" s="4">
        <v>10.100190104039905</v>
      </c>
      <c r="F180" s="4">
        <v>8.918258454656657</v>
      </c>
      <c r="G180" s="4">
        <v>9.3661821896725943</v>
      </c>
      <c r="H180" s="4"/>
      <c r="I180" s="4">
        <v>6.2420307958709449</v>
      </c>
      <c r="K180" s="4">
        <v>7.9987057406527251</v>
      </c>
      <c r="L180" s="4"/>
      <c r="M180" s="4"/>
      <c r="N180" s="4">
        <v>4.8116662810334292</v>
      </c>
      <c r="O180" s="4">
        <v>17.702410238286994</v>
      </c>
      <c r="P180" s="4">
        <v>3.9434042759055199</v>
      </c>
      <c r="Q180" s="4">
        <v>2.0392318452026319</v>
      </c>
      <c r="R180" s="4">
        <v>2.9068082153661097</v>
      </c>
      <c r="S180" s="4"/>
      <c r="T180" s="4">
        <v>8.0483033800494646</v>
      </c>
      <c r="U180" s="4">
        <v>6.9114671666843641</v>
      </c>
      <c r="V180" s="4"/>
      <c r="X180" s="4"/>
      <c r="Y180" s="4">
        <v>4.4602291703391623</v>
      </c>
      <c r="Z180" s="4">
        <v>4.9914489887496201</v>
      </c>
      <c r="AA180" s="4">
        <v>8.279760134795227</v>
      </c>
      <c r="AB180" s="4">
        <v>15.507889352853514</v>
      </c>
      <c r="AC180" s="4">
        <v>12.602469783046431</v>
      </c>
      <c r="AD180" s="4"/>
      <c r="AE180" s="4"/>
      <c r="AF180" s="4">
        <v>6.7599406841561258</v>
      </c>
      <c r="AG180" s="4">
        <v>3.1219939302664574</v>
      </c>
      <c r="AH180" s="4">
        <v>10.604449957789441</v>
      </c>
      <c r="AI180" s="4"/>
      <c r="AJ180" s="4">
        <v>5.2431994818652852</v>
      </c>
      <c r="AK180" s="4">
        <v>11.659473648279629</v>
      </c>
      <c r="AL180" s="4"/>
      <c r="AM180" s="4">
        <v>6.1967255873341509</v>
      </c>
      <c r="AN180" s="4">
        <v>4.2871979030125704</v>
      </c>
      <c r="AO180" s="4"/>
      <c r="AP180" s="4">
        <v>6.4725827633242021</v>
      </c>
      <c r="AQ180" s="4">
        <v>0.82114647512853711</v>
      </c>
      <c r="AR180" s="4">
        <v>12.098431860214369</v>
      </c>
      <c r="AS180" s="4">
        <v>6.4508483537548562</v>
      </c>
      <c r="AT180" s="4">
        <v>7.5880774488328857</v>
      </c>
      <c r="AU180" s="4">
        <v>1.6459098979864972</v>
      </c>
      <c r="AV180" s="4"/>
      <c r="AW180" s="4">
        <v>2.5739028094153378</v>
      </c>
      <c r="AX180" s="4">
        <v>14.889583784043818</v>
      </c>
      <c r="AY180" s="4"/>
      <c r="AZ180" s="4">
        <v>5.7155727401592422</v>
      </c>
      <c r="BA180" s="4">
        <v>8.9714575751093708</v>
      </c>
      <c r="BB180" s="4">
        <v>2.4439099019390991</v>
      </c>
      <c r="BC180" s="4"/>
      <c r="BD180" s="4">
        <v>6.2680076540392005</v>
      </c>
      <c r="BE180" s="4">
        <v>12.399901153015756</v>
      </c>
      <c r="BF180" s="4">
        <v>8.7427040385638435</v>
      </c>
      <c r="BG180" s="4">
        <v>5.3288605946703846</v>
      </c>
      <c r="BH180" s="4">
        <v>3.8504435616996586</v>
      </c>
      <c r="BI180" s="4">
        <v>4.9337165795277151</v>
      </c>
      <c r="BJ180" s="4">
        <v>26.157571272282645</v>
      </c>
      <c r="BK180" s="4">
        <v>8.6081905571529767</v>
      </c>
      <c r="BL180" s="4">
        <v>3.1173189314918766</v>
      </c>
      <c r="BM180" s="4">
        <v>6.9631227627206309</v>
      </c>
      <c r="BN180" s="4">
        <v>9.5110949868073877</v>
      </c>
      <c r="BO180" s="4">
        <v>7.5519603991222866</v>
      </c>
      <c r="BP180" s="4">
        <v>5.4566320741716172</v>
      </c>
      <c r="BQ180" s="4">
        <v>0.15221712494657358</v>
      </c>
      <c r="BR180" s="4">
        <v>4.905432407868493</v>
      </c>
      <c r="BS180" s="4">
        <v>12.598440729147272</v>
      </c>
      <c r="BT180" s="4">
        <v>7.6799628485592182</v>
      </c>
      <c r="BU180" s="4">
        <v>10.062791491667069</v>
      </c>
      <c r="BV180" s="4">
        <v>1.4944300991449659</v>
      </c>
      <c r="BW180" s="4">
        <v>8.8923711950209281</v>
      </c>
      <c r="BX180" s="4">
        <v>4.0215416384518354</v>
      </c>
      <c r="BY180" s="4">
        <v>4.4397225068520711</v>
      </c>
      <c r="BZ180" s="4">
        <v>2.9979329155683234</v>
      </c>
      <c r="CA180" s="4">
        <v>11.175992453699399</v>
      </c>
      <c r="CB180" s="4">
        <v>2.7055557150626717</v>
      </c>
      <c r="CC180" s="4">
        <v>4.6562988252356776</v>
      </c>
      <c r="CD180" s="4">
        <v>4.9823310948547244</v>
      </c>
      <c r="CE180" s="4">
        <v>8.2679991712469949</v>
      </c>
      <c r="CF180" s="4">
        <v>3.8324762446808509</v>
      </c>
      <c r="CG180" s="4">
        <v>7.5541760717614164</v>
      </c>
      <c r="CH180" s="4">
        <v>6.9101198982259247</v>
      </c>
      <c r="CI180" s="4">
        <v>12.477457091258231</v>
      </c>
      <c r="CJ180" s="4">
        <v>10.411807325244936</v>
      </c>
      <c r="CK180" s="4">
        <v>7.6555247184081541</v>
      </c>
      <c r="CL180" s="4">
        <v>17.624172365673342</v>
      </c>
      <c r="CM180" s="4">
        <v>10.259866082603255</v>
      </c>
      <c r="CN180" s="4">
        <v>6.0037606782293551</v>
      </c>
      <c r="CO180" s="4">
        <v>5.4148752934747408</v>
      </c>
      <c r="CP180" s="4">
        <v>8.2147399252301732</v>
      </c>
      <c r="DD180" s="4">
        <v>6.8350302911910248</v>
      </c>
      <c r="DE180" s="18">
        <v>4.3224552560232823</v>
      </c>
      <c r="DF180" s="18">
        <v>76</v>
      </c>
      <c r="DH180" s="24">
        <v>12.438679122136993</v>
      </c>
      <c r="DI180" s="24">
        <v>6.8350302911910248</v>
      </c>
      <c r="DJ180" s="24">
        <v>4.4551025044673898</v>
      </c>
    </row>
    <row r="181" spans="1:115" x14ac:dyDescent="0.25">
      <c r="A181" s="3">
        <v>44895</v>
      </c>
      <c r="B181" s="4">
        <v>8.9865307250169177</v>
      </c>
      <c r="C181" s="4">
        <v>3.6714511895490283</v>
      </c>
      <c r="D181" s="4"/>
      <c r="E181" s="4">
        <v>11.790295244449336</v>
      </c>
      <c r="F181" s="4">
        <v>8.1648776613180463</v>
      </c>
      <c r="G181" s="4">
        <v>8.6630285931640625</v>
      </c>
      <c r="H181" s="4"/>
      <c r="I181" s="4">
        <v>7.6658845015193497</v>
      </c>
      <c r="K181" s="4">
        <v>8.4146205085551333</v>
      </c>
      <c r="L181" s="4"/>
      <c r="M181" s="4"/>
      <c r="N181" s="4">
        <v>5.5741676137409355</v>
      </c>
      <c r="O181" s="4">
        <v>12.221819281282601</v>
      </c>
      <c r="P181" s="4">
        <v>3.6853104535039187</v>
      </c>
      <c r="Q181" s="4">
        <v>1.6021620890592969</v>
      </c>
      <c r="R181" s="4">
        <v>2.9845358749023796</v>
      </c>
      <c r="S181" s="4"/>
      <c r="T181" s="4">
        <v>8.1495890101090644</v>
      </c>
      <c r="U181" s="4">
        <v>7.498835647599833</v>
      </c>
      <c r="V181" s="4"/>
      <c r="X181" s="4"/>
      <c r="Y181" s="4">
        <v>4.3051617311997603</v>
      </c>
      <c r="Z181" s="4">
        <v>5.4770825842649913</v>
      </c>
      <c r="AA181" s="4">
        <v>8.5036671753869779</v>
      </c>
      <c r="AB181" s="4">
        <v>14.741216415744224</v>
      </c>
      <c r="AC181" s="4">
        <v>12.19844186670878</v>
      </c>
      <c r="AD181" s="4"/>
      <c r="AE181" s="4"/>
      <c r="AF181" s="4">
        <v>7.3436561839838559</v>
      </c>
      <c r="AG181" s="4">
        <v>2.7536435775918648</v>
      </c>
      <c r="AH181" s="4">
        <v>9.4228081291165253</v>
      </c>
      <c r="AI181" s="4"/>
      <c r="AJ181" s="4">
        <v>4.5843437129322444</v>
      </c>
      <c r="AK181" s="4">
        <v>11.580800513107592</v>
      </c>
      <c r="AL181" s="4"/>
      <c r="AM181" s="4">
        <v>5.2072648313683443</v>
      </c>
      <c r="AN181" s="4">
        <v>3.7602967667237777</v>
      </c>
      <c r="AO181" s="4"/>
      <c r="AP181" s="4">
        <v>6.2498536082149947</v>
      </c>
      <c r="AQ181" s="4">
        <v>0.76949338772329001</v>
      </c>
      <c r="AR181" s="4">
        <v>13.337421286917197</v>
      </c>
      <c r="AS181" s="4">
        <v>6.6837395039594076</v>
      </c>
      <c r="AT181" s="4">
        <v>8.1927073086737572</v>
      </c>
      <c r="AU181" s="4">
        <v>1.9426731844278808</v>
      </c>
      <c r="AV181" s="4"/>
      <c r="AW181" s="4">
        <v>2.6067579769867026</v>
      </c>
      <c r="AX181" s="4">
        <v>13.78079478069241</v>
      </c>
      <c r="AY181" s="4"/>
      <c r="AZ181" s="4">
        <v>5.0779721998114162</v>
      </c>
      <c r="BA181" s="4">
        <v>10.088856318423634</v>
      </c>
      <c r="BB181" s="4">
        <v>2.8765067485991298</v>
      </c>
      <c r="BC181" s="4"/>
      <c r="BD181" s="4">
        <v>5.2811548331794107</v>
      </c>
      <c r="BE181" s="4">
        <v>12.383481089316613</v>
      </c>
      <c r="BF181" s="4">
        <v>6.9586987326204222</v>
      </c>
      <c r="BG181" s="4">
        <v>5.1107524556789556</v>
      </c>
      <c r="BH181" s="4">
        <v>2.409686376759542</v>
      </c>
      <c r="BI181" s="4">
        <v>4.7075878224347694</v>
      </c>
      <c r="BJ181" s="4">
        <v>21.173799905929325</v>
      </c>
      <c r="BK181" s="4">
        <v>7.7316233834784907</v>
      </c>
      <c r="BL181" s="4">
        <v>2.9354417747492145</v>
      </c>
      <c r="BM181" s="4">
        <v>9.3703653482242686</v>
      </c>
      <c r="BN181" s="4">
        <v>10.728802930697793</v>
      </c>
      <c r="BO181" s="4">
        <v>6.1010301260614117</v>
      </c>
      <c r="BP181" s="4">
        <v>5.6928105811754905</v>
      </c>
      <c r="BQ181" s="4">
        <v>0.34144728593816781</v>
      </c>
      <c r="BR181" s="4">
        <v>4.0721864535627539</v>
      </c>
      <c r="BS181" s="4">
        <v>12.660452034071868</v>
      </c>
      <c r="BT181" s="4">
        <v>6.240165039351754</v>
      </c>
      <c r="BU181" s="4">
        <v>9.4625908925113578</v>
      </c>
      <c r="BV181" s="4">
        <v>1.6637404265425935</v>
      </c>
      <c r="BW181" s="4">
        <v>9.0018772526717949</v>
      </c>
      <c r="BX181" s="4">
        <v>3.61248432760364</v>
      </c>
      <c r="BY181" s="4">
        <v>4.673468719354271</v>
      </c>
      <c r="BZ181" s="4">
        <v>3.0146062538474894</v>
      </c>
      <c r="CA181" s="4">
        <v>10.832775620652054</v>
      </c>
      <c r="CB181" s="4">
        <v>2.0434896380101946</v>
      </c>
      <c r="CC181" s="4">
        <v>3.2708362944162435</v>
      </c>
      <c r="CD181" s="4">
        <v>4.9699679645972026</v>
      </c>
      <c r="CE181" s="4">
        <v>4.4497862418412915</v>
      </c>
      <c r="CF181" s="4">
        <v>3.2061396269946809</v>
      </c>
      <c r="CG181" s="4">
        <v>8.4411769746039145</v>
      </c>
      <c r="CH181" s="4">
        <v>5.3975689022690041</v>
      </c>
      <c r="CI181" s="4">
        <v>14.734481218648762</v>
      </c>
      <c r="CJ181" s="4">
        <v>8.9833094636783599</v>
      </c>
      <c r="CK181" s="4">
        <v>6.4223519614048756</v>
      </c>
      <c r="CL181" s="4">
        <v>13.298766847965586</v>
      </c>
      <c r="CM181" s="4">
        <v>7.3849885890526421</v>
      </c>
      <c r="CN181" s="4">
        <v>4.1056165780246161</v>
      </c>
      <c r="CO181" s="4">
        <v>5.4331812206525258</v>
      </c>
      <c r="CP181" s="4">
        <v>6.519859232214765</v>
      </c>
      <c r="DD181" s="4">
        <v>6.2450093237833748</v>
      </c>
      <c r="DE181" s="18">
        <v>3.9209815527880392</v>
      </c>
      <c r="DF181" s="18">
        <v>76</v>
      </c>
      <c r="DH181" s="24">
        <v>12.302650185299607</v>
      </c>
      <c r="DI181" s="24">
        <v>6.2450093237833748</v>
      </c>
      <c r="DJ181" s="24">
        <v>3.9942140318530099</v>
      </c>
    </row>
    <row r="182" spans="1:115" x14ac:dyDescent="0.25">
      <c r="A182" s="3">
        <v>44926</v>
      </c>
      <c r="B182" s="4">
        <v>8.5712431486187839</v>
      </c>
      <c r="C182" s="4">
        <v>3.9725349169262723</v>
      </c>
      <c r="D182" s="4"/>
      <c r="E182" s="4">
        <v>10.980494462139506</v>
      </c>
      <c r="F182" s="4">
        <v>7.4979432192854114</v>
      </c>
      <c r="G182" s="4">
        <v>7.7964973315429686</v>
      </c>
      <c r="H182" s="4"/>
      <c r="I182" s="4">
        <v>7.5083930091309918</v>
      </c>
      <c r="K182" s="4">
        <v>7.6237772766159697</v>
      </c>
      <c r="L182" s="4"/>
      <c r="M182" s="4"/>
      <c r="N182" s="4">
        <v>6.8898392206652366</v>
      </c>
      <c r="O182" s="4">
        <v>10.359203470756539</v>
      </c>
      <c r="P182" s="4">
        <v>4.3417984745058975</v>
      </c>
      <c r="Q182" s="4">
        <v>1.5299698200592211</v>
      </c>
      <c r="R182" s="4">
        <v>2.5714859673611548</v>
      </c>
      <c r="S182" s="4"/>
      <c r="T182" s="4">
        <v>7.8257189852981579</v>
      </c>
      <c r="U182" s="4">
        <v>7.2660478930645516</v>
      </c>
      <c r="V182" s="4"/>
      <c r="X182" s="4"/>
      <c r="Y182" s="4">
        <v>4.1741546890424477</v>
      </c>
      <c r="Z182" s="4">
        <v>5.6633636439229837</v>
      </c>
      <c r="AA182" s="4">
        <v>6.7161949883267242</v>
      </c>
      <c r="AB182" s="4">
        <v>13.229904640494125</v>
      </c>
      <c r="AC182" s="4">
        <v>10.567993708445199</v>
      </c>
      <c r="AD182" s="4"/>
      <c r="AE182" s="4"/>
      <c r="AF182" s="4">
        <v>6.5505596778559827</v>
      </c>
      <c r="AG182" s="4">
        <v>2.6960281942784508</v>
      </c>
      <c r="AH182" s="4">
        <v>8.4342375922858217</v>
      </c>
      <c r="AI182" s="4"/>
      <c r="AJ182" s="4">
        <v>4.251945897664922</v>
      </c>
      <c r="AK182" s="4">
        <v>10.620445111960677</v>
      </c>
      <c r="AL182" s="4"/>
      <c r="AM182" s="4">
        <v>6.4175522480045295</v>
      </c>
      <c r="AN182" s="4">
        <v>3.8168742719965927</v>
      </c>
      <c r="AO182" s="4"/>
      <c r="AP182" s="4">
        <v>6.0358948933663523</v>
      </c>
      <c r="AQ182" s="4">
        <v>0.73004523124112175</v>
      </c>
      <c r="AR182" s="4">
        <v>11.241839359166544</v>
      </c>
      <c r="AS182" s="4">
        <v>6.7315520013407513</v>
      </c>
      <c r="AT182" s="4">
        <v>8.1333773918132621</v>
      </c>
      <c r="AU182" s="4">
        <v>1.990799991186543</v>
      </c>
      <c r="AV182" s="4"/>
      <c r="AW182" s="4">
        <v>2.0653593477916732</v>
      </c>
      <c r="AX182" s="4">
        <v>13.045156067238903</v>
      </c>
      <c r="AY182" s="4"/>
      <c r="AZ182" s="4">
        <v>4.4359715243865363</v>
      </c>
      <c r="BA182" s="4">
        <v>9.9525984229001256</v>
      </c>
      <c r="BB182" s="4">
        <v>2.3097074762220746</v>
      </c>
      <c r="BC182" s="4"/>
      <c r="BD182" s="4">
        <v>6.2202667457511973</v>
      </c>
      <c r="BE182" s="4">
        <v>11.818782263003966</v>
      </c>
      <c r="BF182" s="4">
        <v>6.9096030357278533</v>
      </c>
      <c r="BG182" s="4">
        <v>4.3292854429727976</v>
      </c>
      <c r="BH182" s="4">
        <v>2.1514150505587715</v>
      </c>
      <c r="BI182" s="4">
        <v>5.0130349192167376</v>
      </c>
      <c r="BJ182" s="4">
        <v>20.230336715569056</v>
      </c>
      <c r="BK182" s="4">
        <v>7.6097281604645026</v>
      </c>
      <c r="BL182" s="4">
        <v>3.0439384847755599</v>
      </c>
      <c r="BM182" s="4">
        <v>8.5037662482462579</v>
      </c>
      <c r="BN182" s="4">
        <v>9.8474953182997176</v>
      </c>
      <c r="BO182" s="4">
        <v>4.9606020598986138</v>
      </c>
      <c r="BP182" s="4">
        <v>4.8272838538328422</v>
      </c>
      <c r="BQ182" s="4">
        <v>0.10816518891579997</v>
      </c>
      <c r="BR182" s="4">
        <v>4.0076417708082248</v>
      </c>
      <c r="BS182" s="4">
        <v>12.77779504514988</v>
      </c>
      <c r="BT182" s="4">
        <v>5.5833057271611732</v>
      </c>
      <c r="BU182" s="4">
        <v>8.6149735355014503</v>
      </c>
      <c r="BV182" s="4">
        <v>1.3960010352975567</v>
      </c>
      <c r="BW182" s="4">
        <v>10.127011065211516</v>
      </c>
      <c r="BX182" s="4">
        <v>3.3697540413097533</v>
      </c>
      <c r="BY182" s="4">
        <v>4.9388281764691095</v>
      </c>
      <c r="BZ182" s="4">
        <v>3.6087575805407797</v>
      </c>
      <c r="CA182" s="4">
        <v>9.0489962215666555</v>
      </c>
      <c r="CB182" s="4">
        <v>2.2481452006627625</v>
      </c>
      <c r="CC182" s="4">
        <v>2.6093914865844816</v>
      </c>
      <c r="CD182" s="4">
        <v>4.8710631547711207</v>
      </c>
      <c r="CE182" s="4">
        <v>8.2723379165235311</v>
      </c>
      <c r="CF182" s="4">
        <v>3.0962098171542554</v>
      </c>
      <c r="CG182" s="4">
        <v>8.2594958061509782</v>
      </c>
      <c r="CH182" s="4">
        <v>5.0816855024223626</v>
      </c>
      <c r="CI182" s="4">
        <v>14.485403650459817</v>
      </c>
      <c r="CJ182" s="4">
        <v>9.261582060003045</v>
      </c>
      <c r="CK182" s="4">
        <v>5.51339873648846</v>
      </c>
      <c r="CL182" s="4">
        <v>14.626360848284225</v>
      </c>
      <c r="CM182" s="4">
        <v>7.8292597890219922</v>
      </c>
      <c r="CN182" s="4">
        <v>3.8822426223142634</v>
      </c>
      <c r="CO182" s="4">
        <v>5.5769184393215676</v>
      </c>
      <c r="CP182" s="4">
        <v>6.7906581261744963</v>
      </c>
      <c r="DD182" s="4">
        <v>6.4840559629302561</v>
      </c>
      <c r="DE182" s="18">
        <v>3.6967477971413016</v>
      </c>
      <c r="DF182" s="18">
        <v>76</v>
      </c>
      <c r="DH182" s="24">
        <v>11.111166910653026</v>
      </c>
      <c r="DI182" s="24">
        <v>6.4840559629302561</v>
      </c>
      <c r="DJ182" s="24">
        <v>3.9988650573377367</v>
      </c>
    </row>
    <row r="183" spans="1:115" x14ac:dyDescent="0.25">
      <c r="A183" s="3">
        <v>44957</v>
      </c>
      <c r="B183" s="4">
        <v>9.2923282872928183</v>
      </c>
      <c r="C183" s="4">
        <v>3.1760685005214597</v>
      </c>
      <c r="D183" s="4"/>
      <c r="E183" s="4">
        <v>8.3009597440986003</v>
      </c>
      <c r="F183" s="4">
        <v>7.9281038621048214</v>
      </c>
      <c r="G183" s="4">
        <v>9.020514331054688</v>
      </c>
      <c r="H183" s="4"/>
      <c r="I183" s="4">
        <v>7.6772811524253877</v>
      </c>
      <c r="K183" s="4">
        <v>8.2304199613210365</v>
      </c>
      <c r="L183" s="4"/>
      <c r="M183" s="4"/>
      <c r="N183" s="4">
        <v>6.942878618820628</v>
      </c>
      <c r="O183" s="4">
        <v>10.630566381812486</v>
      </c>
      <c r="P183" s="4">
        <v>4.6801861762409311</v>
      </c>
      <c r="Q183" s="4">
        <v>1.8212105036633512</v>
      </c>
      <c r="R183" s="4">
        <v>2.7017861157474603</v>
      </c>
      <c r="S183" s="4"/>
      <c r="T183" s="4">
        <v>9.0100105085903301</v>
      </c>
      <c r="U183" s="4">
        <v>7.7563398269005663</v>
      </c>
      <c r="V183" s="4"/>
      <c r="X183" s="4"/>
      <c r="Y183" s="4">
        <v>4.3857985010197567</v>
      </c>
      <c r="Z183" s="4">
        <v>5.9655540015216966</v>
      </c>
      <c r="AA183" s="4">
        <v>7.4617404977932713</v>
      </c>
      <c r="AB183" s="4">
        <v>12.722617501376117</v>
      </c>
      <c r="AC183" s="4">
        <v>10.696007188434038</v>
      </c>
      <c r="AD183" s="4"/>
      <c r="AE183" s="4"/>
      <c r="AF183" s="4">
        <v>8.0680342837135921</v>
      </c>
      <c r="AG183" s="4">
        <v>3.2037397529377243</v>
      </c>
      <c r="AH183" s="4">
        <v>8.3829785955567111</v>
      </c>
      <c r="AI183" s="4"/>
      <c r="AJ183" s="4">
        <v>5.3528135766237082</v>
      </c>
      <c r="AK183" s="4">
        <v>11.835481958762887</v>
      </c>
      <c r="AL183" s="4"/>
      <c r="AM183" s="4">
        <v>7.1068509898435188</v>
      </c>
      <c r="AN183" s="4">
        <v>4.244712799630876</v>
      </c>
      <c r="AO183" s="4"/>
      <c r="AP183" s="4">
        <v>6.306526489998971</v>
      </c>
      <c r="AQ183" s="4">
        <v>0.87901596477649058</v>
      </c>
      <c r="AR183" s="4">
        <v>11.965175812119467</v>
      </c>
      <c r="AS183" s="4">
        <v>7.1610631085052061</v>
      </c>
      <c r="AT183" s="4">
        <v>8.0930097311947602</v>
      </c>
      <c r="AU183" s="4">
        <v>2.1798875579170023</v>
      </c>
      <c r="AV183" s="4"/>
      <c r="AW183" s="4">
        <v>2.6767057147380084</v>
      </c>
      <c r="AX183" s="4">
        <v>12.85226917931227</v>
      </c>
      <c r="AY183" s="4"/>
      <c r="AZ183" s="4">
        <v>4.9400215144491462</v>
      </c>
      <c r="BA183" s="4">
        <v>10.301339307326126</v>
      </c>
      <c r="BB183" s="4">
        <v>2.626046546710135</v>
      </c>
      <c r="BC183" s="4"/>
      <c r="BD183" s="4">
        <v>6.9819807925437622</v>
      </c>
      <c r="BE183" s="4">
        <v>11.998340400337353</v>
      </c>
      <c r="BF183" s="4">
        <v>7.4342161620574378</v>
      </c>
      <c r="BG183" s="4">
        <v>3.8775506850281407</v>
      </c>
      <c r="BH183" s="4">
        <v>3.0695729238861817</v>
      </c>
      <c r="BI183" s="4">
        <v>7.9608225498225496</v>
      </c>
      <c r="BJ183" s="4">
        <v>22.570046748098839</v>
      </c>
      <c r="BK183" s="4">
        <v>8.2934858516447623</v>
      </c>
      <c r="BL183" s="4">
        <v>4.5013047880357684</v>
      </c>
      <c r="BM183" s="4">
        <v>7.6813780218815282</v>
      </c>
      <c r="BN183" s="4">
        <v>9.7664247956075663</v>
      </c>
      <c r="BO183" s="4">
        <v>5.697734739004094</v>
      </c>
      <c r="BP183" s="4">
        <v>8.9170046668696319</v>
      </c>
      <c r="BQ183" s="4">
        <v>0.15813126043595954</v>
      </c>
      <c r="BR183" s="4">
        <v>6.2806955690915869</v>
      </c>
      <c r="BS183" s="4">
        <v>12.837106707317073</v>
      </c>
      <c r="BT183" s="4">
        <v>6.5896093740583757</v>
      </c>
      <c r="BU183" s="4">
        <v>9.3012175976105276</v>
      </c>
      <c r="BV183" s="4">
        <v>1.6462677230126852</v>
      </c>
      <c r="BW183" s="4">
        <v>9.7834049099192235</v>
      </c>
      <c r="BX183" s="4">
        <v>4.1769180339075742</v>
      </c>
      <c r="BY183" s="4">
        <v>5.4193761158078688</v>
      </c>
      <c r="BZ183" s="4">
        <v>3.343423003098839</v>
      </c>
      <c r="CA183" s="4">
        <v>8.470905587668593</v>
      </c>
      <c r="CB183" s="4">
        <v>3.1314982076416271</v>
      </c>
      <c r="CC183" s="4">
        <v>3.6482780652193938</v>
      </c>
      <c r="CD183" s="4">
        <v>4.819111476310872</v>
      </c>
      <c r="CE183" s="4">
        <v>6.7389620413078726</v>
      </c>
      <c r="CF183" s="4">
        <v>3.7768758127438233</v>
      </c>
      <c r="CG183" s="4">
        <v>8.7886295111511608</v>
      </c>
      <c r="CH183" s="4">
        <v>5.366800607270747</v>
      </c>
      <c r="CI183" s="4">
        <v>14.059206317196173</v>
      </c>
      <c r="CJ183" s="4">
        <v>9.506832419547079</v>
      </c>
      <c r="CK183" s="4">
        <v>6.1785883493211564</v>
      </c>
      <c r="CL183" s="4">
        <v>16.540988086492419</v>
      </c>
      <c r="CM183" s="4">
        <v>8.3499824024483544</v>
      </c>
      <c r="CN183" s="4">
        <v>4.5636983539994018</v>
      </c>
      <c r="CO183" s="4"/>
      <c r="CP183" s="4">
        <v>8.2911289342281886</v>
      </c>
      <c r="DD183" s="4">
        <v>7.1610631085052061</v>
      </c>
      <c r="DE183" s="18">
        <v>3.7558830952675968</v>
      </c>
      <c r="DF183" s="18">
        <v>75</v>
      </c>
      <c r="DH183" s="24">
        <v>11.913298270776837</v>
      </c>
      <c r="DI183" s="24">
        <v>7.1610631085052061</v>
      </c>
      <c r="DJ183" s="24">
        <v>4.4435516445277621</v>
      </c>
    </row>
    <row r="184" spans="1:115" x14ac:dyDescent="0.25">
      <c r="A184" s="3">
        <v>44985</v>
      </c>
      <c r="B184" s="4">
        <v>8.1728681767955802</v>
      </c>
      <c r="C184" s="4">
        <v>3.7858728598569136</v>
      </c>
      <c r="D184" s="4"/>
      <c r="E184" s="4">
        <v>9.5104243197813041</v>
      </c>
      <c r="F184" s="4">
        <v>9.3805795297360905</v>
      </c>
      <c r="G184" s="4">
        <v>8.0796211284616852</v>
      </c>
      <c r="H184" s="4"/>
      <c r="I184" s="4">
        <v>7.4572500991375934</v>
      </c>
      <c r="K184" s="4">
        <v>8.3131087652484386</v>
      </c>
      <c r="L184" s="4"/>
      <c r="M184" s="4"/>
      <c r="N184" s="4">
        <v>7.0358567732681188</v>
      </c>
      <c r="O184" s="4">
        <v>11.054203678179134</v>
      </c>
      <c r="P184" s="4">
        <v>4.5880462676022171</v>
      </c>
      <c r="Q184" s="4">
        <v>1.6212566663302383</v>
      </c>
      <c r="R184" s="4">
        <v>2.8333391434730641</v>
      </c>
      <c r="S184" s="4"/>
      <c r="T184" s="4">
        <v>10.230630732280648</v>
      </c>
      <c r="U184" s="4">
        <v>7.4165044156791691</v>
      </c>
      <c r="V184" s="4"/>
      <c r="X184" s="4"/>
      <c r="Y184" s="4">
        <v>5.3469795308804935</v>
      </c>
      <c r="Z184" s="4">
        <v>5.6292429283743104</v>
      </c>
      <c r="AA184" s="4">
        <v>8.5469408265905376</v>
      </c>
      <c r="AB184" s="4">
        <v>11.687974233691664</v>
      </c>
      <c r="AC184" s="4">
        <v>9.8620650578005051</v>
      </c>
      <c r="AD184" s="4"/>
      <c r="AE184" s="4"/>
      <c r="AF184" s="4">
        <v>7.8916590929578678</v>
      </c>
      <c r="AG184" s="4">
        <v>3.149135101199656</v>
      </c>
      <c r="AH184" s="4">
        <v>8.3996746807388671</v>
      </c>
      <c r="AI184" s="4"/>
      <c r="AJ184" s="4">
        <v>4.9540791984732824</v>
      </c>
      <c r="AK184" s="4">
        <v>11.204101804123711</v>
      </c>
      <c r="AL184" s="4"/>
      <c r="AM184" s="4">
        <v>6.8243517969077461</v>
      </c>
      <c r="AN184" s="4">
        <v>3.3718584771062381</v>
      </c>
      <c r="AO184" s="4"/>
      <c r="AP184" s="4">
        <v>6.7525114850702215</v>
      </c>
      <c r="AQ184" s="4">
        <v>0.57962635292027764</v>
      </c>
      <c r="AR184" s="4">
        <v>11.44762289799872</v>
      </c>
      <c r="AS184" s="4">
        <v>7.3188940386087253</v>
      </c>
      <c r="AT184" s="4">
        <v>8.2663807822159487</v>
      </c>
      <c r="AU184" s="4">
        <v>2.3140790574490429</v>
      </c>
      <c r="AV184" s="4"/>
      <c r="AW184" s="4">
        <v>2.7260410904397281</v>
      </c>
      <c r="AX184" s="4">
        <v>12.985884322292975</v>
      </c>
      <c r="AY184" s="4"/>
      <c r="AZ184" s="4">
        <v>4.728190366280999</v>
      </c>
      <c r="BA184" s="4">
        <v>10.339381797644021</v>
      </c>
      <c r="BB184" s="4">
        <v>3.5994921262812078</v>
      </c>
      <c r="BC184" s="4"/>
      <c r="BD184" s="4">
        <v>6.6245869824990589</v>
      </c>
      <c r="BE184" s="4">
        <v>12.133291372380132</v>
      </c>
      <c r="BF184" s="4">
        <v>6.8576325943834346</v>
      </c>
      <c r="BG184" s="4">
        <v>4.5226172135960834</v>
      </c>
      <c r="BH184" s="4">
        <v>2.3905538926702654</v>
      </c>
      <c r="BI184" s="4">
        <v>7.9608225498225496</v>
      </c>
      <c r="BJ184" s="4">
        <v>21.119243750551771</v>
      </c>
      <c r="BK184" s="4">
        <v>7.5833880934340137</v>
      </c>
      <c r="BL184" s="4">
        <v>4.5596298132985593</v>
      </c>
      <c r="BM184" s="4">
        <v>6.2637110703721275</v>
      </c>
      <c r="BN184" s="4">
        <v>10.003864245873817</v>
      </c>
      <c r="BO184" s="4">
        <v>5.2403576492202006</v>
      </c>
      <c r="BP184" s="4">
        <v>8.6737017129400478</v>
      </c>
      <c r="BQ184" s="4">
        <v>0.2935030401054281</v>
      </c>
      <c r="BR184" s="4">
        <v>6.5723455604495173</v>
      </c>
      <c r="BS184" s="4"/>
      <c r="BT184" s="4">
        <v>6.2147592103412945</v>
      </c>
      <c r="BU184" s="4">
        <v>11.205175303014556</v>
      </c>
      <c r="BV184" s="4">
        <v>1.4379982072752853</v>
      </c>
      <c r="BW184" s="4">
        <v>11.352448639616865</v>
      </c>
      <c r="BX184" s="4">
        <v>4.2550048357537307</v>
      </c>
      <c r="BY184" s="4">
        <v>7.4409217281443345</v>
      </c>
      <c r="BZ184" s="4">
        <v>3.1691676379445908</v>
      </c>
      <c r="CA184" s="4">
        <v>8.2798316586885843</v>
      </c>
      <c r="CB184" s="4">
        <v>2.9792518696151991</v>
      </c>
      <c r="CC184" s="4">
        <v>3.2197771517179969</v>
      </c>
      <c r="CD184" s="4">
        <v>4.0554271463119713</v>
      </c>
      <c r="CE184" s="4">
        <v>6.8963369606284335</v>
      </c>
      <c r="CF184" s="4">
        <v>3.1464955091027309</v>
      </c>
      <c r="CG184" s="4">
        <v>8.1237751351655785</v>
      </c>
      <c r="CH184" s="4">
        <v>7.3679420122444261</v>
      </c>
      <c r="CI184" s="4">
        <v>12.298401057602767</v>
      </c>
      <c r="CJ184" s="4">
        <v>9.5969921692491056</v>
      </c>
      <c r="CK184" s="4">
        <v>5.7420687042201726</v>
      </c>
      <c r="CL184" s="4">
        <v>13.521256925968416</v>
      </c>
      <c r="CM184" s="4">
        <v>7.3928837031369552</v>
      </c>
      <c r="CN184" s="4">
        <v>3.6379837470381191</v>
      </c>
      <c r="CO184" s="4"/>
      <c r="CP184" s="4">
        <v>7.535030098809222</v>
      </c>
      <c r="DD184" s="4">
        <v>7.177375405938422</v>
      </c>
      <c r="DE184" s="18">
        <v>3.5535082093534784</v>
      </c>
      <c r="DF184" s="18">
        <v>74</v>
      </c>
      <c r="DH184" s="24">
        <v>11.308266638636173</v>
      </c>
      <c r="DI184" s="24">
        <v>7.177375405938422</v>
      </c>
      <c r="DJ184" s="24">
        <v>4.3219079302143193</v>
      </c>
    </row>
    <row r="185" spans="1:115" x14ac:dyDescent="0.25">
      <c r="A185" s="3">
        <v>45016</v>
      </c>
      <c r="B185" s="4">
        <v>9.4022414339419971</v>
      </c>
      <c r="C185" s="4">
        <v>3.3410703227236795</v>
      </c>
      <c r="D185" s="4"/>
      <c r="E185" s="4">
        <v>10.292363783594938</v>
      </c>
      <c r="F185" s="4">
        <v>8.9451112153186418</v>
      </c>
      <c r="G185" s="4">
        <v>8.4097082493835362</v>
      </c>
      <c r="H185" s="4"/>
      <c r="I185" s="4">
        <v>6.9604699416606532</v>
      </c>
      <c r="K185" s="4">
        <v>8.1800234573043742</v>
      </c>
      <c r="L185" s="4"/>
      <c r="M185" s="4"/>
      <c r="N185" s="4"/>
      <c r="O185" s="4">
        <v>12.533005348566839</v>
      </c>
      <c r="P185" s="4">
        <v>4.3605799422659404</v>
      </c>
      <c r="Q185" s="4">
        <v>1.5097978609457006</v>
      </c>
      <c r="R185" s="4">
        <v>2.8647061069964996</v>
      </c>
      <c r="S185" s="4"/>
      <c r="T185" s="4">
        <v>10.967324485155091</v>
      </c>
      <c r="U185" s="4">
        <v>7.2288717238186102</v>
      </c>
      <c r="V185" s="4"/>
      <c r="X185" s="4"/>
      <c r="Y185" s="4">
        <v>5.2403200560553547</v>
      </c>
      <c r="Z185" s="4">
        <v>6.7318107536534129</v>
      </c>
      <c r="AA185" s="4">
        <v>8.9689025040783026</v>
      </c>
      <c r="AB185" s="4">
        <v>12.081866035406682</v>
      </c>
      <c r="AC185" s="4">
        <v>9.8840250183144818</v>
      </c>
      <c r="AD185" s="4"/>
      <c r="AE185" s="4"/>
      <c r="AF185" s="4">
        <v>8.092821519177523</v>
      </c>
      <c r="AG185" s="4">
        <v>2.3778580338742477</v>
      </c>
      <c r="AH185" s="4">
        <v>8.9646498528838574</v>
      </c>
      <c r="AI185" s="4"/>
      <c r="AJ185" s="4">
        <v>5.8808444656488552</v>
      </c>
      <c r="AK185" s="4">
        <v>11.962903350515464</v>
      </c>
      <c r="AL185" s="4"/>
      <c r="AM185" s="4">
        <v>7.3147874934655759</v>
      </c>
      <c r="AN185" s="4">
        <v>3.0959197069790307</v>
      </c>
      <c r="AO185" s="4"/>
      <c r="AP185" s="4">
        <v>7.0710552128299149</v>
      </c>
      <c r="AQ185" s="4">
        <v>0.42777302137391987</v>
      </c>
      <c r="AR185" s="4">
        <v>12.475533675462001</v>
      </c>
      <c r="AS185" s="4">
        <v>7.955597839952377</v>
      </c>
      <c r="AT185" s="4">
        <v>9.142866382742362</v>
      </c>
      <c r="AU185" s="4">
        <v>2.7261130384007695</v>
      </c>
      <c r="AV185" s="4"/>
      <c r="AW185" s="4">
        <v>2.9934589144127095</v>
      </c>
      <c r="AX185" s="4">
        <v>11.985790633341784</v>
      </c>
      <c r="AY185" s="4"/>
      <c r="AZ185" s="4">
        <v>4.7763401851667968</v>
      </c>
      <c r="BA185" s="4">
        <v>10.137744417661771</v>
      </c>
      <c r="BB185" s="4">
        <v>4.4389357279942336</v>
      </c>
      <c r="BC185" s="4"/>
      <c r="BD185" s="4">
        <v>7.598580583562784</v>
      </c>
      <c r="BE185" s="4">
        <v>11.306290975093312</v>
      </c>
      <c r="BF185" s="4">
        <v>6.0839738317033634</v>
      </c>
      <c r="BG185" s="4">
        <v>5.9692301069200617</v>
      </c>
      <c r="BH185" s="4">
        <v>2.2283201581505159</v>
      </c>
      <c r="BI185" s="4"/>
      <c r="BJ185" s="4">
        <v>20.7645387530305</v>
      </c>
      <c r="BK185" s="4">
        <v>6.3387233085334316</v>
      </c>
      <c r="BL185" s="4">
        <v>4.6010717540406008</v>
      </c>
      <c r="BM185" s="4">
        <v>6.6030110013881069</v>
      </c>
      <c r="BN185" s="4">
        <v>10.784488237415836</v>
      </c>
      <c r="BO185" s="4">
        <v>7.3125475065399277</v>
      </c>
      <c r="BP185" s="4">
        <v>13.725571157509485</v>
      </c>
      <c r="BQ185" s="4">
        <v>0.11524408320273542</v>
      </c>
      <c r="BR185" s="4">
        <v>6.9477793766143643</v>
      </c>
      <c r="BS185" s="4"/>
      <c r="BT185" s="4">
        <v>6.1580404170265766</v>
      </c>
      <c r="BU185" s="4">
        <v>10.556121298619669</v>
      </c>
      <c r="BV185" s="4">
        <v>1.4456471339097283</v>
      </c>
      <c r="BW185" s="4">
        <v>10.907482852635722</v>
      </c>
      <c r="BX185" s="4">
        <v>5.0562719801489138</v>
      </c>
      <c r="BY185" s="4">
        <v>8.2845649264393337</v>
      </c>
      <c r="BZ185" s="4">
        <v>3.3965717512295144</v>
      </c>
      <c r="CA185" s="4">
        <v>8.6981391121748555</v>
      </c>
      <c r="CB185" s="4">
        <v>3.2030109287506643</v>
      </c>
      <c r="CC185" s="4">
        <v>2.984740266220407</v>
      </c>
      <c r="CD185" s="4">
        <v>3.9524923711113553</v>
      </c>
      <c r="CE185" s="4">
        <v>7.083301284574091</v>
      </c>
      <c r="CF185" s="4">
        <v>3.0006719297789335</v>
      </c>
      <c r="CG185" s="4">
        <v>8.1837090898851095</v>
      </c>
      <c r="CH185" s="4">
        <v>6.4314597435601248</v>
      </c>
      <c r="CI185" s="4">
        <v>11.403540701682248</v>
      </c>
      <c r="CJ185" s="4">
        <v>9.3890078188319421</v>
      </c>
      <c r="CK185" s="4">
        <v>5.3916754957246624</v>
      </c>
      <c r="CL185" s="4">
        <v>10.259129423059711</v>
      </c>
      <c r="CM185" s="4">
        <v>7.2086084853271464</v>
      </c>
      <c r="CN185" s="4">
        <v>3.8702449734293403</v>
      </c>
      <c r="CO185" s="4"/>
      <c r="CP185" s="4">
        <v>8.429777035723335</v>
      </c>
      <c r="DD185" s="4">
        <v>7.1459548849506191</v>
      </c>
      <c r="DE185" s="18">
        <v>3.6366118194973471</v>
      </c>
      <c r="DF185" s="18">
        <v>72</v>
      </c>
      <c r="DH185" s="24">
        <v>11.393815729023355</v>
      </c>
      <c r="DI185" s="24">
        <v>7.1459548849506191</v>
      </c>
      <c r="DJ185" s="24">
        <v>4.4193467815621599</v>
      </c>
    </row>
    <row r="186" spans="1:115" x14ac:dyDescent="0.25">
      <c r="A186" s="3">
        <v>45046</v>
      </c>
      <c r="B186" s="4">
        <v>9.2508605800214827</v>
      </c>
      <c r="C186" s="4">
        <v>3.3454630166711037</v>
      </c>
      <c r="D186" s="4"/>
      <c r="E186" s="4">
        <v>13.341819504261483</v>
      </c>
      <c r="F186" s="4">
        <v>9.0044244283614994</v>
      </c>
      <c r="G186" s="4">
        <v>7.9582042143399088</v>
      </c>
      <c r="H186" s="4"/>
      <c r="I186" s="4">
        <v>6.0395296591694008</v>
      </c>
      <c r="K186" s="4">
        <v>6.617136017269293</v>
      </c>
      <c r="L186" s="4"/>
      <c r="M186" s="4"/>
      <c r="N186" s="4"/>
      <c r="O186" s="4">
        <v>10.990780507933421</v>
      </c>
      <c r="P186" s="4">
        <v>3.7790154644802114</v>
      </c>
      <c r="Q186" s="4">
        <v>1.6933031322542389</v>
      </c>
      <c r="R186" s="4">
        <v>2.3729520336110395</v>
      </c>
      <c r="S186" s="4"/>
      <c r="T186" s="4">
        <v>10.448518528093976</v>
      </c>
      <c r="U186" s="4">
        <v>7.5014323294629897</v>
      </c>
      <c r="V186" s="4"/>
      <c r="X186" s="4"/>
      <c r="Y186" s="4">
        <v>5.0290157452101507</v>
      </c>
      <c r="Z186" s="4">
        <v>5.3515445548678189</v>
      </c>
      <c r="AA186" s="4">
        <v>8.3436115742251218</v>
      </c>
      <c r="AB186" s="4">
        <v>9.8700059669601927</v>
      </c>
      <c r="AC186" s="4">
        <v>7.9683746135874802</v>
      </c>
      <c r="AD186" s="4"/>
      <c r="AE186" s="4"/>
      <c r="AF186" s="4">
        <v>6.9063810240491641</v>
      </c>
      <c r="AG186" s="4">
        <v>2.3040337531370909</v>
      </c>
      <c r="AH186" s="4">
        <v>7.8503345848350587</v>
      </c>
      <c r="AI186" s="4"/>
      <c r="AJ186" s="4">
        <v>5.8850190839694658</v>
      </c>
      <c r="AK186" s="4">
        <v>10.957722745699952</v>
      </c>
      <c r="AL186" s="4"/>
      <c r="AM186" s="4">
        <v>6.3208626570027837</v>
      </c>
      <c r="AN186" s="4">
        <v>2.7892710344055853</v>
      </c>
      <c r="AO186" s="4"/>
      <c r="AP186" s="4">
        <v>5.5134230548244805</v>
      </c>
      <c r="AQ186" s="4">
        <v>0.38106217215401789</v>
      </c>
      <c r="AR186" s="4">
        <v>12.74670235930185</v>
      </c>
      <c r="AS186" s="4">
        <v>7.3082001020494944</v>
      </c>
      <c r="AT186" s="4">
        <v>8.2459491400834946</v>
      </c>
      <c r="AU186" s="4">
        <v>2.636241179991953</v>
      </c>
      <c r="AV186" s="4"/>
      <c r="AW186" s="4">
        <v>2.5494766646286431</v>
      </c>
      <c r="AX186" s="4">
        <v>10.947019925723563</v>
      </c>
      <c r="AY186" s="4"/>
      <c r="AZ186" s="4">
        <v>4.0406339609931265</v>
      </c>
      <c r="BA186" s="4">
        <v>9.6810178344860489</v>
      </c>
      <c r="BB186" s="4">
        <v>3.8652840155149537</v>
      </c>
      <c r="BC186" s="4"/>
      <c r="BD186" s="4">
        <v>6.7593208644494185</v>
      </c>
      <c r="BE186" s="4">
        <v>8.9982243561532727</v>
      </c>
      <c r="BF186" s="4">
        <v>6.2316801867635538</v>
      </c>
      <c r="BG186" s="4">
        <v>5.9672676062703855</v>
      </c>
      <c r="BH186" s="4">
        <v>1.9309660782223337</v>
      </c>
      <c r="BI186" s="4"/>
      <c r="BJ186" s="4">
        <v>20.105171881048264</v>
      </c>
      <c r="BK186" s="4">
        <v>5.9646077110999753</v>
      </c>
      <c r="BL186" s="4">
        <v>4.6754986144721826</v>
      </c>
      <c r="BM186" s="4">
        <v>5.0421351524199531</v>
      </c>
      <c r="BN186" s="4">
        <v>9.9064290415252643</v>
      </c>
      <c r="BO186" s="4">
        <v>5.7438937036963083</v>
      </c>
      <c r="BP186" s="4">
        <v>7.6347332441614544</v>
      </c>
      <c r="BQ186" s="4">
        <v>0.16459219062544519</v>
      </c>
      <c r="BR186" s="4">
        <v>6.6307692638553331</v>
      </c>
      <c r="BS186" s="4"/>
      <c r="BT186" s="4">
        <v>5.4258202431087286</v>
      </c>
      <c r="BU186" s="4">
        <v>8.8928231210719062</v>
      </c>
      <c r="BV186" s="4">
        <v>1.444910307813186</v>
      </c>
      <c r="BW186" s="4">
        <v>8.6851760320111424</v>
      </c>
      <c r="BX186" s="4">
        <v>4.7685960981304172</v>
      </c>
      <c r="BY186" s="4">
        <v>7.157217505759367</v>
      </c>
      <c r="BZ186" s="4">
        <v>3.5088691533114793</v>
      </c>
      <c r="CA186" s="4">
        <v>6.4368843369539643</v>
      </c>
      <c r="CB186" s="4">
        <v>3.4897332967182999</v>
      </c>
      <c r="CC186" s="4">
        <v>2.6110861933653293</v>
      </c>
      <c r="CD186" s="4">
        <v>3.9222581417624522</v>
      </c>
      <c r="CE186" s="4">
        <v>7.0196243011893635</v>
      </c>
      <c r="CF186" s="4">
        <v>2.8942415915750916</v>
      </c>
      <c r="CG186" s="4">
        <v>6.9981359846614186</v>
      </c>
      <c r="CH186" s="4">
        <v>6.9757308998158818</v>
      </c>
      <c r="CI186" s="4">
        <v>11.151946965936222</v>
      </c>
      <c r="CJ186" s="4">
        <v>7.991628030577167</v>
      </c>
      <c r="CK186" s="4">
        <v>4.8327502444454469</v>
      </c>
      <c r="CL186" s="4">
        <v>9.1673826551783062</v>
      </c>
      <c r="CM186" s="4">
        <v>5.9365051621878893</v>
      </c>
      <c r="CN186" s="4">
        <v>3.8816796837984091</v>
      </c>
      <c r="CO186" s="4"/>
      <c r="CP186" s="4">
        <v>7.1655925031669625</v>
      </c>
      <c r="DD186" s="4">
        <v>6.3788734969783736</v>
      </c>
      <c r="DE186" s="18">
        <v>3.3427135271477648</v>
      </c>
      <c r="DF186" s="18">
        <v>72</v>
      </c>
      <c r="DH186" s="24">
        <v>10.394309579437108</v>
      </c>
      <c r="DI186" s="24">
        <v>6.3788734969783736</v>
      </c>
      <c r="DJ186" s="24">
        <v>3.9121135272714413</v>
      </c>
    </row>
    <row r="187" spans="1:115" x14ac:dyDescent="0.25">
      <c r="A187" s="3">
        <v>45077</v>
      </c>
      <c r="B187" s="4">
        <v>10.321242696025779</v>
      </c>
      <c r="C187" s="4">
        <v>3.8464988316665578</v>
      </c>
      <c r="D187" s="4"/>
      <c r="E187" s="4">
        <v>13.63803551920023</v>
      </c>
      <c r="F187" s="4">
        <v>9.3212254224834687</v>
      </c>
      <c r="G187" s="4">
        <v>8.5110430629432621</v>
      </c>
      <c r="H187" s="4"/>
      <c r="I187" s="4">
        <v>5.67302550293559</v>
      </c>
      <c r="K187" s="4">
        <v>6.5091183162439288</v>
      </c>
      <c r="L187" s="4"/>
      <c r="M187" s="4"/>
      <c r="N187" s="4"/>
      <c r="O187" s="4">
        <v>13.279450528458806</v>
      </c>
      <c r="P187" s="4">
        <v>4.3544566003616634</v>
      </c>
      <c r="Q187" s="4">
        <v>1.4876045961388407</v>
      </c>
      <c r="R187" s="4">
        <v>2.284616996711863</v>
      </c>
      <c r="S187" s="4"/>
      <c r="T187" s="4">
        <v>12.824053932907379</v>
      </c>
      <c r="U187" s="4">
        <v>6.7664617839153074</v>
      </c>
      <c r="V187" s="4"/>
      <c r="X187" s="4"/>
      <c r="Y187" s="4">
        <v>5.0175228287943519</v>
      </c>
      <c r="Z187" s="4">
        <v>5.5275887283349423</v>
      </c>
      <c r="AA187" s="4">
        <v>9.57118113603347</v>
      </c>
      <c r="AB187" s="4">
        <v>8.9491876534418129</v>
      </c>
      <c r="AC187" s="4">
        <v>7.0217304899376796</v>
      </c>
      <c r="AD187" s="4"/>
      <c r="AE187" s="4"/>
      <c r="AF187" s="4">
        <v>7.3244981853384754</v>
      </c>
      <c r="AG187" s="4">
        <v>2.7557118516678867</v>
      </c>
      <c r="AH187" s="4">
        <v>8.890235319437112</v>
      </c>
      <c r="AI187" s="4"/>
      <c r="AJ187" s="4">
        <v>6.3466748914756881</v>
      </c>
      <c r="AK187" s="4">
        <v>13.226314733516483</v>
      </c>
      <c r="AL187" s="4"/>
      <c r="AM187" s="4">
        <v>7.3448771340603765</v>
      </c>
      <c r="AN187" s="4">
        <v>5.5568510248726559</v>
      </c>
      <c r="AO187" s="4"/>
      <c r="AP187" s="4">
        <v>6.126618389209856</v>
      </c>
      <c r="AQ187" s="4">
        <v>0.2925989144258721</v>
      </c>
      <c r="AR187" s="4">
        <v>14.695795360281194</v>
      </c>
      <c r="AS187" s="4">
        <v>8.1483991729263945</v>
      </c>
      <c r="AT187" s="4">
        <v>8.5316884725246194</v>
      </c>
      <c r="AU187" s="4">
        <v>2.7373909987632348</v>
      </c>
      <c r="AV187" s="4"/>
      <c r="AW187" s="4">
        <v>3.4946657209369998</v>
      </c>
      <c r="AX187" s="4">
        <v>15.73413668120503</v>
      </c>
      <c r="AY187" s="4"/>
      <c r="AZ187" s="4">
        <v>4.5404351331326147</v>
      </c>
      <c r="BA187" s="4">
        <v>11.790302277605534</v>
      </c>
      <c r="BB187" s="4">
        <v>4.3372546017488345</v>
      </c>
      <c r="BC187" s="4"/>
      <c r="BD187" s="4">
        <v>6.1365473839180211</v>
      </c>
      <c r="BE187" s="4">
        <v>7.9345337732010863</v>
      </c>
      <c r="BF187" s="4">
        <v>6.0560812260275174</v>
      </c>
      <c r="BG187" s="4">
        <v>6.1615971160292577</v>
      </c>
      <c r="BH187" s="4">
        <v>2.1947204889418455</v>
      </c>
      <c r="BI187" s="4"/>
      <c r="BJ187" s="4">
        <v>21.721986304500167</v>
      </c>
      <c r="BK187" s="4">
        <v>7.6361943122024556</v>
      </c>
      <c r="BL187" s="4"/>
      <c r="BM187" s="4">
        <v>5.6492776965031251</v>
      </c>
      <c r="BN187" s="4">
        <v>11.439606973038476</v>
      </c>
      <c r="BO187" s="4">
        <v>8.3807119138382404</v>
      </c>
      <c r="BP187" s="4">
        <v>12.993762387791742</v>
      </c>
      <c r="BQ187" s="4">
        <v>0.13482080246473857</v>
      </c>
      <c r="BR187" s="4">
        <v>6.6851536428972347</v>
      </c>
      <c r="BS187" s="4"/>
      <c r="BT187" s="4">
        <v>5.3333460949464015</v>
      </c>
      <c r="BU187" s="4">
        <v>9.947134072665623</v>
      </c>
      <c r="BV187" s="4">
        <v>1.3279202158389758</v>
      </c>
      <c r="BW187" s="4">
        <v>13.066011774603096</v>
      </c>
      <c r="BX187" s="4">
        <v>4.9145007642922653</v>
      </c>
      <c r="BY187" s="4">
        <v>7.6955070253412154</v>
      </c>
      <c r="BZ187" s="4">
        <v>3.2979352273417106</v>
      </c>
      <c r="CA187" s="4">
        <v>5.9717057241673999</v>
      </c>
      <c r="CB187" s="4">
        <v>3.2860849267078742</v>
      </c>
      <c r="CC187" s="4">
        <v>3.6821660478734644</v>
      </c>
      <c r="CD187" s="4">
        <v>4.346890077337874</v>
      </c>
      <c r="CE187" s="4">
        <v>6.957570708550433</v>
      </c>
      <c r="CF187" s="4">
        <v>3.4207765375457875</v>
      </c>
      <c r="CG187" s="4">
        <v>8.1141949241786016</v>
      </c>
      <c r="CH187" s="4">
        <v>6.3520168578233474</v>
      </c>
      <c r="CI187" s="4">
        <v>11.446044429473087</v>
      </c>
      <c r="CJ187" s="4">
        <v>8.8904131649176765</v>
      </c>
      <c r="CK187" s="4">
        <v>4.1895500699490054</v>
      </c>
      <c r="CL187" s="4">
        <v>10.916164405964786</v>
      </c>
      <c r="CM187" s="4">
        <v>5.6410344511971884</v>
      </c>
      <c r="CN187" s="4">
        <v>3.3611967968379841</v>
      </c>
      <c r="CO187" s="4"/>
      <c r="CP187" s="4">
        <v>7.746871109255256</v>
      </c>
      <c r="DD187" s="4">
        <v>6.5091183162439288</v>
      </c>
      <c r="DE187" s="18">
        <v>3.9552852186495358</v>
      </c>
      <c r="DF187" s="18">
        <v>71</v>
      </c>
      <c r="DH187" s="24">
        <v>12.993762387791742</v>
      </c>
      <c r="DI187" s="24">
        <v>6.5091183162439288</v>
      </c>
      <c r="DJ187" s="24">
        <v>4.3506733388497683</v>
      </c>
    </row>
    <row r="188" spans="1:115" x14ac:dyDescent="0.25">
      <c r="A188" s="3">
        <v>45107</v>
      </c>
      <c r="B188" s="4">
        <v>11.433566964285715</v>
      </c>
      <c r="C188" s="4">
        <v>4.049094668244285</v>
      </c>
      <c r="D188" s="4"/>
      <c r="E188" s="4">
        <v>13.841740624245507</v>
      </c>
      <c r="F188" s="4">
        <v>11.15287880969875</v>
      </c>
      <c r="G188" s="4">
        <v>8.544634945626477</v>
      </c>
      <c r="H188" s="4"/>
      <c r="I188" s="4">
        <v>5.8329669584268693</v>
      </c>
      <c r="K188" s="4">
        <v>6.9368544009713977</v>
      </c>
      <c r="L188" s="4"/>
      <c r="M188" s="4"/>
      <c r="N188" s="4"/>
      <c r="O188" s="4">
        <v>12.55074351555055</v>
      </c>
      <c r="P188" s="4">
        <v>4.0045033512854786</v>
      </c>
      <c r="Q188" s="4">
        <v>1.6842290707040197</v>
      </c>
      <c r="R188" s="4">
        <v>2.5532280311449367</v>
      </c>
      <c r="S188" s="4"/>
      <c r="T188" s="4">
        <v>13.028275946558152</v>
      </c>
      <c r="U188" s="4">
        <v>7.0044920174165455</v>
      </c>
      <c r="V188" s="4"/>
      <c r="X188" s="4"/>
      <c r="Y188" s="4">
        <v>4.7634618777114301</v>
      </c>
      <c r="Z188" s="4">
        <v>5.5156985709459461</v>
      </c>
      <c r="AA188" s="4">
        <v>11.296935164739381</v>
      </c>
      <c r="AB188" s="4">
        <v>10.275924624920012</v>
      </c>
      <c r="AC188" s="4">
        <v>7.632561201475915</v>
      </c>
      <c r="AD188" s="4"/>
      <c r="AE188" s="4"/>
      <c r="AF188" s="4">
        <v>7.6145530067449796</v>
      </c>
      <c r="AG188" s="4">
        <v>2.9554011162815015</v>
      </c>
      <c r="AH188" s="4">
        <v>9.0606923739124454</v>
      </c>
      <c r="AI188" s="4"/>
      <c r="AJ188" s="4">
        <v>6.2379344003880197</v>
      </c>
      <c r="AK188" s="4">
        <v>13.667402802376971</v>
      </c>
      <c r="AL188" s="4"/>
      <c r="AM188" s="4">
        <v>5.8787749220050394</v>
      </c>
      <c r="AN188" s="4">
        <v>5.8036507928059313</v>
      </c>
      <c r="AO188" s="4"/>
      <c r="AP188" s="4">
        <v>6.5857347052250859</v>
      </c>
      <c r="AQ188" s="4">
        <v>0.38311512536337211</v>
      </c>
      <c r="AR188" s="4">
        <v>15.097713998955019</v>
      </c>
      <c r="AS188" s="4">
        <v>8.7169685433874484</v>
      </c>
      <c r="AT188" s="4">
        <v>8.8418508972028569</v>
      </c>
      <c r="AU188" s="4">
        <v>3.5527151870732907</v>
      </c>
      <c r="AV188" s="4"/>
      <c r="AW188" s="4">
        <v>3.6813141529657116</v>
      </c>
      <c r="AX188" s="4">
        <v>16.592757156217175</v>
      </c>
      <c r="AY188" s="4"/>
      <c r="AZ188" s="4">
        <v>4.6191777320547809</v>
      </c>
      <c r="BA188" s="4">
        <v>11.938346096669052</v>
      </c>
      <c r="BB188" s="4">
        <v>4.3264519750944164</v>
      </c>
      <c r="BC188" s="4"/>
      <c r="BD188" s="4">
        <v>5.0500560778867944</v>
      </c>
      <c r="BE188" s="4">
        <v>8.5946707789315528</v>
      </c>
      <c r="BF188" s="4">
        <v>7.5076292644626648</v>
      </c>
      <c r="BG188" s="4">
        <v>5.5407273579860039</v>
      </c>
      <c r="BH188" s="4">
        <v>2.5869131443622231</v>
      </c>
      <c r="BI188" s="4"/>
      <c r="BJ188" s="4">
        <v>23.172296367537474</v>
      </c>
      <c r="BK188" s="4">
        <v>9.0243031821598603</v>
      </c>
      <c r="BL188" s="4"/>
      <c r="BM188" s="4">
        <v>8.3574687744198695</v>
      </c>
      <c r="BN188" s="4">
        <v>12.540645817099275</v>
      </c>
      <c r="BO188" s="4">
        <v>8.0412995518696153</v>
      </c>
      <c r="BP188" s="4">
        <v>14.79692488606546</v>
      </c>
      <c r="BQ188" s="4"/>
      <c r="BR188" s="4">
        <v>6.7110507516411646</v>
      </c>
      <c r="BS188" s="4"/>
      <c r="BT188" s="4">
        <v>5.034893166156202</v>
      </c>
      <c r="BU188" s="4">
        <v>10.703820612009778</v>
      </c>
      <c r="BV188" s="4">
        <v>1.6707357936819727</v>
      </c>
      <c r="BW188" s="4">
        <v>12.564331249691845</v>
      </c>
      <c r="BX188" s="4">
        <v>5.3599874944480659</v>
      </c>
      <c r="BY188" s="4">
        <v>7.5452492393288706</v>
      </c>
      <c r="BZ188" s="4">
        <v>3.184097868481758</v>
      </c>
      <c r="CA188" s="4">
        <v>6.4882514351444742</v>
      </c>
      <c r="CB188" s="4">
        <v>3.4668633343883428</v>
      </c>
      <c r="CC188" s="4">
        <v>3.7316817289987623</v>
      </c>
      <c r="CD188" s="4">
        <v>5.1849794179556312</v>
      </c>
      <c r="CE188" s="4">
        <v>7.0855058874301191</v>
      </c>
      <c r="CF188" s="4">
        <v>3.6523367954822956</v>
      </c>
      <c r="CG188" s="4">
        <v>9.316787331508003</v>
      </c>
      <c r="CH188" s="4">
        <v>7.1737322849276195</v>
      </c>
      <c r="CI188" s="4">
        <v>11.310546084202066</v>
      </c>
      <c r="CJ188" s="4">
        <v>8.9045548613624028</v>
      </c>
      <c r="CK188" s="4">
        <v>4.8005287543060007</v>
      </c>
      <c r="CL188" s="4">
        <v>15.508456942890021</v>
      </c>
      <c r="CM188" s="4">
        <v>7.9080916929047378</v>
      </c>
      <c r="CN188" s="4">
        <v>4.0995242076257448</v>
      </c>
      <c r="CO188" s="4"/>
      <c r="CP188" s="4">
        <v>10.484508727156612</v>
      </c>
      <c r="DD188" s="4">
        <v>7.1296190861788693</v>
      </c>
      <c r="DE188" s="18">
        <v>4.1667754381292852</v>
      </c>
      <c r="DF188" s="18">
        <v>70</v>
      </c>
      <c r="DH188" s="24">
        <v>13.092188632140035</v>
      </c>
      <c r="DI188" s="24">
        <v>7.1296190861788693</v>
      </c>
      <c r="DJ188" s="24">
        <v>4.7727285968600732</v>
      </c>
      <c r="DK188" s="24"/>
    </row>
    <row r="189" spans="1:115" x14ac:dyDescent="0.25">
      <c r="A189" s="3">
        <v>45138</v>
      </c>
      <c r="B189" s="4">
        <v>12.865276785714286</v>
      </c>
      <c r="C189" s="4">
        <v>3.7787067013962772</v>
      </c>
      <c r="D189" s="4"/>
      <c r="E189" s="4">
        <v>14.478414978231935</v>
      </c>
      <c r="F189" s="4">
        <v>11.009627591534931</v>
      </c>
      <c r="G189" s="4">
        <v>8.8623192813238774</v>
      </c>
      <c r="H189" s="4"/>
      <c r="I189" s="4">
        <v>6.0310503859615148</v>
      </c>
      <c r="K189" s="4">
        <v>7.4284708964197872</v>
      </c>
      <c r="L189" s="4"/>
      <c r="M189" s="4"/>
      <c r="N189" s="4"/>
      <c r="O189" s="4">
        <v>13.658356901455427</v>
      </c>
      <c r="P189" s="4">
        <v>4.0572847708153157</v>
      </c>
      <c r="Q189" s="4">
        <v>1.9533237087517934</v>
      </c>
      <c r="R189" s="4">
        <v>2.7761707901853145</v>
      </c>
      <c r="S189" s="4"/>
      <c r="T189" s="4">
        <v>13.392266924767261</v>
      </c>
      <c r="U189" s="4">
        <v>7.4163945792324713</v>
      </c>
      <c r="V189" s="4"/>
      <c r="X189" s="4"/>
      <c r="Y189" s="4">
        <v>6.077548600944656</v>
      </c>
      <c r="Z189" s="4">
        <v>5.9458901486486484</v>
      </c>
      <c r="AA189" s="4">
        <v>11.111652098320647</v>
      </c>
      <c r="AB189" s="4">
        <v>13.273015787544965</v>
      </c>
      <c r="AC189" s="4">
        <v>10.098130018795407</v>
      </c>
      <c r="AD189" s="4"/>
      <c r="AE189" s="4"/>
      <c r="AF189" s="4">
        <v>7.8845303424776256</v>
      </c>
      <c r="AG189" s="4">
        <v>3.3471374837411259</v>
      </c>
      <c r="AH189" s="4">
        <v>9.3369561435474324</v>
      </c>
      <c r="AI189" s="4"/>
      <c r="AJ189" s="4">
        <v>6.5748838365466229</v>
      </c>
      <c r="AK189" s="4">
        <v>13.799176744186047</v>
      </c>
      <c r="AL189" s="4"/>
      <c r="AM189" s="4">
        <v>6.6626115782723776</v>
      </c>
      <c r="AN189" s="4">
        <v>5.9088712295810559</v>
      </c>
      <c r="AO189" s="4"/>
      <c r="AP189" s="4">
        <v>7.2370001307450931</v>
      </c>
      <c r="AQ189" s="4">
        <v>0.427846655905607</v>
      </c>
      <c r="AR189" s="4">
        <v>15.526185265282857</v>
      </c>
      <c r="AS189" s="4">
        <v>9.1342157462512876</v>
      </c>
      <c r="AT189" s="4">
        <v>8.9837855943027449</v>
      </c>
      <c r="AU189" s="4">
        <v>3.0102207223512614</v>
      </c>
      <c r="AV189" s="4"/>
      <c r="AW189" s="4">
        <v>3.8308192807604637</v>
      </c>
      <c r="AX189" s="4">
        <v>18.164942230744316</v>
      </c>
      <c r="AY189" s="4"/>
      <c r="AZ189" s="4">
        <v>4.8647999966526863</v>
      </c>
      <c r="BA189" s="4">
        <v>12.016618621690309</v>
      </c>
      <c r="BB189" s="4">
        <v>4.6617812278659292</v>
      </c>
      <c r="BC189" s="4"/>
      <c r="BD189" s="4">
        <v>5.7066816990488727</v>
      </c>
      <c r="BE189" s="4">
        <v>9.7626162875874662</v>
      </c>
      <c r="BF189" s="4">
        <v>7.9309795657681752</v>
      </c>
      <c r="BG189" s="4">
        <v>5.5745525072479332</v>
      </c>
      <c r="BH189" s="4">
        <v>2.6038049222591888</v>
      </c>
      <c r="BI189" s="4"/>
      <c r="BJ189" s="4">
        <v>23.090634764888975</v>
      </c>
      <c r="BK189" s="4">
        <v>9.2191281335392663</v>
      </c>
      <c r="BL189" s="4"/>
      <c r="BM189" s="4">
        <v>7.9177105944387574</v>
      </c>
      <c r="BN189" s="4">
        <v>13.176244393460468</v>
      </c>
      <c r="BO189" s="4">
        <v>8.4208141759781121</v>
      </c>
      <c r="BP189" s="4">
        <v>16.39357175804447</v>
      </c>
      <c r="BQ189" s="4"/>
      <c r="BR189" s="4"/>
      <c r="BS189" s="4"/>
      <c r="BT189" s="4">
        <v>5.760986226493638</v>
      </c>
      <c r="BU189" s="4">
        <v>11.657616305527357</v>
      </c>
      <c r="BV189" s="4">
        <v>1.5388194051959891</v>
      </c>
      <c r="BW189" s="4">
        <v>12.296157978472099</v>
      </c>
      <c r="BX189" s="4">
        <v>5.3626891003270591</v>
      </c>
      <c r="BY189" s="4">
        <v>7.1789639078831948</v>
      </c>
      <c r="BZ189" s="4">
        <v>2.994556761842861</v>
      </c>
      <c r="CA189" s="4">
        <v>8.2851477385517303</v>
      </c>
      <c r="CB189" s="4">
        <v>3.235359888445887</v>
      </c>
      <c r="CC189" s="4">
        <v>4.1941628763566348</v>
      </c>
      <c r="CD189" s="4">
        <v>5.2392670822369798</v>
      </c>
      <c r="CE189" s="4">
        <v>7.2660171673819747</v>
      </c>
      <c r="CF189" s="4">
        <v>2.9493906249999999</v>
      </c>
      <c r="CG189" s="4">
        <v>9.0455908125917599</v>
      </c>
      <c r="CH189" s="4">
        <v>7.4927776957527437</v>
      </c>
      <c r="CI189" s="4">
        <v>11.445840908332313</v>
      </c>
      <c r="CJ189" s="4">
        <v>8.3540570708301107</v>
      </c>
      <c r="CK189" s="4">
        <v>4.820451244706125</v>
      </c>
      <c r="CL189" s="4">
        <v>14.520925611611155</v>
      </c>
      <c r="CM189" s="4">
        <v>7.2486634325039212</v>
      </c>
      <c r="CN189" s="4">
        <v>3.522305890597675</v>
      </c>
      <c r="CO189" s="4"/>
      <c r="CP189" s="4">
        <v>10.718216911475732</v>
      </c>
      <c r="DD189" s="4">
        <v>7.4284708964197872</v>
      </c>
      <c r="DE189" s="18">
        <v>4.3691227128299008</v>
      </c>
      <c r="DF189" s="18">
        <v>69</v>
      </c>
      <c r="DH189" s="24">
        <v>13.686520870001551</v>
      </c>
      <c r="DI189" s="24">
        <v>7.4284708964197872</v>
      </c>
      <c r="DJ189" s="24">
        <v>4.8647999966526863</v>
      </c>
    </row>
    <row r="190" spans="1:115" x14ac:dyDescent="0.25">
      <c r="A190" s="3">
        <v>45169</v>
      </c>
      <c r="B190" s="4">
        <v>13.234383928571429</v>
      </c>
      <c r="C190" s="4">
        <v>2.7891622627659571</v>
      </c>
      <c r="D190" s="4"/>
      <c r="E190" s="4">
        <v>13.932301762035365</v>
      </c>
      <c r="F190" s="4">
        <v>11.679741955974844</v>
      </c>
      <c r="G190" s="4">
        <v>8.8183444951672865</v>
      </c>
      <c r="H190" s="4"/>
      <c r="I190" s="4">
        <v>6.3333017420144708</v>
      </c>
      <c r="K190" s="4">
        <v>7.7104526509975404</v>
      </c>
      <c r="L190" s="4"/>
      <c r="M190" s="4"/>
      <c r="N190" s="4"/>
      <c r="O190" s="4">
        <v>13.208860282439389</v>
      </c>
      <c r="P190" s="4">
        <v>3.7005430159360291</v>
      </c>
      <c r="Q190" s="4">
        <v>1.1945068405462396</v>
      </c>
      <c r="R190" s="4">
        <v>2.2865201073537791</v>
      </c>
      <c r="S190" s="4"/>
      <c r="T190" s="4">
        <v>12.914579066141535</v>
      </c>
      <c r="U190" s="4">
        <v>7.1160430247196151</v>
      </c>
      <c r="V190" s="4"/>
      <c r="X190" s="4"/>
      <c r="Y190" s="4">
        <v>6.1653333847494922</v>
      </c>
      <c r="Z190" s="4">
        <v>6.0965341506294966</v>
      </c>
      <c r="AA190" s="4">
        <v>9.5241991552756868</v>
      </c>
      <c r="AB190" s="4">
        <v>11.110927273339167</v>
      </c>
      <c r="AC190" s="4">
        <v>9.0874367975023755</v>
      </c>
      <c r="AD190" s="4"/>
      <c r="AE190" s="4"/>
      <c r="AF190" s="4">
        <v>8.0616483897614426</v>
      </c>
      <c r="AG190" s="4">
        <v>3.2536272613585617</v>
      </c>
      <c r="AH190" s="4">
        <v>10.411550436742488</v>
      </c>
      <c r="AI190" s="4"/>
      <c r="AJ190" s="4">
        <v>6.2682215506218757</v>
      </c>
      <c r="AK190" s="4">
        <v>13.967832558139534</v>
      </c>
      <c r="AL190" s="4"/>
      <c r="AM190" s="4">
        <v>5.9166270762145299</v>
      </c>
      <c r="AN190" s="4">
        <v>5.5830323363551999</v>
      </c>
      <c r="AO190" s="4"/>
      <c r="AP190" s="4">
        <v>6.7250936109231114</v>
      </c>
      <c r="AQ190" s="4">
        <v>0.3890219253795455</v>
      </c>
      <c r="AR190" s="4">
        <v>14.163551158456521</v>
      </c>
      <c r="AS190" s="4">
        <v>8.9084985526924054</v>
      </c>
      <c r="AT190" s="4">
        <v>9.6798948350879233</v>
      </c>
      <c r="AU190" s="4">
        <v>2.6474585079631181</v>
      </c>
      <c r="AV190" s="4"/>
      <c r="AW190" s="4">
        <v>2.8930476616873984</v>
      </c>
      <c r="AX190" s="4">
        <v>15.386856553998351</v>
      </c>
      <c r="AY190" s="4"/>
      <c r="AZ190" s="4">
        <v>4.6933826231078903</v>
      </c>
      <c r="BA190" s="4">
        <v>10.616681086017435</v>
      </c>
      <c r="BB190" s="4">
        <v>6.2572029862168348</v>
      </c>
      <c r="BC190" s="4"/>
      <c r="BD190" s="4">
        <v>5.5135044839986618</v>
      </c>
      <c r="BE190" s="4">
        <v>9.4055904759503246</v>
      </c>
      <c r="BF190" s="4">
        <v>7.914358951175406</v>
      </c>
      <c r="BG190" s="4">
        <v>6.0939563173341922</v>
      </c>
      <c r="BH190" s="4">
        <v>2.6366964330686744</v>
      </c>
      <c r="BI190" s="4"/>
      <c r="BJ190" s="4">
        <v>18.966225089315124</v>
      </c>
      <c r="BK190" s="4">
        <v>8.844288148984198</v>
      </c>
      <c r="BL190" s="4"/>
      <c r="BM190" s="4">
        <v>6.6595658761935823</v>
      </c>
      <c r="BN190" s="4">
        <v>12.402542243613288</v>
      </c>
      <c r="BO190" s="4">
        <v>7.1643925010002771</v>
      </c>
      <c r="BP190" s="4">
        <v>12.637714915978</v>
      </c>
      <c r="BQ190" s="4"/>
      <c r="BR190" s="4"/>
      <c r="BS190" s="4"/>
      <c r="BT190" s="4">
        <v>4.7574795026334362</v>
      </c>
      <c r="BU190" s="4">
        <v>10.52137596483705</v>
      </c>
      <c r="BV190" s="4">
        <v>1.4912748233819508</v>
      </c>
      <c r="BW190" s="4">
        <v>12.190357982456639</v>
      </c>
      <c r="BX190" s="4">
        <v>5.6723935435519568</v>
      </c>
      <c r="BY190" s="4">
        <v>6.5022728521755671</v>
      </c>
      <c r="BZ190" s="4">
        <v>3.37137738066447</v>
      </c>
      <c r="CA190" s="4">
        <v>7.4101828670479781</v>
      </c>
      <c r="CB190" s="4">
        <v>2.9329105200174066</v>
      </c>
      <c r="CC190" s="4">
        <v>4.167005266075388</v>
      </c>
      <c r="CD190" s="4">
        <v>5.9375182725640059</v>
      </c>
      <c r="CE190" s="4"/>
      <c r="CF190" s="4">
        <v>3.0355269409509202</v>
      </c>
      <c r="CG190" s="4">
        <v>11.063465277538445</v>
      </c>
      <c r="CH190" s="4">
        <v>5.9696715717637021</v>
      </c>
      <c r="CI190" s="4">
        <v>12.213225044226126</v>
      </c>
      <c r="CJ190" s="4">
        <v>7.8487073663527838</v>
      </c>
      <c r="CK190" s="4">
        <v>5.0830285537208377</v>
      </c>
      <c r="CL190" s="4">
        <v>12.964042383992091</v>
      </c>
      <c r="CM190" s="4">
        <v>6.211681608576578</v>
      </c>
      <c r="CN190" s="4">
        <v>2.2851211680897028</v>
      </c>
      <c r="CO190" s="4"/>
      <c r="CP190" s="4">
        <v>9.8047301793114237</v>
      </c>
      <c r="DD190" s="4">
        <v>6.9205683178213633</v>
      </c>
      <c r="DE190" s="18">
        <v>3.9813842644535531</v>
      </c>
      <c r="DF190" s="18">
        <v>68</v>
      </c>
      <c r="DH190" s="24">
        <v>13.037487753526282</v>
      </c>
      <c r="DI190" s="24">
        <v>6.9205683178213633</v>
      </c>
      <c r="DJ190" s="24">
        <v>5.0016412909489869</v>
      </c>
      <c r="DK190" s="24"/>
    </row>
    <row r="191" spans="1:115" x14ac:dyDescent="0.25">
      <c r="A191" s="3">
        <v>45199</v>
      </c>
      <c r="B191" s="4">
        <v>12.067167849693254</v>
      </c>
      <c r="C191" s="4">
        <v>3.5072392680851063</v>
      </c>
      <c r="D191" s="4"/>
      <c r="E191" s="4">
        <v>12.891103935368378</v>
      </c>
      <c r="F191" s="4">
        <v>11.134440936087032</v>
      </c>
      <c r="G191" s="4">
        <v>8.2612876788104082</v>
      </c>
      <c r="H191" s="4"/>
      <c r="I191" s="4">
        <v>5.6942772905225008</v>
      </c>
      <c r="K191" s="4">
        <v>7.2362576865263737</v>
      </c>
      <c r="L191" s="4"/>
      <c r="M191" s="4"/>
      <c r="N191" s="4"/>
      <c r="O191" s="4">
        <v>13.765898567710824</v>
      </c>
      <c r="P191" s="4">
        <v>3.0767893294805635</v>
      </c>
      <c r="Q191" s="4">
        <v>1.1073208962998291</v>
      </c>
      <c r="R191" s="4">
        <v>2.0948247497038048</v>
      </c>
      <c r="S191" s="4"/>
      <c r="T191" s="4">
        <v>11.664640070855807</v>
      </c>
      <c r="U191" s="4">
        <v>6.8935808537422751</v>
      </c>
      <c r="V191" s="4"/>
      <c r="X191" s="4"/>
      <c r="Y191" s="4">
        <v>6.2915257549623291</v>
      </c>
      <c r="Z191" s="4">
        <v>5.6609255800359701</v>
      </c>
      <c r="AA191" s="4">
        <v>9.31566097834434</v>
      </c>
      <c r="AB191" s="4">
        <v>9.7934736799463522</v>
      </c>
      <c r="AC191" s="4">
        <v>8.3670138154759393</v>
      </c>
      <c r="AD191" s="4"/>
      <c r="AE191" s="4"/>
      <c r="AF191" s="4">
        <v>7.6979238174436055</v>
      </c>
      <c r="AG191" s="4">
        <v>3.0248048849421796</v>
      </c>
      <c r="AH191" s="4">
        <v>10.188469674092079</v>
      </c>
      <c r="AI191" s="4"/>
      <c r="AJ191" s="4">
        <v>5.734281570382425</v>
      </c>
      <c r="AK191" s="4">
        <v>13.111912604651163</v>
      </c>
      <c r="AL191" s="4"/>
      <c r="AM191" s="4">
        <v>5.8120555043827071</v>
      </c>
      <c r="AN191" s="4">
        <v>6.7684337788344857</v>
      </c>
      <c r="AO191" s="4"/>
      <c r="AP191" s="4">
        <v>6.6917423642301932</v>
      </c>
      <c r="AQ191" s="4">
        <v>0.48819512044109165</v>
      </c>
      <c r="AR191" s="4">
        <v>13.580081688127409</v>
      </c>
      <c r="AS191" s="4">
        <v>7.7824570485167053</v>
      </c>
      <c r="AT191" s="4">
        <v>8.5730029715137217</v>
      </c>
      <c r="AU191" s="4">
        <v>1.9018652678414785</v>
      </c>
      <c r="AV191" s="4"/>
      <c r="AW191" s="4">
        <v>2.6348301217977195</v>
      </c>
      <c r="AX191" s="4">
        <v>14.551966482893652</v>
      </c>
      <c r="AY191" s="4"/>
      <c r="AZ191" s="4">
        <v>4.6048407011739947</v>
      </c>
      <c r="BA191" s="4">
        <v>10.334568116412223</v>
      </c>
      <c r="BB191" s="4">
        <v>4.9423883221662281</v>
      </c>
      <c r="BC191" s="4"/>
      <c r="BD191" s="4">
        <v>4.8577953299230598</v>
      </c>
      <c r="BE191" s="4">
        <v>8.6809348780180304</v>
      </c>
      <c r="BF191" s="4">
        <v>7.5267070524412301</v>
      </c>
      <c r="BG191" s="4">
        <v>6.1922108162425289</v>
      </c>
      <c r="BH191" s="4">
        <v>2.4488939984491607</v>
      </c>
      <c r="BI191" s="4"/>
      <c r="BJ191" s="4">
        <v>18.391045565548691</v>
      </c>
      <c r="BK191" s="4">
        <v>7.8609044196269453</v>
      </c>
      <c r="BL191" s="4"/>
      <c r="BM191" s="4">
        <v>5.5184907732839967</v>
      </c>
      <c r="BN191" s="4">
        <v>12.442301946257611</v>
      </c>
      <c r="BO191" s="4">
        <v>6.1864853497891721</v>
      </c>
      <c r="BP191" s="4">
        <v>10.049978918493132</v>
      </c>
      <c r="BQ191" s="4"/>
      <c r="BR191" s="4"/>
      <c r="BS191" s="4"/>
      <c r="BT191" s="4">
        <v>4.5063102930263703</v>
      </c>
      <c r="BU191" s="4">
        <v>10.219208352294606</v>
      </c>
      <c r="BV191" s="4">
        <v>1.4044815405651778</v>
      </c>
      <c r="BW191" s="4">
        <v>10.914574308824617</v>
      </c>
      <c r="BX191" s="4">
        <v>5.4181169977306478</v>
      </c>
      <c r="BY191" s="4">
        <v>6.0756349147634197</v>
      </c>
      <c r="BZ191" s="4">
        <v>2.9978914114695123</v>
      </c>
      <c r="CA191" s="4">
        <v>7.3443977921067098</v>
      </c>
      <c r="CB191" s="4">
        <v>2.7775239338555266</v>
      </c>
      <c r="CC191" s="4">
        <v>2.9476076555023925</v>
      </c>
      <c r="CD191" s="4">
        <v>4.9040596416489164</v>
      </c>
      <c r="CE191" s="4"/>
      <c r="CF191" s="4">
        <v>2.5467208588957053</v>
      </c>
      <c r="CG191" s="4">
        <v>9.8948969182307565</v>
      </c>
      <c r="CH191" s="4">
        <v>5.0805690896861719</v>
      </c>
      <c r="CI191" s="4">
        <v>13.215854092724664</v>
      </c>
      <c r="CJ191" s="4">
        <v>7.640410342234321</v>
      </c>
      <c r="CK191" s="4">
        <v>5.0133988519485886</v>
      </c>
      <c r="CL191" s="4">
        <v>12.188716587501164</v>
      </c>
      <c r="CM191" s="4">
        <v>6.399475667704408</v>
      </c>
      <c r="CN191" s="4">
        <v>1.7098459520625451</v>
      </c>
      <c r="CO191" s="4"/>
      <c r="CP191" s="4">
        <v>10.014920899684641</v>
      </c>
      <c r="DD191" s="4">
        <v>6.7300880715323395</v>
      </c>
      <c r="DE191" s="18">
        <v>3.8435791187131949</v>
      </c>
      <c r="DF191" s="18">
        <v>68</v>
      </c>
      <c r="DH191" s="24">
        <v>12.576942542990842</v>
      </c>
      <c r="DI191" s="24">
        <v>6.7300880715323395</v>
      </c>
      <c r="DJ191" s="24">
        <v>4.7945566727357933</v>
      </c>
    </row>
    <row r="192" spans="1:115" x14ac:dyDescent="0.25">
      <c r="A192" s="3">
        <v>45230</v>
      </c>
      <c r="B192" s="4">
        <v>12.648890414110429</v>
      </c>
      <c r="C192" s="4">
        <v>2.4439379456896551</v>
      </c>
      <c r="D192" s="4"/>
      <c r="E192" s="4">
        <v>13.186219410303075</v>
      </c>
      <c r="F192" s="4">
        <v>10.071603664017166</v>
      </c>
      <c r="G192" s="4">
        <v>7.8786587814126392</v>
      </c>
      <c r="H192" s="4"/>
      <c r="I192" s="4">
        <v>4.9789466213033062</v>
      </c>
      <c r="K192" s="4">
        <v>6.6944291390728461</v>
      </c>
      <c r="L192" s="4"/>
      <c r="M192" s="4"/>
      <c r="N192" s="4"/>
      <c r="O192" s="4">
        <v>14.558186369811898</v>
      </c>
      <c r="P192" s="4">
        <v>2.8658902431265969</v>
      </c>
      <c r="Q192" s="4">
        <v>0.91427568891831512</v>
      </c>
      <c r="R192" s="4">
        <v>1.8463339558283929</v>
      </c>
      <c r="S192" s="4"/>
      <c r="T192" s="4">
        <v>9.4361205793533216</v>
      </c>
      <c r="U192" s="4">
        <v>6.6034379840795721</v>
      </c>
      <c r="V192" s="4"/>
      <c r="X192" s="4"/>
      <c r="Y192" s="4">
        <v>6.3436708640739505</v>
      </c>
      <c r="Z192" s="4">
        <v>4.8235943525179854</v>
      </c>
      <c r="AA192" s="4">
        <v>9.6999686398018738</v>
      </c>
      <c r="AB192" s="4">
        <v>5.6909781706663498</v>
      </c>
      <c r="AC192" s="4">
        <v>7.114138715812409</v>
      </c>
      <c r="AD192" s="4"/>
      <c r="AE192" s="4"/>
      <c r="AF192" s="4">
        <v>7.578980708719036</v>
      </c>
      <c r="AG192" s="4">
        <v>2.8446892081862591</v>
      </c>
      <c r="AH192" s="4">
        <v>9.7619368364249706</v>
      </c>
      <c r="AI192" s="4"/>
      <c r="AJ192" s="4">
        <v>5.7473220097640354</v>
      </c>
      <c r="AK192" s="4">
        <v>13.149948098776225</v>
      </c>
      <c r="AL192" s="4"/>
      <c r="AM192" s="4">
        <v>5.612727669418681</v>
      </c>
      <c r="AN192" s="4">
        <v>6.7994328261502224</v>
      </c>
      <c r="AO192" s="4"/>
      <c r="AP192" s="4">
        <v>6.0708911372556802</v>
      </c>
      <c r="AQ192" s="4">
        <v>0.35729265268952121</v>
      </c>
      <c r="AR192" s="4">
        <v>12.755675155660978</v>
      </c>
      <c r="AS192" s="4">
        <v>7.6456414572473399</v>
      </c>
      <c r="AT192" s="4">
        <v>7.357179461039987</v>
      </c>
      <c r="AU192" s="4">
        <v>1.8108669296672451</v>
      </c>
      <c r="AV192" s="4"/>
      <c r="AW192" s="4">
        <v>2.378011393084555</v>
      </c>
      <c r="AX192" s="4">
        <v>11.990060744864264</v>
      </c>
      <c r="AY192" s="4"/>
      <c r="AZ192" s="4">
        <v>3.9695193732677252</v>
      </c>
      <c r="BA192" s="4">
        <v>9.2711162212112601</v>
      </c>
      <c r="BB192" s="4">
        <v>3.6377175001564748</v>
      </c>
      <c r="BC192" s="4"/>
      <c r="BD192" s="4">
        <v>4.293111847796796</v>
      </c>
      <c r="BE192" s="4">
        <v>7.0452337549104422</v>
      </c>
      <c r="BF192" s="4">
        <v>6.7622382459312842</v>
      </c>
      <c r="BG192" s="4">
        <v>6.3169024828135454</v>
      </c>
      <c r="BH192" s="4">
        <v>2.1159522761675951</v>
      </c>
      <c r="BI192" s="4"/>
      <c r="BJ192" s="4">
        <v>17.663731625119805</v>
      </c>
      <c r="BK192" s="4">
        <v>6.6832148844713206</v>
      </c>
      <c r="BL192" s="4"/>
      <c r="BM192" s="4">
        <v>4.4082334634148586</v>
      </c>
      <c r="BN192" s="4">
        <v>11.589913308187546</v>
      </c>
      <c r="BO192" s="4">
        <v>6.1290152673047924</v>
      </c>
      <c r="BP192" s="4">
        <v>9.7600364141400178</v>
      </c>
      <c r="BQ192" s="4"/>
      <c r="BR192" s="4"/>
      <c r="BS192" s="4"/>
      <c r="BT192" s="4">
        <v>3.6229815032702355</v>
      </c>
      <c r="BU192" s="4">
        <v>8.5922044637706882</v>
      </c>
      <c r="BV192" s="4">
        <v>1.3756255397087869</v>
      </c>
      <c r="BW192" s="4">
        <v>8.1507674652465774</v>
      </c>
      <c r="BX192" s="4">
        <v>5.1983608942929989</v>
      </c>
      <c r="BY192" s="4">
        <v>5.815194656657642</v>
      </c>
      <c r="BZ192" s="4">
        <v>2.9299254196821609</v>
      </c>
      <c r="CA192" s="4">
        <v>5.9234891495111013</v>
      </c>
      <c r="CB192" s="4">
        <v>2.5690579471904131</v>
      </c>
      <c r="CC192" s="4">
        <v>2.3810556406147154</v>
      </c>
      <c r="CD192" s="4">
        <v>4.9934892895235841</v>
      </c>
      <c r="CE192" s="4"/>
      <c r="CF192" s="4">
        <v>2.1104818599806201</v>
      </c>
      <c r="CG192" s="4">
        <v>8.6320683946597203</v>
      </c>
      <c r="CH192" s="4">
        <v>3.3600222311519325</v>
      </c>
      <c r="CI192" s="4">
        <v>11.646992053473337</v>
      </c>
      <c r="CJ192" s="4">
        <v>9.7413868973314788</v>
      </c>
      <c r="CK192" s="4">
        <v>4.0832368801053276</v>
      </c>
      <c r="CL192" s="4">
        <v>11.983677936108784</v>
      </c>
      <c r="CM192" s="4">
        <v>5.773885745203688</v>
      </c>
      <c r="CN192" s="4">
        <v>2.1107612289574997</v>
      </c>
      <c r="CO192" s="4"/>
      <c r="CP192" s="4">
        <v>9.1452735129053835</v>
      </c>
      <c r="DD192" s="4">
        <v>6.2229588750591684</v>
      </c>
      <c r="DE192" s="18">
        <v>3.7163593386709421</v>
      </c>
      <c r="DF192" s="18">
        <v>68</v>
      </c>
      <c r="DH192" s="24">
        <v>11.985592778735429</v>
      </c>
      <c r="DI192" s="24">
        <v>6.2229588750591684</v>
      </c>
      <c r="DJ192" s="24">
        <v>3.634033500934915</v>
      </c>
      <c r="DK192" s="24"/>
    </row>
    <row r="193" spans="1:114" x14ac:dyDescent="0.25">
      <c r="A193" s="3">
        <v>45260</v>
      </c>
      <c r="B193" s="4">
        <v>14.160621421267894</v>
      </c>
      <c r="C193" s="4">
        <v>3.2320702002693964</v>
      </c>
      <c r="D193" s="4"/>
      <c r="E193" s="4">
        <v>13.974024651532819</v>
      </c>
      <c r="F193" s="4">
        <v>10.271555016471227</v>
      </c>
      <c r="G193" s="4">
        <v>8.4779792701555863</v>
      </c>
      <c r="H193" s="4"/>
      <c r="I193" s="4">
        <v>6.0468308892468263</v>
      </c>
      <c r="K193" s="4">
        <v>7.2314717748344375</v>
      </c>
      <c r="L193" s="4"/>
      <c r="M193" s="4"/>
      <c r="N193" s="4"/>
      <c r="O193" s="4">
        <v>17.66365779694657</v>
      </c>
      <c r="P193" s="4">
        <v>3.3589459935770201</v>
      </c>
      <c r="Q193" s="4">
        <v>1.1287907615312207</v>
      </c>
      <c r="R193" s="4">
        <v>1.8815396411144487</v>
      </c>
      <c r="S193" s="4"/>
      <c r="T193" s="4">
        <v>11.484232485602368</v>
      </c>
      <c r="U193" s="4">
        <v>7.1291199257343187</v>
      </c>
      <c r="V193" s="4"/>
      <c r="X193" s="4"/>
      <c r="Y193" s="4">
        <v>6.3626879795433293</v>
      </c>
      <c r="Z193" s="4">
        <v>4.722437542808219</v>
      </c>
      <c r="AA193" s="4">
        <v>11.944693288281369</v>
      </c>
      <c r="AB193" s="4">
        <v>6.8164751306291116</v>
      </c>
      <c r="AC193" s="4">
        <v>7.0666425960212349</v>
      </c>
      <c r="AD193" s="4"/>
      <c r="AE193" s="4"/>
      <c r="AF193" s="4">
        <v>8.6752544436720207</v>
      </c>
      <c r="AG193" s="4">
        <v>3.448850561732498</v>
      </c>
      <c r="AH193" s="4">
        <v>12.085465018908982</v>
      </c>
      <c r="AI193" s="4"/>
      <c r="AJ193" s="4">
        <v>7.3050318233944953</v>
      </c>
      <c r="AK193" s="4">
        <v>15.497077141608392</v>
      </c>
      <c r="AL193" s="4"/>
      <c r="AM193" s="4">
        <v>6.3211301908016218</v>
      </c>
      <c r="AN193" s="4">
        <v>5.9730906071550702</v>
      </c>
      <c r="AO193" s="4"/>
      <c r="AP193" s="4">
        <v>5.948896001319909</v>
      </c>
      <c r="AQ193" s="4">
        <v>0.52406533067551708</v>
      </c>
      <c r="AR193" s="4">
        <v>12.152085725782543</v>
      </c>
      <c r="AS193" s="4">
        <v>9.5480978734238278</v>
      </c>
      <c r="AT193" s="4">
        <v>8.4604360385648807</v>
      </c>
      <c r="AU193" s="4">
        <v>2.0368461361332582</v>
      </c>
      <c r="AV193" s="4"/>
      <c r="AW193" s="4">
        <v>2.8682213766169924</v>
      </c>
      <c r="AX193" s="4">
        <v>17.599719508854211</v>
      </c>
      <c r="AY193" s="4"/>
      <c r="AZ193" s="4">
        <v>4.6945370035417477</v>
      </c>
      <c r="BA193" s="4">
        <v>11.321255651123117</v>
      </c>
      <c r="BB193" s="4">
        <v>4.5283063153282841</v>
      </c>
      <c r="BC193" s="4"/>
      <c r="BD193" s="4">
        <v>4.6228654871458801</v>
      </c>
      <c r="BE193" s="4">
        <v>9.5808859415189644</v>
      </c>
      <c r="BF193" s="4">
        <v>6.5950207639697558</v>
      </c>
      <c r="BG193" s="4">
        <v>7.3274754425038093</v>
      </c>
      <c r="BH193" s="4">
        <v>2.2399428339419565</v>
      </c>
      <c r="BI193" s="4"/>
      <c r="BJ193" s="4">
        <v>20.71703161244012</v>
      </c>
      <c r="BK193" s="4">
        <v>8.1443744923056087</v>
      </c>
      <c r="BL193" s="4"/>
      <c r="BM193" s="4">
        <v>5.5584264162731296</v>
      </c>
      <c r="BN193" s="4">
        <v>12.727727592201218</v>
      </c>
      <c r="BO193" s="4">
        <v>7.5860508879381987</v>
      </c>
      <c r="BP193" s="4">
        <v>12.45527659545065</v>
      </c>
      <c r="BQ193" s="4"/>
      <c r="BR193" s="4"/>
      <c r="BS193" s="4"/>
      <c r="BT193" s="4">
        <v>3.8776354292833166</v>
      </c>
      <c r="BU193" s="4">
        <v>8.7437307841246916</v>
      </c>
      <c r="BV193" s="4">
        <v>1.4045731018327132</v>
      </c>
      <c r="BW193" s="4">
        <v>11.402079358052751</v>
      </c>
      <c r="BX193" s="4">
        <v>6.0773840192754882</v>
      </c>
      <c r="BY193" s="4">
        <v>6.365546911149397</v>
      </c>
      <c r="BZ193" s="4">
        <v>3.2657146235917334</v>
      </c>
      <c r="CA193" s="4">
        <v>6.7127040891300105</v>
      </c>
      <c r="CB193" s="4">
        <v>2.5776572613181794</v>
      </c>
      <c r="CC193" s="4">
        <v>2.7088288426866614</v>
      </c>
      <c r="CD193" s="4">
        <v>6.2937330380421903</v>
      </c>
      <c r="CE193" s="4"/>
      <c r="CF193" s="4">
        <v>1.9871746514050388</v>
      </c>
      <c r="CG193" s="4">
        <v>10.175513108108108</v>
      </c>
      <c r="CH193" s="4">
        <v>4.9082587064676613</v>
      </c>
      <c r="CI193" s="4">
        <v>12.661270319234344</v>
      </c>
      <c r="CJ193" s="4">
        <v>9.8242940848442686</v>
      </c>
      <c r="CK193" s="4">
        <v>4.6347916106289908</v>
      </c>
      <c r="CL193" s="4">
        <v>14.466308093508429</v>
      </c>
      <c r="CM193" s="4">
        <v>7.2710136393353926</v>
      </c>
      <c r="CN193" s="4">
        <v>1.931888682343172</v>
      </c>
      <c r="CO193" s="4"/>
      <c r="CP193" s="4">
        <v>12.109596143153761</v>
      </c>
      <c r="DD193" s="4">
        <v>6.9415588633251737</v>
      </c>
      <c r="DE193" s="18">
        <v>4.4318162585213283</v>
      </c>
      <c r="DF193" s="18">
        <v>68</v>
      </c>
      <c r="DH193" s="24">
        <v>13.101616710000703</v>
      </c>
      <c r="DI193" s="24">
        <v>6.9415588633251737</v>
      </c>
      <c r="DJ193" s="24">
        <v>4.5992256941914809</v>
      </c>
    </row>
  </sheetData>
  <phoneticPr fontId="17" type="noConversion"/>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V195"/>
  <sheetViews>
    <sheetView workbookViewId="0">
      <pane xSplit="1" ySplit="2" topLeftCell="B174" activePane="bottomRight" state="frozen"/>
      <selection pane="topRight" activeCell="B1" sqref="B1"/>
      <selection pane="bottomLeft" activeCell="A4" sqref="A4"/>
      <selection pane="bottomRight" activeCell="A193" sqref="A193"/>
    </sheetView>
  </sheetViews>
  <sheetFormatPr defaultColWidth="8.42578125" defaultRowHeight="15" x14ac:dyDescent="0.25"/>
  <cols>
    <col min="1" max="1" width="17.85546875" style="36" bestFit="1" customWidth="1"/>
    <col min="2" max="2" width="25.28515625" style="36" bestFit="1" customWidth="1"/>
    <col min="3" max="3" width="14.42578125" style="36" bestFit="1" customWidth="1"/>
    <col min="4" max="4" width="12.7109375" style="36" bestFit="1" customWidth="1"/>
    <col min="5" max="5" width="15.42578125" style="36" bestFit="1" customWidth="1"/>
    <col min="6" max="6" width="14.42578125" style="36" bestFit="1" customWidth="1"/>
    <col min="7" max="7" width="15.42578125" style="36" bestFit="1" customWidth="1"/>
    <col min="8" max="9" width="14.42578125" style="36" bestFit="1" customWidth="1"/>
    <col min="10" max="10" width="15.42578125" style="36" bestFit="1" customWidth="1"/>
    <col min="11" max="11" width="22.42578125" style="36" bestFit="1" customWidth="1"/>
    <col min="12" max="12" width="14.42578125" style="36" bestFit="1" customWidth="1"/>
    <col min="13" max="13" width="25.42578125" style="36" bestFit="1" customWidth="1"/>
    <col min="14" max="14" width="25.7109375" style="36" bestFit="1" customWidth="1"/>
    <col min="15" max="15" width="21.42578125" style="36" bestFit="1" customWidth="1"/>
    <col min="16" max="16" width="15.42578125" style="36" bestFit="1" customWidth="1"/>
    <col min="17" max="17" width="13.28515625" style="36" bestFit="1" customWidth="1"/>
    <col min="18" max="22" width="14.42578125" style="36" bestFit="1" customWidth="1"/>
    <col min="23" max="23" width="21.28515625" style="36" bestFit="1" customWidth="1"/>
    <col min="24" max="24" width="15.42578125" style="36" bestFit="1" customWidth="1"/>
    <col min="25" max="25" width="14.42578125" style="36" bestFit="1" customWidth="1"/>
    <col min="26" max="26" width="15.42578125" style="36" bestFit="1" customWidth="1"/>
    <col min="27" max="28" width="19.42578125" style="36" bestFit="1" customWidth="1"/>
    <col min="29" max="29" width="14.42578125" style="36" bestFit="1" customWidth="1"/>
    <col min="30" max="30" width="15.42578125" style="36" bestFit="1" customWidth="1"/>
    <col min="31" max="31" width="14.42578125" style="36" bestFit="1" customWidth="1"/>
    <col min="32" max="32" width="15.42578125" style="36" bestFit="1" customWidth="1"/>
    <col min="33" max="33" width="14.7109375" style="36" bestFit="1" customWidth="1"/>
    <col min="34" max="35" width="14.42578125" style="36" bestFit="1" customWidth="1"/>
    <col min="36" max="36" width="16.42578125" style="36" bestFit="1" customWidth="1"/>
    <col min="37" max="37" width="15.42578125" style="36" bestFit="1" customWidth="1"/>
    <col min="38" max="38" width="19.42578125" style="36" bestFit="1" customWidth="1"/>
    <col min="39" max="39" width="14.42578125" style="36" bestFit="1" customWidth="1"/>
    <col min="40" max="40" width="15.42578125" style="36" bestFit="1" customWidth="1"/>
    <col min="41" max="41" width="14.42578125" style="36" bestFit="1" customWidth="1"/>
    <col min="42" max="42" width="18.42578125" style="36" bestFit="1" customWidth="1"/>
    <col min="43" max="43" width="17.7109375" style="36" bestFit="1" customWidth="1"/>
    <col min="44" max="44" width="16.42578125" style="36" bestFit="1" customWidth="1"/>
    <col min="45" max="45" width="17.42578125" style="36" bestFit="1" customWidth="1"/>
    <col min="46" max="49" width="14.42578125" style="36" bestFit="1" customWidth="1"/>
    <col min="50" max="50" width="14.28515625" style="36" bestFit="1" customWidth="1"/>
    <col min="51" max="51" width="13.42578125" style="36" customWidth="1"/>
    <col min="52" max="52" width="15.42578125" style="36" customWidth="1"/>
    <col min="53" max="53" width="13.7109375" style="36" bestFit="1" customWidth="1"/>
    <col min="54" max="55" width="12.7109375" style="36" bestFit="1" customWidth="1"/>
    <col min="56" max="56" width="19" style="36" bestFit="1" customWidth="1"/>
    <col min="57" max="57" width="17.42578125" style="36" bestFit="1" customWidth="1"/>
    <col min="58" max="58" width="14" style="36" customWidth="1"/>
    <col min="59" max="61" width="13.42578125" style="36" customWidth="1"/>
    <col min="62" max="79" width="14.42578125" style="36" customWidth="1"/>
    <col min="80" max="83" width="13.42578125" style="36" customWidth="1"/>
    <col min="84" max="84" width="14.28515625" style="36" bestFit="1" customWidth="1"/>
    <col min="85" max="92" width="13.42578125" style="36" customWidth="1"/>
    <col min="93" max="93" width="16" style="36" bestFit="1" customWidth="1"/>
    <col min="94" max="94" width="12.7109375" style="36" bestFit="1" customWidth="1"/>
    <col min="95" max="95" width="8.42578125" style="36"/>
    <col min="96" max="96" width="14.28515625" style="36" bestFit="1" customWidth="1"/>
    <col min="97" max="97" width="12.5703125" style="36" bestFit="1" customWidth="1"/>
    <col min="98" max="98" width="15.28515625" style="36" bestFit="1" customWidth="1"/>
    <col min="99" max="100" width="13.7109375" style="36" bestFit="1" customWidth="1"/>
    <col min="101" max="16384" width="8.42578125" style="36"/>
  </cols>
  <sheetData>
    <row r="1" spans="1:100" x14ac:dyDescent="0.25">
      <c r="B1" s="36" t="s">
        <v>6</v>
      </c>
      <c r="C1" s="36" t="s">
        <v>759</v>
      </c>
      <c r="D1" s="36" t="s">
        <v>8</v>
      </c>
      <c r="E1" s="36" t="s">
        <v>760</v>
      </c>
      <c r="F1" s="36" t="s">
        <v>10</v>
      </c>
      <c r="G1" s="36" t="s">
        <v>761</v>
      </c>
      <c r="H1" s="36" t="s">
        <v>12</v>
      </c>
      <c r="I1" s="36" t="s">
        <v>14</v>
      </c>
      <c r="J1" s="36" t="s">
        <v>16</v>
      </c>
      <c r="K1" s="36" t="s">
        <v>762</v>
      </c>
      <c r="L1" s="36" t="s">
        <v>763</v>
      </c>
      <c r="M1" s="36" t="s">
        <v>764</v>
      </c>
      <c r="N1" s="36" t="s">
        <v>18</v>
      </c>
      <c r="O1" s="36" t="s">
        <v>765</v>
      </c>
      <c r="P1" s="36" t="s">
        <v>20</v>
      </c>
      <c r="Q1" s="36" t="s">
        <v>22</v>
      </c>
      <c r="R1" s="36" t="s">
        <v>24</v>
      </c>
      <c r="S1" s="36" t="s">
        <v>766</v>
      </c>
      <c r="T1" s="36" t="s">
        <v>26</v>
      </c>
      <c r="U1" s="36" t="s">
        <v>28</v>
      </c>
      <c r="V1" s="36" t="s">
        <v>30</v>
      </c>
      <c r="W1" s="36" t="s">
        <v>32</v>
      </c>
      <c r="X1" s="36" t="s">
        <v>34</v>
      </c>
      <c r="Y1" s="36" t="s">
        <v>36</v>
      </c>
      <c r="Z1" s="36" t="s">
        <v>38</v>
      </c>
      <c r="AA1" s="36" t="s">
        <v>767</v>
      </c>
      <c r="AB1" s="36" t="s">
        <v>40</v>
      </c>
      <c r="AC1" s="36" t="s">
        <v>42</v>
      </c>
      <c r="AD1" s="36" t="s">
        <v>44</v>
      </c>
      <c r="AE1" s="36" t="s">
        <v>46</v>
      </c>
      <c r="AF1" s="36" t="s">
        <v>768</v>
      </c>
      <c r="AG1" s="36" t="s">
        <v>48</v>
      </c>
      <c r="AH1" s="36" t="s">
        <v>50</v>
      </c>
      <c r="AI1" s="36" t="s">
        <v>52</v>
      </c>
      <c r="AJ1" s="36" t="s">
        <v>54</v>
      </c>
      <c r="AK1" s="36" t="s">
        <v>56</v>
      </c>
      <c r="AL1" s="36" t="s">
        <v>769</v>
      </c>
      <c r="AM1" s="36" t="s">
        <v>58</v>
      </c>
      <c r="AN1" s="36" t="s">
        <v>770</v>
      </c>
      <c r="AO1" s="36" t="s">
        <v>771</v>
      </c>
      <c r="AP1" s="36" t="s">
        <v>60</v>
      </c>
      <c r="AQ1" s="36" t="s">
        <v>772</v>
      </c>
      <c r="AR1" s="36" t="s">
        <v>62</v>
      </c>
      <c r="AS1" s="36" t="s">
        <v>64</v>
      </c>
      <c r="AT1" s="36" t="s">
        <v>66</v>
      </c>
      <c r="AU1" s="36" t="s">
        <v>68</v>
      </c>
      <c r="AV1" s="36" t="s">
        <v>70</v>
      </c>
      <c r="AW1" s="36" t="s">
        <v>1</v>
      </c>
      <c r="AX1" s="36" t="s">
        <v>742</v>
      </c>
      <c r="AY1" s="36" t="s">
        <v>737</v>
      </c>
      <c r="AZ1" s="36" t="s">
        <v>748</v>
      </c>
      <c r="BA1" s="36" t="s">
        <v>749</v>
      </c>
      <c r="BB1" s="36" t="s">
        <v>750</v>
      </c>
      <c r="BC1" s="36" t="s">
        <v>752</v>
      </c>
      <c r="BD1" s="36" t="s">
        <v>753</v>
      </c>
      <c r="BE1" s="36" t="s">
        <v>754</v>
      </c>
      <c r="BF1" s="36" t="s">
        <v>850</v>
      </c>
      <c r="BG1" s="36" t="s">
        <v>866</v>
      </c>
      <c r="BH1" s="18" t="s">
        <v>877</v>
      </c>
      <c r="BI1" s="18" t="s">
        <v>865</v>
      </c>
      <c r="BJ1" s="36" t="s">
        <v>878</v>
      </c>
      <c r="BK1" s="36" t="s">
        <v>879</v>
      </c>
      <c r="BL1" s="36" t="s">
        <v>880</v>
      </c>
      <c r="BM1" s="36" t="s">
        <v>881</v>
      </c>
      <c r="BN1" s="36" t="s">
        <v>882</v>
      </c>
      <c r="BO1" s="36" t="s">
        <v>894</v>
      </c>
      <c r="BP1" s="36" t="s">
        <v>896</v>
      </c>
      <c r="BQ1" s="36" t="s">
        <v>901</v>
      </c>
      <c r="BR1" s="36" t="s">
        <v>902</v>
      </c>
      <c r="BS1" s="36" t="s">
        <v>903</v>
      </c>
      <c r="BT1" s="36" t="s">
        <v>912</v>
      </c>
      <c r="BU1" s="36" t="s">
        <v>913</v>
      </c>
      <c r="BV1" s="36" t="s">
        <v>914</v>
      </c>
      <c r="BW1" s="36" t="s">
        <v>915</v>
      </c>
      <c r="BX1" s="36" t="s">
        <v>916</v>
      </c>
      <c r="BY1" s="36" t="s">
        <v>917</v>
      </c>
      <c r="BZ1" s="36" t="s">
        <v>924</v>
      </c>
      <c r="CA1" s="36" t="s">
        <v>925</v>
      </c>
      <c r="CB1" s="36" t="s">
        <v>926</v>
      </c>
      <c r="CC1" s="36" t="s">
        <v>940</v>
      </c>
      <c r="CD1" s="36" t="s">
        <v>941</v>
      </c>
      <c r="CE1" s="36" t="s">
        <v>942</v>
      </c>
      <c r="CF1" s="36" t="s">
        <v>943</v>
      </c>
      <c r="CG1" s="36" t="s">
        <v>944</v>
      </c>
      <c r="CH1" s="36" t="s">
        <v>945</v>
      </c>
      <c r="CI1" s="36" t="s">
        <v>946</v>
      </c>
      <c r="CJ1" s="36" t="s">
        <v>947</v>
      </c>
      <c r="CK1" s="36" t="s">
        <v>948</v>
      </c>
      <c r="CL1" s="36" t="s">
        <v>949</v>
      </c>
      <c r="CM1" s="36" t="s">
        <v>950</v>
      </c>
      <c r="CN1" s="36" t="s">
        <v>951</v>
      </c>
      <c r="CO1" s="36" t="s">
        <v>952</v>
      </c>
      <c r="CP1" s="36" t="s">
        <v>981</v>
      </c>
    </row>
    <row r="2" spans="1:100" x14ac:dyDescent="0.25">
      <c r="B2" s="36" t="s">
        <v>7</v>
      </c>
      <c r="C2" s="36" t="s">
        <v>773</v>
      </c>
      <c r="D2" s="36" t="s">
        <v>9</v>
      </c>
      <c r="E2" s="36" t="s">
        <v>774</v>
      </c>
      <c r="F2" s="36" t="s">
        <v>11</v>
      </c>
      <c r="G2" s="36" t="s">
        <v>775</v>
      </c>
      <c r="H2" s="36" t="s">
        <v>13</v>
      </c>
      <c r="I2" s="36" t="s">
        <v>15</v>
      </c>
      <c r="J2" s="36" t="s">
        <v>17</v>
      </c>
      <c r="K2" s="36" t="s">
        <v>776</v>
      </c>
      <c r="L2" s="36" t="s">
        <v>777</v>
      </c>
      <c r="M2" s="36" t="s">
        <v>778</v>
      </c>
      <c r="N2" s="36" t="s">
        <v>19</v>
      </c>
      <c r="O2" s="36" t="s">
        <v>779</v>
      </c>
      <c r="P2" s="36" t="s">
        <v>21</v>
      </c>
      <c r="Q2" s="36" t="s">
        <v>23</v>
      </c>
      <c r="R2" s="36" t="s">
        <v>25</v>
      </c>
      <c r="S2" s="36" t="s">
        <v>780</v>
      </c>
      <c r="T2" s="36" t="s">
        <v>27</v>
      </c>
      <c r="U2" s="36" t="s">
        <v>29</v>
      </c>
      <c r="V2" s="36" t="s">
        <v>31</v>
      </c>
      <c r="W2" s="36" t="s">
        <v>33</v>
      </c>
      <c r="X2" s="36" t="s">
        <v>35</v>
      </c>
      <c r="Y2" s="36" t="s">
        <v>37</v>
      </c>
      <c r="Z2" s="36" t="s">
        <v>39</v>
      </c>
      <c r="AA2" s="36" t="s">
        <v>781</v>
      </c>
      <c r="AB2" s="36" t="s">
        <v>41</v>
      </c>
      <c r="AC2" s="36" t="s">
        <v>43</v>
      </c>
      <c r="AD2" s="36" t="s">
        <v>45</v>
      </c>
      <c r="AE2" s="36" t="s">
        <v>47</v>
      </c>
      <c r="AF2" s="36" t="s">
        <v>782</v>
      </c>
      <c r="AG2" s="36" t="s">
        <v>49</v>
      </c>
      <c r="AH2" s="36" t="s">
        <v>51</v>
      </c>
      <c r="AI2" s="36" t="s">
        <v>53</v>
      </c>
      <c r="AJ2" s="36" t="s">
        <v>55</v>
      </c>
      <c r="AK2" s="36" t="s">
        <v>57</v>
      </c>
      <c r="AL2" s="36" t="s">
        <v>783</v>
      </c>
      <c r="AM2" s="36" t="s">
        <v>59</v>
      </c>
      <c r="AN2" s="36" t="s">
        <v>784</v>
      </c>
      <c r="AO2" s="36" t="s">
        <v>785</v>
      </c>
      <c r="AP2" s="36" t="s">
        <v>61</v>
      </c>
      <c r="AQ2" s="36" t="s">
        <v>786</v>
      </c>
      <c r="AR2" s="36" t="s">
        <v>63</v>
      </c>
      <c r="AS2" s="36" t="s">
        <v>65</v>
      </c>
      <c r="AT2" s="36" t="s">
        <v>67</v>
      </c>
      <c r="AU2" s="36" t="s">
        <v>69</v>
      </c>
      <c r="AV2" s="36" t="s">
        <v>0</v>
      </c>
      <c r="AW2" s="36" t="s">
        <v>2</v>
      </c>
      <c r="AX2" s="36" t="s">
        <v>740</v>
      </c>
      <c r="AY2" s="36" t="s">
        <v>741</v>
      </c>
      <c r="AZ2" s="36" t="s">
        <v>747</v>
      </c>
      <c r="BA2" s="36" t="s">
        <v>743</v>
      </c>
      <c r="BB2" s="36" t="s">
        <v>751</v>
      </c>
      <c r="BC2" s="36" t="s">
        <v>744</v>
      </c>
      <c r="BD2" s="36" t="s">
        <v>745</v>
      </c>
      <c r="BE2" s="36" t="s">
        <v>746</v>
      </c>
      <c r="BF2" s="36" t="s">
        <v>851</v>
      </c>
      <c r="BG2" s="36" t="s">
        <v>871</v>
      </c>
      <c r="BH2" s="36" t="s">
        <v>860</v>
      </c>
      <c r="BI2" s="36" t="s">
        <v>874</v>
      </c>
      <c r="BJ2" s="36" t="s">
        <v>883</v>
      </c>
      <c r="BK2" s="36" t="s">
        <v>884</v>
      </c>
      <c r="BL2" s="36" t="s">
        <v>885</v>
      </c>
      <c r="BM2" s="36" t="s">
        <v>886</v>
      </c>
      <c r="BN2" s="36" t="s">
        <v>887</v>
      </c>
      <c r="BO2" s="36" t="s">
        <v>895</v>
      </c>
      <c r="BP2" s="37" t="s">
        <v>897</v>
      </c>
      <c r="BQ2" s="36" t="s">
        <v>904</v>
      </c>
      <c r="BR2" s="36" t="s">
        <v>905</v>
      </c>
      <c r="BS2" s="36" t="s">
        <v>906</v>
      </c>
      <c r="BT2" s="36" t="s">
        <v>921</v>
      </c>
      <c r="BU2" s="36" t="s">
        <v>927</v>
      </c>
      <c r="BV2" s="36" t="s">
        <v>928</v>
      </c>
      <c r="BW2" s="36" t="s">
        <v>929</v>
      </c>
      <c r="BX2" s="36" t="s">
        <v>930</v>
      </c>
      <c r="BY2" s="36" t="s">
        <v>931</v>
      </c>
      <c r="BZ2" s="36" t="s">
        <v>932</v>
      </c>
      <c r="CA2" s="36" t="s">
        <v>933</v>
      </c>
      <c r="CB2" s="36" t="s">
        <v>934</v>
      </c>
      <c r="CC2" s="36" t="s">
        <v>953</v>
      </c>
      <c r="CD2" s="36" t="s">
        <v>941</v>
      </c>
      <c r="CE2" s="36" t="s">
        <v>954</v>
      </c>
      <c r="CF2" s="36" t="s">
        <v>955</v>
      </c>
      <c r="CG2" s="36" t="s">
        <v>956</v>
      </c>
      <c r="CH2" s="36" t="s">
        <v>957</v>
      </c>
      <c r="CI2" s="36" t="s">
        <v>958</v>
      </c>
      <c r="CJ2" s="36" t="s">
        <v>959</v>
      </c>
      <c r="CK2" s="36" t="s">
        <v>960</v>
      </c>
      <c r="CL2" s="36" t="s">
        <v>961</v>
      </c>
      <c r="CM2" s="36" t="s">
        <v>962</v>
      </c>
      <c r="CN2" s="36" t="s">
        <v>963</v>
      </c>
      <c r="CO2" s="36" t="s">
        <v>964</v>
      </c>
      <c r="CP2" s="36" t="s">
        <v>982</v>
      </c>
      <c r="CS2" s="36" t="s">
        <v>978</v>
      </c>
      <c r="CT2" s="36" t="s">
        <v>979</v>
      </c>
      <c r="CU2" s="36" t="s">
        <v>980</v>
      </c>
      <c r="CV2" s="36" t="s">
        <v>739</v>
      </c>
    </row>
    <row r="3" spans="1:100" x14ac:dyDescent="0.25">
      <c r="A3" s="38">
        <v>39568</v>
      </c>
      <c r="B3" s="1" t="e">
        <v>#N/A</v>
      </c>
      <c r="C3" s="1" t="e">
        <v>#N/A</v>
      </c>
      <c r="D3" s="1" t="e">
        <v>#N/A</v>
      </c>
      <c r="E3" s="1" t="e">
        <v>#N/A</v>
      </c>
      <c r="F3" s="1" t="e">
        <v>#N/A</v>
      </c>
      <c r="G3" s="1" t="e">
        <v>#N/A</v>
      </c>
      <c r="H3" s="1" t="e">
        <v>#N/A</v>
      </c>
      <c r="I3" s="1" t="e">
        <v>#N/A</v>
      </c>
      <c r="J3" s="1" t="e">
        <v>#N/A</v>
      </c>
      <c r="K3" s="1" t="e">
        <v>#N/A</v>
      </c>
      <c r="L3" s="1" t="e">
        <v>#N/A</v>
      </c>
      <c r="M3" s="1" t="e">
        <v>#N/A</v>
      </c>
      <c r="N3" s="1" t="e">
        <v>#N/A</v>
      </c>
      <c r="O3" s="1" t="e">
        <v>#N/A</v>
      </c>
      <c r="P3" s="1" t="e">
        <v>#N/A</v>
      </c>
      <c r="Q3" s="1" t="e">
        <v>#N/A</v>
      </c>
      <c r="R3" s="1" t="e">
        <v>#N/A</v>
      </c>
      <c r="S3" s="1" t="e">
        <v>#N/A</v>
      </c>
      <c r="T3" s="1" t="e">
        <v>#N/A</v>
      </c>
      <c r="U3" s="1" t="e">
        <v>#N/A</v>
      </c>
      <c r="V3" s="1" t="e">
        <v>#N/A</v>
      </c>
      <c r="W3" s="1" t="e">
        <v>#N/A</v>
      </c>
      <c r="X3" s="1" t="e">
        <v>#N/A</v>
      </c>
      <c r="Y3" s="1" t="e">
        <v>#N/A</v>
      </c>
      <c r="Z3" s="1" t="e">
        <v>#N/A</v>
      </c>
      <c r="AA3" s="1" t="e">
        <v>#N/A</v>
      </c>
      <c r="AB3" s="1" t="e">
        <v>#N/A</v>
      </c>
      <c r="AC3" s="1" t="e">
        <v>#N/A</v>
      </c>
      <c r="AD3" s="1" t="e">
        <v>#N/A</v>
      </c>
      <c r="AE3" s="1" t="e">
        <v>#N/A</v>
      </c>
      <c r="AF3" s="1" t="e">
        <v>#N/A</v>
      </c>
      <c r="AG3" s="1" t="e">
        <v>#N/A</v>
      </c>
      <c r="AH3" s="1" t="e">
        <v>#N/A</v>
      </c>
      <c r="AI3" s="1" t="e">
        <v>#N/A</v>
      </c>
      <c r="AJ3" s="1" t="e">
        <v>#N/A</v>
      </c>
      <c r="AK3" s="1" t="e">
        <v>#N/A</v>
      </c>
      <c r="AL3" s="1" t="e">
        <v>#N/A</v>
      </c>
      <c r="AM3" s="1" t="e">
        <v>#N/A</v>
      </c>
      <c r="AN3" s="1" t="e">
        <v>#N/A</v>
      </c>
      <c r="AO3" s="1" t="e">
        <v>#N/A</v>
      </c>
      <c r="AP3" s="1" t="e">
        <v>#N/A</v>
      </c>
      <c r="AQ3" s="1" t="e">
        <v>#N/A</v>
      </c>
      <c r="AR3" s="1" t="e">
        <v>#N/A</v>
      </c>
      <c r="AS3" s="1" t="e">
        <v>#N/A</v>
      </c>
      <c r="AT3" s="1" t="e">
        <v>#N/A</v>
      </c>
      <c r="AU3" s="1" t="e">
        <v>#N/A</v>
      </c>
      <c r="AV3" s="1" t="e">
        <v>#N/A</v>
      </c>
      <c r="AW3" s="1" t="e">
        <v>#N/A</v>
      </c>
      <c r="AX3" s="1" t="e">
        <v>#N/A</v>
      </c>
      <c r="AY3" s="1" t="e">
        <v>#N/A</v>
      </c>
      <c r="AZ3" s="1" t="e">
        <v>#N/A</v>
      </c>
      <c r="BA3" s="1" t="e">
        <v>#N/A</v>
      </c>
      <c r="BB3" s="1" t="e">
        <v>#N/A</v>
      </c>
      <c r="BC3" s="1" t="e">
        <v>#N/A</v>
      </c>
      <c r="BD3" s="1" t="e">
        <v>#N/A</v>
      </c>
      <c r="BE3" s="1" t="e">
        <v>#N/A</v>
      </c>
      <c r="BF3" s="1" t="e">
        <v>#N/A</v>
      </c>
      <c r="BG3" s="1" t="e">
        <v>#N/A</v>
      </c>
      <c r="BH3" s="1" t="e">
        <v>#N/A</v>
      </c>
      <c r="BI3" s="1" t="e">
        <v>#N/A</v>
      </c>
      <c r="BJ3" s="1" t="e">
        <v>#N/A</v>
      </c>
      <c r="BK3" s="1" t="e">
        <v>#N/A</v>
      </c>
      <c r="BL3" s="1" t="e">
        <v>#N/A</v>
      </c>
      <c r="BM3" s="1" t="e">
        <v>#N/A</v>
      </c>
      <c r="BN3" s="1" t="e">
        <v>#N/A</v>
      </c>
      <c r="BO3" s="1" t="e">
        <v>#N/A</v>
      </c>
      <c r="BP3" s="1" t="e">
        <v>#N/A</v>
      </c>
      <c r="BQ3" s="1" t="e">
        <v>#N/A</v>
      </c>
      <c r="BR3" s="1" t="e">
        <v>#N/A</v>
      </c>
      <c r="BS3" s="1" t="e">
        <v>#N/A</v>
      </c>
      <c r="BT3" s="1" t="e">
        <v>#N/A</v>
      </c>
      <c r="BU3" s="1" t="e">
        <v>#N/A</v>
      </c>
      <c r="BV3" s="1" t="e">
        <v>#N/A</v>
      </c>
      <c r="BW3" s="1" t="e">
        <v>#N/A</v>
      </c>
      <c r="BX3" s="1" t="e">
        <v>#N/A</v>
      </c>
      <c r="BY3" s="1" t="e">
        <v>#N/A</v>
      </c>
      <c r="BZ3" s="1" t="e">
        <v>#N/A</v>
      </c>
      <c r="CA3" s="1"/>
      <c r="CB3" s="1"/>
    </row>
    <row r="4" spans="1:100" x14ac:dyDescent="0.25">
      <c r="A4" s="38">
        <v>39599</v>
      </c>
      <c r="B4" s="1" t="e">
        <v>#N/A</v>
      </c>
      <c r="C4" s="1" t="e">
        <v>#N/A</v>
      </c>
      <c r="D4" s="1" t="e">
        <v>#N/A</v>
      </c>
      <c r="E4" s="1" t="e">
        <v>#N/A</v>
      </c>
      <c r="F4" s="1" t="e">
        <v>#N/A</v>
      </c>
      <c r="G4" s="1">
        <v>199600000</v>
      </c>
      <c r="H4" s="1" t="e">
        <v>#N/A</v>
      </c>
      <c r="I4" s="1" t="e">
        <v>#N/A</v>
      </c>
      <c r="J4" s="1" t="e">
        <v>#N/A</v>
      </c>
      <c r="K4" s="1" t="e">
        <v>#N/A</v>
      </c>
      <c r="L4" s="1" t="e">
        <v>#N/A</v>
      </c>
      <c r="M4" s="1" t="e">
        <v>#N/A</v>
      </c>
      <c r="N4" s="1" t="e">
        <v>#N/A</v>
      </c>
      <c r="O4" s="1" t="e">
        <v>#N/A</v>
      </c>
      <c r="P4" s="1" t="e">
        <v>#N/A</v>
      </c>
      <c r="Q4" s="1" t="e">
        <v>#N/A</v>
      </c>
      <c r="R4" s="1" t="e">
        <v>#N/A</v>
      </c>
      <c r="S4" s="1" t="e">
        <v>#N/A</v>
      </c>
      <c r="T4" s="1" t="e">
        <v>#N/A</v>
      </c>
      <c r="U4" s="1" t="e">
        <v>#N/A</v>
      </c>
      <c r="V4" s="1" t="e">
        <v>#N/A</v>
      </c>
      <c r="W4" s="1" t="e">
        <v>#N/A</v>
      </c>
      <c r="X4" s="1" t="e">
        <v>#N/A</v>
      </c>
      <c r="Y4" s="1" t="e">
        <v>#N/A</v>
      </c>
      <c r="Z4" s="1" t="e">
        <v>#N/A</v>
      </c>
      <c r="AA4" s="1" t="e">
        <v>#N/A</v>
      </c>
      <c r="AB4" s="1" t="e">
        <v>#N/A</v>
      </c>
      <c r="AC4" s="1" t="e">
        <v>#N/A</v>
      </c>
      <c r="AD4" s="1" t="e">
        <v>#N/A</v>
      </c>
      <c r="AE4" s="1" t="e">
        <v>#N/A</v>
      </c>
      <c r="AF4" s="1" t="e">
        <v>#N/A</v>
      </c>
      <c r="AG4" s="1" t="e">
        <v>#N/A</v>
      </c>
      <c r="AH4" s="1" t="e">
        <v>#N/A</v>
      </c>
      <c r="AI4" s="1" t="e">
        <v>#N/A</v>
      </c>
      <c r="AJ4" s="1" t="e">
        <v>#N/A</v>
      </c>
      <c r="AK4" s="1" t="e">
        <v>#N/A</v>
      </c>
      <c r="AL4" s="1" t="e">
        <v>#N/A</v>
      </c>
      <c r="AM4" s="1" t="e">
        <v>#N/A</v>
      </c>
      <c r="AN4" s="1" t="e">
        <v>#N/A</v>
      </c>
      <c r="AO4" s="1" t="e">
        <v>#N/A</v>
      </c>
      <c r="AP4" s="1" t="e">
        <v>#N/A</v>
      </c>
      <c r="AQ4" s="1" t="e">
        <v>#N/A</v>
      </c>
      <c r="AR4" s="1" t="e">
        <v>#N/A</v>
      </c>
      <c r="AS4" s="1" t="e">
        <v>#N/A</v>
      </c>
      <c r="AT4" s="1" t="e">
        <v>#N/A</v>
      </c>
      <c r="AU4" s="1" t="e">
        <v>#N/A</v>
      </c>
      <c r="AV4" s="1" t="e">
        <v>#N/A</v>
      </c>
      <c r="AW4" s="1" t="e">
        <v>#N/A</v>
      </c>
      <c r="AX4" s="1" t="e">
        <v>#N/A</v>
      </c>
      <c r="AY4" s="1" t="e">
        <v>#N/A</v>
      </c>
      <c r="AZ4" s="1" t="e">
        <v>#N/A</v>
      </c>
      <c r="BA4" s="1" t="e">
        <v>#N/A</v>
      </c>
      <c r="BB4" s="1" t="e">
        <v>#N/A</v>
      </c>
      <c r="BC4" s="1" t="e">
        <v>#N/A</v>
      </c>
      <c r="BD4" s="1" t="e">
        <v>#N/A</v>
      </c>
      <c r="BE4" s="1" t="e">
        <v>#N/A</v>
      </c>
      <c r="BF4" s="1" t="e">
        <v>#N/A</v>
      </c>
      <c r="BG4" s="1" t="e">
        <v>#N/A</v>
      </c>
      <c r="BH4" s="1" t="e">
        <v>#N/A</v>
      </c>
      <c r="BI4" s="1" t="e">
        <v>#N/A</v>
      </c>
      <c r="BJ4" s="1" t="e">
        <v>#N/A</v>
      </c>
      <c r="BK4" s="1" t="e">
        <v>#N/A</v>
      </c>
      <c r="BL4" s="1" t="e">
        <v>#N/A</v>
      </c>
      <c r="BM4" s="1" t="e">
        <v>#N/A</v>
      </c>
      <c r="BN4" s="1" t="e">
        <v>#N/A</v>
      </c>
      <c r="BO4" s="1" t="e">
        <v>#N/A</v>
      </c>
      <c r="BP4" s="1" t="e">
        <v>#N/A</v>
      </c>
      <c r="BQ4" s="1" t="e">
        <v>#N/A</v>
      </c>
      <c r="BR4" s="1" t="e">
        <v>#N/A</v>
      </c>
      <c r="BS4" s="1" t="e">
        <v>#N/A</v>
      </c>
      <c r="BT4" s="1" t="e">
        <v>#N/A</v>
      </c>
      <c r="BU4" s="1" t="e">
        <v>#N/A</v>
      </c>
      <c r="BV4" s="1" t="e">
        <v>#N/A</v>
      </c>
      <c r="BW4" s="1" t="e">
        <v>#N/A</v>
      </c>
      <c r="BX4" s="1" t="e">
        <v>#N/A</v>
      </c>
      <c r="BY4" s="1" t="e">
        <v>#N/A</v>
      </c>
      <c r="BZ4" s="1" t="e">
        <v>#N/A</v>
      </c>
      <c r="CA4" s="1"/>
      <c r="CB4" s="1"/>
    </row>
    <row r="5" spans="1:100" x14ac:dyDescent="0.25">
      <c r="A5" s="38">
        <v>39629</v>
      </c>
      <c r="B5" s="1" t="e">
        <v>#N/A</v>
      </c>
      <c r="C5" s="1" t="e">
        <v>#N/A</v>
      </c>
      <c r="D5" s="1" t="e">
        <v>#N/A</v>
      </c>
      <c r="E5" s="1" t="e">
        <v>#N/A</v>
      </c>
      <c r="F5" s="1" t="e">
        <v>#N/A</v>
      </c>
      <c r="G5" s="1">
        <v>199600000</v>
      </c>
      <c r="H5" s="1" t="e">
        <v>#N/A</v>
      </c>
      <c r="I5" s="1" t="e">
        <v>#N/A</v>
      </c>
      <c r="J5" s="1" t="e">
        <v>#N/A</v>
      </c>
      <c r="K5" s="1" t="e">
        <v>#N/A</v>
      </c>
      <c r="L5" s="1" t="e">
        <v>#N/A</v>
      </c>
      <c r="M5" s="1" t="e">
        <v>#N/A</v>
      </c>
      <c r="N5" s="1" t="e">
        <v>#N/A</v>
      </c>
      <c r="O5" s="1" t="e">
        <v>#N/A</v>
      </c>
      <c r="P5" s="1" t="e">
        <v>#N/A</v>
      </c>
      <c r="Q5" s="1" t="e">
        <v>#N/A</v>
      </c>
      <c r="R5" s="1" t="e">
        <v>#N/A</v>
      </c>
      <c r="S5" s="1" t="e">
        <v>#N/A</v>
      </c>
      <c r="T5" s="1" t="e">
        <v>#N/A</v>
      </c>
      <c r="U5" s="1" t="e">
        <v>#N/A</v>
      </c>
      <c r="V5" s="1" t="e">
        <v>#N/A</v>
      </c>
      <c r="W5" s="1" t="e">
        <v>#N/A</v>
      </c>
      <c r="X5" s="1" t="e">
        <v>#N/A</v>
      </c>
      <c r="Y5" s="1" t="e">
        <v>#N/A</v>
      </c>
      <c r="Z5" s="1" t="e">
        <v>#N/A</v>
      </c>
      <c r="AA5" s="1" t="e">
        <v>#N/A</v>
      </c>
      <c r="AB5" s="1" t="e">
        <v>#N/A</v>
      </c>
      <c r="AC5" s="1" t="e">
        <v>#N/A</v>
      </c>
      <c r="AD5" s="1" t="e">
        <v>#N/A</v>
      </c>
      <c r="AE5" s="1" t="e">
        <v>#N/A</v>
      </c>
      <c r="AF5" s="1" t="e">
        <v>#N/A</v>
      </c>
      <c r="AG5" s="1" t="e">
        <v>#N/A</v>
      </c>
      <c r="AH5" s="1" t="e">
        <v>#N/A</v>
      </c>
      <c r="AI5" s="1" t="e">
        <v>#N/A</v>
      </c>
      <c r="AJ5" s="1" t="e">
        <v>#N/A</v>
      </c>
      <c r="AK5" s="1" t="e">
        <v>#N/A</v>
      </c>
      <c r="AL5" s="1" t="e">
        <v>#N/A</v>
      </c>
      <c r="AM5" s="1" t="e">
        <v>#N/A</v>
      </c>
      <c r="AN5" s="1" t="e">
        <v>#N/A</v>
      </c>
      <c r="AO5" s="1" t="e">
        <v>#N/A</v>
      </c>
      <c r="AP5" s="1" t="e">
        <v>#N/A</v>
      </c>
      <c r="AQ5" s="1" t="e">
        <v>#N/A</v>
      </c>
      <c r="AR5" s="1" t="e">
        <v>#N/A</v>
      </c>
      <c r="AS5" s="1" t="e">
        <v>#N/A</v>
      </c>
      <c r="AT5" s="1" t="e">
        <v>#N/A</v>
      </c>
      <c r="AU5" s="1" t="e">
        <v>#N/A</v>
      </c>
      <c r="AV5" s="1" t="e">
        <v>#N/A</v>
      </c>
      <c r="AW5" s="1" t="e">
        <v>#N/A</v>
      </c>
      <c r="AX5" s="1" t="e">
        <v>#N/A</v>
      </c>
      <c r="AY5" s="1" t="e">
        <v>#N/A</v>
      </c>
      <c r="AZ5" s="1" t="e">
        <v>#N/A</v>
      </c>
      <c r="BA5" s="1" t="e">
        <v>#N/A</v>
      </c>
      <c r="BB5" s="1" t="e">
        <v>#N/A</v>
      </c>
      <c r="BC5" s="1" t="e">
        <v>#N/A</v>
      </c>
      <c r="BD5" s="1" t="e">
        <v>#N/A</v>
      </c>
      <c r="BE5" s="1" t="e">
        <v>#N/A</v>
      </c>
      <c r="BF5" s="1" t="e">
        <v>#N/A</v>
      </c>
      <c r="BG5" s="1" t="e">
        <v>#N/A</v>
      </c>
      <c r="BH5" s="1" t="e">
        <v>#N/A</v>
      </c>
      <c r="BI5" s="1" t="e">
        <v>#N/A</v>
      </c>
      <c r="BJ5" s="1" t="e">
        <v>#N/A</v>
      </c>
      <c r="BK5" s="1" t="e">
        <v>#N/A</v>
      </c>
      <c r="BL5" s="1" t="e">
        <v>#N/A</v>
      </c>
      <c r="BM5" s="1" t="e">
        <v>#N/A</v>
      </c>
      <c r="BN5" s="1" t="e">
        <v>#N/A</v>
      </c>
      <c r="BO5" s="1" t="e">
        <v>#N/A</v>
      </c>
      <c r="BP5" s="1" t="e">
        <v>#N/A</v>
      </c>
      <c r="BQ5" s="1" t="e">
        <v>#N/A</v>
      </c>
      <c r="BR5" s="1" t="e">
        <v>#N/A</v>
      </c>
      <c r="BS5" s="1" t="e">
        <v>#N/A</v>
      </c>
      <c r="BT5" s="1" t="e">
        <v>#N/A</v>
      </c>
      <c r="BU5" s="1" t="e">
        <v>#N/A</v>
      </c>
      <c r="BV5" s="1" t="e">
        <v>#N/A</v>
      </c>
      <c r="BW5" s="1" t="e">
        <v>#N/A</v>
      </c>
      <c r="BX5" s="1" t="e">
        <v>#N/A</v>
      </c>
      <c r="BY5" s="1" t="e">
        <v>#N/A</v>
      </c>
      <c r="BZ5" s="1" t="e">
        <v>#N/A</v>
      </c>
      <c r="CA5" s="1"/>
      <c r="CB5" s="1"/>
    </row>
    <row r="6" spans="1:100" x14ac:dyDescent="0.25">
      <c r="A6" s="38">
        <v>39660</v>
      </c>
      <c r="B6" s="1" t="e">
        <v>#N/A</v>
      </c>
      <c r="C6" s="1" t="e">
        <v>#N/A</v>
      </c>
      <c r="D6" s="1" t="e">
        <v>#N/A</v>
      </c>
      <c r="E6" s="1" t="e">
        <v>#N/A</v>
      </c>
      <c r="F6" s="1" t="e">
        <v>#N/A</v>
      </c>
      <c r="G6" s="1">
        <v>199600000</v>
      </c>
      <c r="H6" s="1" t="e">
        <v>#N/A</v>
      </c>
      <c r="I6" s="1" t="e">
        <v>#N/A</v>
      </c>
      <c r="J6" s="1" t="e">
        <v>#N/A</v>
      </c>
      <c r="K6" s="1" t="e">
        <v>#N/A</v>
      </c>
      <c r="L6" s="1" t="e">
        <v>#N/A</v>
      </c>
      <c r="M6" s="1" t="e">
        <v>#N/A</v>
      </c>
      <c r="N6" s="1" t="e">
        <v>#N/A</v>
      </c>
      <c r="O6" s="1" t="e">
        <v>#N/A</v>
      </c>
      <c r="P6" s="1" t="e">
        <v>#N/A</v>
      </c>
      <c r="Q6" s="1" t="e">
        <v>#N/A</v>
      </c>
      <c r="R6" s="1" t="e">
        <v>#N/A</v>
      </c>
      <c r="S6" s="1" t="e">
        <v>#N/A</v>
      </c>
      <c r="T6" s="1" t="e">
        <v>#N/A</v>
      </c>
      <c r="U6" s="1" t="e">
        <v>#N/A</v>
      </c>
      <c r="V6" s="1" t="e">
        <v>#N/A</v>
      </c>
      <c r="W6" s="1" t="e">
        <v>#N/A</v>
      </c>
      <c r="X6" s="1" t="e">
        <v>#N/A</v>
      </c>
      <c r="Y6" s="1" t="e">
        <v>#N/A</v>
      </c>
      <c r="Z6" s="1" t="e">
        <v>#N/A</v>
      </c>
      <c r="AA6" s="1" t="e">
        <v>#N/A</v>
      </c>
      <c r="AB6" s="1" t="e">
        <v>#N/A</v>
      </c>
      <c r="AC6" s="1" t="e">
        <v>#N/A</v>
      </c>
      <c r="AD6" s="1" t="e">
        <v>#N/A</v>
      </c>
      <c r="AE6" s="1" t="e">
        <v>#N/A</v>
      </c>
      <c r="AF6" s="1" t="e">
        <v>#N/A</v>
      </c>
      <c r="AG6" s="1" t="e">
        <v>#N/A</v>
      </c>
      <c r="AH6" s="1" t="e">
        <v>#N/A</v>
      </c>
      <c r="AI6" s="1" t="e">
        <v>#N/A</v>
      </c>
      <c r="AJ6" s="1" t="e">
        <v>#N/A</v>
      </c>
      <c r="AK6" s="1" t="e">
        <v>#N/A</v>
      </c>
      <c r="AL6" s="1" t="e">
        <v>#N/A</v>
      </c>
      <c r="AM6" s="1" t="e">
        <v>#N/A</v>
      </c>
      <c r="AN6" s="1" t="e">
        <v>#N/A</v>
      </c>
      <c r="AO6" s="1" t="e">
        <v>#N/A</v>
      </c>
      <c r="AP6" s="1" t="e">
        <v>#N/A</v>
      </c>
      <c r="AQ6" s="1" t="e">
        <v>#N/A</v>
      </c>
      <c r="AR6" s="1" t="e">
        <v>#N/A</v>
      </c>
      <c r="AS6" s="1" t="e">
        <v>#N/A</v>
      </c>
      <c r="AT6" s="1" t="e">
        <v>#N/A</v>
      </c>
      <c r="AU6" s="1" t="e">
        <v>#N/A</v>
      </c>
      <c r="AV6" s="1" t="e">
        <v>#N/A</v>
      </c>
      <c r="AW6" s="1" t="e">
        <v>#N/A</v>
      </c>
      <c r="AX6" s="1" t="e">
        <v>#N/A</v>
      </c>
      <c r="AY6" s="1" t="e">
        <v>#N/A</v>
      </c>
      <c r="AZ6" s="1" t="e">
        <v>#N/A</v>
      </c>
      <c r="BA6" s="1" t="e">
        <v>#N/A</v>
      </c>
      <c r="BB6" s="1" t="e">
        <v>#N/A</v>
      </c>
      <c r="BC6" s="1" t="e">
        <v>#N/A</v>
      </c>
      <c r="BD6" s="1" t="e">
        <v>#N/A</v>
      </c>
      <c r="BE6" s="1" t="e">
        <v>#N/A</v>
      </c>
      <c r="BF6" s="1" t="e">
        <v>#N/A</v>
      </c>
      <c r="BG6" s="1" t="e">
        <v>#N/A</v>
      </c>
      <c r="BH6" s="1" t="e">
        <v>#N/A</v>
      </c>
      <c r="BI6" s="1" t="e">
        <v>#N/A</v>
      </c>
      <c r="BJ6" s="1" t="e">
        <v>#N/A</v>
      </c>
      <c r="BK6" s="1" t="e">
        <v>#N/A</v>
      </c>
      <c r="BL6" s="1" t="e">
        <v>#N/A</v>
      </c>
      <c r="BM6" s="1" t="e">
        <v>#N/A</v>
      </c>
      <c r="BN6" s="1" t="e">
        <v>#N/A</v>
      </c>
      <c r="BO6" s="1" t="e">
        <v>#N/A</v>
      </c>
      <c r="BP6" s="1" t="e">
        <v>#N/A</v>
      </c>
      <c r="BQ6" s="1" t="e">
        <v>#N/A</v>
      </c>
      <c r="BR6" s="1" t="e">
        <v>#N/A</v>
      </c>
      <c r="BS6" s="1" t="e">
        <v>#N/A</v>
      </c>
      <c r="BT6" s="1" t="e">
        <v>#N/A</v>
      </c>
      <c r="BU6" s="1" t="e">
        <v>#N/A</v>
      </c>
      <c r="BV6" s="1" t="e">
        <v>#N/A</v>
      </c>
      <c r="BW6" s="1" t="e">
        <v>#N/A</v>
      </c>
      <c r="BX6" s="1" t="e">
        <v>#N/A</v>
      </c>
      <c r="BY6" s="1" t="e">
        <v>#N/A</v>
      </c>
      <c r="BZ6" s="1" t="e">
        <v>#N/A</v>
      </c>
      <c r="CA6" s="1"/>
      <c r="CB6" s="1"/>
    </row>
    <row r="7" spans="1:100" x14ac:dyDescent="0.25">
      <c r="A7" s="38">
        <v>39691</v>
      </c>
      <c r="B7" s="1" t="e">
        <v>#N/A</v>
      </c>
      <c r="C7" s="1" t="e">
        <v>#N/A</v>
      </c>
      <c r="D7" s="1" t="e">
        <v>#N/A</v>
      </c>
      <c r="E7" s="1" t="e">
        <v>#N/A</v>
      </c>
      <c r="F7" s="1" t="e">
        <v>#N/A</v>
      </c>
      <c r="G7" s="1">
        <v>206500000</v>
      </c>
      <c r="H7" s="1" t="e">
        <v>#N/A</v>
      </c>
      <c r="I7" s="1" t="e">
        <v>#N/A</v>
      </c>
      <c r="J7" s="1" t="e">
        <v>#N/A</v>
      </c>
      <c r="K7" s="1" t="e">
        <v>#N/A</v>
      </c>
      <c r="L7" s="1" t="e">
        <v>#N/A</v>
      </c>
      <c r="M7" s="1" t="e">
        <v>#N/A</v>
      </c>
      <c r="N7" s="1" t="e">
        <v>#N/A</v>
      </c>
      <c r="O7" s="1" t="e">
        <v>#N/A</v>
      </c>
      <c r="P7" s="1" t="e">
        <v>#N/A</v>
      </c>
      <c r="Q7" s="1" t="e">
        <v>#N/A</v>
      </c>
      <c r="R7" s="1" t="e">
        <v>#N/A</v>
      </c>
      <c r="S7" s="1" t="e">
        <v>#N/A</v>
      </c>
      <c r="T7" s="1" t="e">
        <v>#N/A</v>
      </c>
      <c r="U7" s="1" t="e">
        <v>#N/A</v>
      </c>
      <c r="V7" s="1" t="e">
        <v>#N/A</v>
      </c>
      <c r="W7" s="1" t="e">
        <v>#N/A</v>
      </c>
      <c r="X7" s="1" t="e">
        <v>#N/A</v>
      </c>
      <c r="Y7" s="1" t="e">
        <v>#N/A</v>
      </c>
      <c r="Z7" s="1" t="e">
        <v>#N/A</v>
      </c>
      <c r="AA7" s="1" t="e">
        <v>#N/A</v>
      </c>
      <c r="AB7" s="1" t="e">
        <v>#N/A</v>
      </c>
      <c r="AC7" s="1" t="e">
        <v>#N/A</v>
      </c>
      <c r="AD7" s="1" t="e">
        <v>#N/A</v>
      </c>
      <c r="AE7" s="1" t="e">
        <v>#N/A</v>
      </c>
      <c r="AF7" s="1" t="e">
        <v>#N/A</v>
      </c>
      <c r="AG7" s="1" t="e">
        <v>#N/A</v>
      </c>
      <c r="AH7" s="1" t="e">
        <v>#N/A</v>
      </c>
      <c r="AI7" s="1" t="e">
        <v>#N/A</v>
      </c>
      <c r="AJ7" s="1" t="e">
        <v>#N/A</v>
      </c>
      <c r="AK7" s="1" t="e">
        <v>#N/A</v>
      </c>
      <c r="AL7" s="1" t="e">
        <v>#N/A</v>
      </c>
      <c r="AM7" s="1" t="e">
        <v>#N/A</v>
      </c>
      <c r="AN7" s="1" t="e">
        <v>#N/A</v>
      </c>
      <c r="AO7" s="1" t="e">
        <v>#N/A</v>
      </c>
      <c r="AP7" s="1" t="e">
        <v>#N/A</v>
      </c>
      <c r="AQ7" s="1" t="e">
        <v>#N/A</v>
      </c>
      <c r="AR7" s="1" t="e">
        <v>#N/A</v>
      </c>
      <c r="AS7" s="1" t="e">
        <v>#N/A</v>
      </c>
      <c r="AT7" s="1" t="e">
        <v>#N/A</v>
      </c>
      <c r="AU7" s="1" t="e">
        <v>#N/A</v>
      </c>
      <c r="AV7" s="1" t="e">
        <v>#N/A</v>
      </c>
      <c r="AW7" s="1" t="e">
        <v>#N/A</v>
      </c>
      <c r="AX7" s="1" t="e">
        <v>#N/A</v>
      </c>
      <c r="AY7" s="1" t="e">
        <v>#N/A</v>
      </c>
      <c r="AZ7" s="1" t="e">
        <v>#N/A</v>
      </c>
      <c r="BA7" s="1" t="e">
        <v>#N/A</v>
      </c>
      <c r="BB7" s="1" t="e">
        <v>#N/A</v>
      </c>
      <c r="BC7" s="1" t="e">
        <v>#N/A</v>
      </c>
      <c r="BD7" s="1" t="e">
        <v>#N/A</v>
      </c>
      <c r="BE7" s="1" t="e">
        <v>#N/A</v>
      </c>
      <c r="BF7" s="1" t="e">
        <v>#N/A</v>
      </c>
      <c r="BG7" s="1" t="e">
        <v>#N/A</v>
      </c>
      <c r="BH7" s="1" t="e">
        <v>#N/A</v>
      </c>
      <c r="BI7" s="1" t="e">
        <v>#N/A</v>
      </c>
      <c r="BJ7" s="1" t="e">
        <v>#N/A</v>
      </c>
      <c r="BK7" s="1" t="e">
        <v>#N/A</v>
      </c>
      <c r="BL7" s="1" t="e">
        <v>#N/A</v>
      </c>
      <c r="BM7" s="1" t="e">
        <v>#N/A</v>
      </c>
      <c r="BN7" s="1" t="e">
        <v>#N/A</v>
      </c>
      <c r="BO7" s="1" t="e">
        <v>#N/A</v>
      </c>
      <c r="BP7" s="1" t="e">
        <v>#N/A</v>
      </c>
      <c r="BQ7" s="1" t="e">
        <v>#N/A</v>
      </c>
      <c r="BR7" s="1" t="e">
        <v>#N/A</v>
      </c>
      <c r="BS7" s="1" t="e">
        <v>#N/A</v>
      </c>
      <c r="BT7" s="1" t="e">
        <v>#N/A</v>
      </c>
      <c r="BU7" s="1" t="e">
        <v>#N/A</v>
      </c>
      <c r="BV7" s="1" t="e">
        <v>#N/A</v>
      </c>
      <c r="BW7" s="1" t="e">
        <v>#N/A</v>
      </c>
      <c r="BX7" s="1" t="e">
        <v>#N/A</v>
      </c>
      <c r="BY7" s="1" t="e">
        <v>#N/A</v>
      </c>
      <c r="BZ7" s="1" t="e">
        <v>#N/A</v>
      </c>
      <c r="CA7" s="1"/>
      <c r="CB7" s="1"/>
    </row>
    <row r="8" spans="1:100" x14ac:dyDescent="0.25">
      <c r="A8" s="38">
        <v>39721</v>
      </c>
      <c r="B8" s="1">
        <v>295752333.33333331</v>
      </c>
      <c r="C8" s="1" t="e">
        <v>#N/A</v>
      </c>
      <c r="D8" s="1" t="e">
        <v>#N/A</v>
      </c>
      <c r="E8" s="1" t="e">
        <v>#N/A</v>
      </c>
      <c r="F8" s="1" t="e">
        <v>#N/A</v>
      </c>
      <c r="G8" s="1">
        <v>206500000</v>
      </c>
      <c r="H8" s="1" t="e">
        <v>#N/A</v>
      </c>
      <c r="I8" s="1" t="e">
        <v>#N/A</v>
      </c>
      <c r="J8" s="1" t="e">
        <v>#N/A</v>
      </c>
      <c r="K8" s="1" t="e">
        <v>#N/A</v>
      </c>
      <c r="L8" s="1" t="e">
        <v>#N/A</v>
      </c>
      <c r="M8" s="1" t="e">
        <v>#N/A</v>
      </c>
      <c r="N8" s="1" t="e">
        <v>#N/A</v>
      </c>
      <c r="O8" s="1" t="e">
        <v>#N/A</v>
      </c>
      <c r="P8" s="1" t="e">
        <v>#N/A</v>
      </c>
      <c r="Q8" s="1" t="e">
        <v>#N/A</v>
      </c>
      <c r="R8" s="1" t="e">
        <v>#N/A</v>
      </c>
      <c r="S8" s="1" t="e">
        <v>#N/A</v>
      </c>
      <c r="T8" s="1" t="e">
        <v>#N/A</v>
      </c>
      <c r="U8" s="1" t="e">
        <v>#N/A</v>
      </c>
      <c r="V8" s="1" t="e">
        <v>#N/A</v>
      </c>
      <c r="W8" s="1" t="e">
        <v>#N/A</v>
      </c>
      <c r="X8" s="1" t="e">
        <v>#N/A</v>
      </c>
      <c r="Y8" s="1" t="e">
        <v>#N/A</v>
      </c>
      <c r="Z8" s="1" t="e">
        <v>#N/A</v>
      </c>
      <c r="AA8" s="1" t="e">
        <v>#N/A</v>
      </c>
      <c r="AB8" s="1" t="e">
        <v>#N/A</v>
      </c>
      <c r="AC8" s="1" t="e">
        <v>#N/A</v>
      </c>
      <c r="AD8" s="1" t="e">
        <v>#N/A</v>
      </c>
      <c r="AE8" s="1" t="e">
        <v>#N/A</v>
      </c>
      <c r="AF8" s="1" t="e">
        <v>#N/A</v>
      </c>
      <c r="AG8" s="1" t="e">
        <v>#N/A</v>
      </c>
      <c r="AH8" s="1" t="e">
        <v>#N/A</v>
      </c>
      <c r="AI8" s="1" t="e">
        <v>#N/A</v>
      </c>
      <c r="AJ8" s="1" t="e">
        <v>#N/A</v>
      </c>
      <c r="AK8" s="1" t="e">
        <v>#N/A</v>
      </c>
      <c r="AL8" s="1" t="e">
        <v>#N/A</v>
      </c>
      <c r="AM8" s="1" t="e">
        <v>#N/A</v>
      </c>
      <c r="AN8" s="1" t="e">
        <v>#N/A</v>
      </c>
      <c r="AO8" s="1" t="e">
        <v>#N/A</v>
      </c>
      <c r="AP8" s="1" t="e">
        <v>#N/A</v>
      </c>
      <c r="AQ8" s="1" t="e">
        <v>#N/A</v>
      </c>
      <c r="AR8" s="1" t="e">
        <v>#N/A</v>
      </c>
      <c r="AS8" s="1" t="e">
        <v>#N/A</v>
      </c>
      <c r="AT8" s="1" t="e">
        <v>#N/A</v>
      </c>
      <c r="AU8" s="1" t="e">
        <v>#N/A</v>
      </c>
      <c r="AV8" s="1" t="e">
        <v>#N/A</v>
      </c>
      <c r="AW8" s="1" t="e">
        <v>#N/A</v>
      </c>
      <c r="AX8" s="1" t="e">
        <v>#N/A</v>
      </c>
      <c r="AY8" s="1" t="e">
        <v>#N/A</v>
      </c>
      <c r="AZ8" s="1" t="e">
        <v>#N/A</v>
      </c>
      <c r="BA8" s="1" t="e">
        <v>#N/A</v>
      </c>
      <c r="BB8" s="1" t="e">
        <v>#N/A</v>
      </c>
      <c r="BC8" s="1" t="e">
        <v>#N/A</v>
      </c>
      <c r="BD8" s="1" t="e">
        <v>#N/A</v>
      </c>
      <c r="BE8" s="1" t="e">
        <v>#N/A</v>
      </c>
      <c r="BF8" s="1" t="e">
        <v>#N/A</v>
      </c>
      <c r="BG8" s="1" t="e">
        <v>#N/A</v>
      </c>
      <c r="BH8" s="1" t="e">
        <v>#N/A</v>
      </c>
      <c r="BI8" s="1" t="e">
        <v>#N/A</v>
      </c>
      <c r="BJ8" s="1" t="e">
        <v>#N/A</v>
      </c>
      <c r="BK8" s="1" t="e">
        <v>#N/A</v>
      </c>
      <c r="BL8" s="1" t="e">
        <v>#N/A</v>
      </c>
      <c r="BM8" s="1" t="e">
        <v>#N/A</v>
      </c>
      <c r="BN8" s="1" t="e">
        <v>#N/A</v>
      </c>
      <c r="BO8" s="1" t="e">
        <v>#N/A</v>
      </c>
      <c r="BP8" s="1" t="e">
        <v>#N/A</v>
      </c>
      <c r="BQ8" s="1" t="e">
        <v>#N/A</v>
      </c>
      <c r="BR8" s="1" t="e">
        <v>#N/A</v>
      </c>
      <c r="BS8" s="1" t="e">
        <v>#N/A</v>
      </c>
      <c r="BT8" s="1" t="e">
        <v>#N/A</v>
      </c>
      <c r="BU8" s="1" t="e">
        <v>#N/A</v>
      </c>
      <c r="BV8" s="1" t="e">
        <v>#N/A</v>
      </c>
      <c r="BW8" s="1" t="e">
        <v>#N/A</v>
      </c>
      <c r="BX8" s="1" t="e">
        <v>#N/A</v>
      </c>
      <c r="BY8" s="1" t="e">
        <v>#N/A</v>
      </c>
      <c r="BZ8" s="1" t="e">
        <v>#N/A</v>
      </c>
      <c r="CA8" s="1"/>
      <c r="CB8" s="1"/>
    </row>
    <row r="9" spans="1:100" x14ac:dyDescent="0.25">
      <c r="A9" s="38">
        <v>39752</v>
      </c>
      <c r="B9" s="1">
        <v>295752333.33333331</v>
      </c>
      <c r="C9" s="1" t="e">
        <v>#N/A</v>
      </c>
      <c r="D9" s="1" t="e">
        <v>#N/A</v>
      </c>
      <c r="E9" s="1" t="e">
        <v>#N/A</v>
      </c>
      <c r="F9" s="1" t="e">
        <v>#N/A</v>
      </c>
      <c r="G9" s="1">
        <v>206500000</v>
      </c>
      <c r="H9" s="1" t="e">
        <v>#N/A</v>
      </c>
      <c r="I9" s="1" t="e">
        <v>#N/A</v>
      </c>
      <c r="J9" s="1" t="e">
        <v>#N/A</v>
      </c>
      <c r="K9" s="1" t="e">
        <v>#N/A</v>
      </c>
      <c r="L9" s="1" t="e">
        <v>#N/A</v>
      </c>
      <c r="M9" s="1" t="e">
        <v>#N/A</v>
      </c>
      <c r="N9" s="1" t="e">
        <v>#N/A</v>
      </c>
      <c r="O9" s="1" t="e">
        <v>#N/A</v>
      </c>
      <c r="P9" s="1" t="e">
        <v>#N/A</v>
      </c>
      <c r="Q9" s="1" t="e">
        <v>#N/A</v>
      </c>
      <c r="R9" s="1" t="e">
        <v>#N/A</v>
      </c>
      <c r="S9" s="1" t="e">
        <v>#N/A</v>
      </c>
      <c r="T9" s="1" t="e">
        <v>#N/A</v>
      </c>
      <c r="U9" s="1" t="e">
        <v>#N/A</v>
      </c>
      <c r="V9" s="1" t="e">
        <v>#N/A</v>
      </c>
      <c r="W9" s="1" t="e">
        <v>#N/A</v>
      </c>
      <c r="X9" s="1" t="e">
        <v>#N/A</v>
      </c>
      <c r="Y9" s="1" t="e">
        <v>#N/A</v>
      </c>
      <c r="Z9" s="1" t="e">
        <v>#N/A</v>
      </c>
      <c r="AA9" s="1" t="e">
        <v>#N/A</v>
      </c>
      <c r="AB9" s="1" t="e">
        <v>#N/A</v>
      </c>
      <c r="AC9" s="1" t="e">
        <v>#N/A</v>
      </c>
      <c r="AD9" s="1" t="e">
        <v>#N/A</v>
      </c>
      <c r="AE9" s="1" t="e">
        <v>#N/A</v>
      </c>
      <c r="AF9" s="1" t="e">
        <v>#N/A</v>
      </c>
      <c r="AG9" s="1" t="e">
        <v>#N/A</v>
      </c>
      <c r="AH9" s="1" t="e">
        <v>#N/A</v>
      </c>
      <c r="AI9" s="1" t="e">
        <v>#N/A</v>
      </c>
      <c r="AJ9" s="1" t="e">
        <v>#N/A</v>
      </c>
      <c r="AK9" s="1" t="e">
        <v>#N/A</v>
      </c>
      <c r="AL9" s="1" t="e">
        <v>#N/A</v>
      </c>
      <c r="AM9" s="1" t="e">
        <v>#N/A</v>
      </c>
      <c r="AN9" s="1" t="e">
        <v>#N/A</v>
      </c>
      <c r="AO9" s="1" t="e">
        <v>#N/A</v>
      </c>
      <c r="AP9" s="1" t="e">
        <v>#N/A</v>
      </c>
      <c r="AQ9" s="1" t="e">
        <v>#N/A</v>
      </c>
      <c r="AR9" s="1" t="e">
        <v>#N/A</v>
      </c>
      <c r="AS9" s="1" t="e">
        <v>#N/A</v>
      </c>
      <c r="AT9" s="1" t="e">
        <v>#N/A</v>
      </c>
      <c r="AU9" s="1" t="e">
        <v>#N/A</v>
      </c>
      <c r="AV9" s="1" t="e">
        <v>#N/A</v>
      </c>
      <c r="AW9" s="1" t="e">
        <v>#N/A</v>
      </c>
      <c r="AX9" s="1" t="e">
        <v>#N/A</v>
      </c>
      <c r="AY9" s="1" t="e">
        <v>#N/A</v>
      </c>
      <c r="AZ9" s="1" t="e">
        <v>#N/A</v>
      </c>
      <c r="BA9" s="1" t="e">
        <v>#N/A</v>
      </c>
      <c r="BB9" s="1" t="e">
        <v>#N/A</v>
      </c>
      <c r="BC9" s="1" t="e">
        <v>#N/A</v>
      </c>
      <c r="BD9" s="1" t="e">
        <v>#N/A</v>
      </c>
      <c r="BE9" s="1" t="e">
        <v>#N/A</v>
      </c>
      <c r="BF9" s="1" t="e">
        <v>#N/A</v>
      </c>
      <c r="BG9" s="1" t="e">
        <v>#N/A</v>
      </c>
      <c r="BH9" s="1" t="e">
        <v>#N/A</v>
      </c>
      <c r="BI9" s="1" t="e">
        <v>#N/A</v>
      </c>
      <c r="BJ9" s="1" t="e">
        <v>#N/A</v>
      </c>
      <c r="BK9" s="1" t="e">
        <v>#N/A</v>
      </c>
      <c r="BL9" s="1" t="e">
        <v>#N/A</v>
      </c>
      <c r="BM9" s="1" t="e">
        <v>#N/A</v>
      </c>
      <c r="BN9" s="1" t="e">
        <v>#N/A</v>
      </c>
      <c r="BO9" s="1" t="e">
        <v>#N/A</v>
      </c>
      <c r="BP9" s="1" t="e">
        <v>#N/A</v>
      </c>
      <c r="BQ9" s="1" t="e">
        <v>#N/A</v>
      </c>
      <c r="BR9" s="1" t="e">
        <v>#N/A</v>
      </c>
      <c r="BS9" s="1" t="e">
        <v>#N/A</v>
      </c>
      <c r="BT9" s="1" t="e">
        <v>#N/A</v>
      </c>
      <c r="BU9" s="1" t="e">
        <v>#N/A</v>
      </c>
      <c r="BV9" s="1" t="e">
        <v>#N/A</v>
      </c>
      <c r="BW9" s="1" t="e">
        <v>#N/A</v>
      </c>
      <c r="BX9" s="1" t="e">
        <v>#N/A</v>
      </c>
      <c r="BY9" s="1" t="e">
        <v>#N/A</v>
      </c>
      <c r="BZ9" s="1" t="e">
        <v>#N/A</v>
      </c>
      <c r="CA9" s="1"/>
      <c r="CB9" s="1"/>
    </row>
    <row r="10" spans="1:100" x14ac:dyDescent="0.25">
      <c r="A10" s="38">
        <v>39782</v>
      </c>
      <c r="B10" s="1">
        <v>295752333.33333331</v>
      </c>
      <c r="C10" s="1" t="e">
        <v>#N/A</v>
      </c>
      <c r="D10" s="1" t="e">
        <v>#N/A</v>
      </c>
      <c r="E10" s="1" t="e">
        <v>#N/A</v>
      </c>
      <c r="F10" s="1" t="e">
        <v>#N/A</v>
      </c>
      <c r="G10" s="1">
        <v>202366666.66666666</v>
      </c>
      <c r="H10" s="1" t="e">
        <v>#N/A</v>
      </c>
      <c r="I10" s="1" t="e">
        <v>#N/A</v>
      </c>
      <c r="J10" s="1" t="e">
        <v>#N/A</v>
      </c>
      <c r="K10" s="1" t="e">
        <v>#N/A</v>
      </c>
      <c r="L10" s="1" t="e">
        <v>#N/A</v>
      </c>
      <c r="M10" s="1" t="e">
        <v>#N/A</v>
      </c>
      <c r="N10" s="1" t="e">
        <v>#N/A</v>
      </c>
      <c r="O10" s="1" t="e">
        <v>#N/A</v>
      </c>
      <c r="P10" s="1" t="e">
        <v>#N/A</v>
      </c>
      <c r="Q10" s="1" t="e">
        <v>#N/A</v>
      </c>
      <c r="R10" s="1" t="e">
        <v>#N/A</v>
      </c>
      <c r="S10" s="1" t="e">
        <v>#N/A</v>
      </c>
      <c r="T10" s="1" t="e">
        <v>#N/A</v>
      </c>
      <c r="U10" s="1" t="e">
        <v>#N/A</v>
      </c>
      <c r="V10" s="1" t="e">
        <v>#N/A</v>
      </c>
      <c r="W10" s="1" t="e">
        <v>#N/A</v>
      </c>
      <c r="X10" s="1" t="e">
        <v>#N/A</v>
      </c>
      <c r="Y10" s="1" t="e">
        <v>#N/A</v>
      </c>
      <c r="Z10" s="1" t="e">
        <v>#N/A</v>
      </c>
      <c r="AA10" s="1" t="e">
        <v>#N/A</v>
      </c>
      <c r="AB10" s="1" t="e">
        <v>#N/A</v>
      </c>
      <c r="AC10" s="1" t="e">
        <v>#N/A</v>
      </c>
      <c r="AD10" s="1" t="e">
        <v>#N/A</v>
      </c>
      <c r="AE10" s="1" t="e">
        <v>#N/A</v>
      </c>
      <c r="AF10" s="1" t="e">
        <v>#N/A</v>
      </c>
      <c r="AG10" s="1" t="e">
        <v>#N/A</v>
      </c>
      <c r="AH10" s="1" t="e">
        <v>#N/A</v>
      </c>
      <c r="AI10" s="1" t="e">
        <v>#N/A</v>
      </c>
      <c r="AJ10" s="1">
        <v>92162333.333333328</v>
      </c>
      <c r="AK10" s="1" t="e">
        <v>#N/A</v>
      </c>
      <c r="AL10" s="1" t="e">
        <v>#N/A</v>
      </c>
      <c r="AM10" s="1" t="e">
        <v>#N/A</v>
      </c>
      <c r="AN10" s="1" t="e">
        <v>#N/A</v>
      </c>
      <c r="AO10" s="1" t="e">
        <v>#N/A</v>
      </c>
      <c r="AP10" s="1" t="e">
        <v>#N/A</v>
      </c>
      <c r="AQ10" s="1" t="e">
        <v>#N/A</v>
      </c>
      <c r="AR10" s="1" t="e">
        <v>#N/A</v>
      </c>
      <c r="AS10" s="1" t="e">
        <v>#N/A</v>
      </c>
      <c r="AT10" s="1" t="e">
        <v>#N/A</v>
      </c>
      <c r="AU10" s="1" t="e">
        <v>#N/A</v>
      </c>
      <c r="AV10" s="1" t="e">
        <v>#N/A</v>
      </c>
      <c r="AW10" s="1" t="e">
        <v>#N/A</v>
      </c>
      <c r="AX10" s="1" t="e">
        <v>#N/A</v>
      </c>
      <c r="AY10" s="1" t="e">
        <v>#N/A</v>
      </c>
      <c r="AZ10" s="1" t="e">
        <v>#N/A</v>
      </c>
      <c r="BA10" s="1" t="e">
        <v>#N/A</v>
      </c>
      <c r="BB10" s="1" t="e">
        <v>#N/A</v>
      </c>
      <c r="BC10" s="1" t="e">
        <v>#N/A</v>
      </c>
      <c r="BD10" s="1" t="e">
        <v>#N/A</v>
      </c>
      <c r="BE10" s="1" t="e">
        <v>#N/A</v>
      </c>
      <c r="BF10" s="1" t="e">
        <v>#N/A</v>
      </c>
      <c r="BG10" s="1" t="e">
        <v>#N/A</v>
      </c>
      <c r="BH10" s="1" t="e">
        <v>#N/A</v>
      </c>
      <c r="BI10" s="1" t="e">
        <v>#N/A</v>
      </c>
      <c r="BJ10" s="1" t="e">
        <v>#N/A</v>
      </c>
      <c r="BK10" s="1" t="e">
        <v>#N/A</v>
      </c>
      <c r="BL10" s="1" t="e">
        <v>#N/A</v>
      </c>
      <c r="BM10" s="1" t="e">
        <v>#N/A</v>
      </c>
      <c r="BN10" s="1" t="e">
        <v>#N/A</v>
      </c>
      <c r="BO10" s="1" t="e">
        <v>#N/A</v>
      </c>
      <c r="BP10" s="1" t="e">
        <v>#N/A</v>
      </c>
      <c r="BQ10" s="1" t="e">
        <v>#N/A</v>
      </c>
      <c r="BR10" s="1" t="e">
        <v>#N/A</v>
      </c>
      <c r="BS10" s="1" t="e">
        <v>#N/A</v>
      </c>
      <c r="BT10" s="1" t="e">
        <v>#N/A</v>
      </c>
      <c r="BU10" s="1" t="e">
        <v>#N/A</v>
      </c>
      <c r="BV10" s="1" t="e">
        <v>#N/A</v>
      </c>
      <c r="BW10" s="1" t="e">
        <v>#N/A</v>
      </c>
      <c r="BX10" s="1" t="e">
        <v>#N/A</v>
      </c>
      <c r="BY10" s="1" t="e">
        <v>#N/A</v>
      </c>
      <c r="BZ10" s="1" t="e">
        <v>#N/A</v>
      </c>
      <c r="CA10" s="1"/>
      <c r="CB10" s="1"/>
    </row>
    <row r="11" spans="1:100" x14ac:dyDescent="0.25">
      <c r="A11" s="38">
        <v>39813</v>
      </c>
      <c r="B11" s="1">
        <v>278941166.66666669</v>
      </c>
      <c r="C11" s="1" t="e">
        <v>#N/A</v>
      </c>
      <c r="D11" s="1" t="e">
        <v>#N/A</v>
      </c>
      <c r="E11" s="1" t="e">
        <v>#N/A</v>
      </c>
      <c r="F11" s="1" t="e">
        <v>#N/A</v>
      </c>
      <c r="G11" s="1">
        <v>202366666.66666666</v>
      </c>
      <c r="H11" s="1" t="e">
        <v>#N/A</v>
      </c>
      <c r="I11" s="1" t="e">
        <v>#N/A</v>
      </c>
      <c r="J11" s="1" t="e">
        <v>#N/A</v>
      </c>
      <c r="K11" s="1" t="e">
        <v>#N/A</v>
      </c>
      <c r="L11" s="1" t="e">
        <v>#N/A</v>
      </c>
      <c r="M11" s="1" t="e">
        <v>#N/A</v>
      </c>
      <c r="N11" s="1" t="e">
        <v>#N/A</v>
      </c>
      <c r="O11" s="1" t="e">
        <v>#N/A</v>
      </c>
      <c r="P11" s="1" t="e">
        <v>#N/A</v>
      </c>
      <c r="Q11" s="1" t="e">
        <v>#N/A</v>
      </c>
      <c r="R11" s="1" t="e">
        <v>#N/A</v>
      </c>
      <c r="S11" s="1" t="e">
        <v>#N/A</v>
      </c>
      <c r="T11" s="1" t="e">
        <v>#N/A</v>
      </c>
      <c r="U11" s="1" t="e">
        <v>#N/A</v>
      </c>
      <c r="V11" s="1" t="e">
        <v>#N/A</v>
      </c>
      <c r="W11" s="1" t="e">
        <v>#N/A</v>
      </c>
      <c r="X11" s="1" t="e">
        <v>#N/A</v>
      </c>
      <c r="Y11" s="1" t="e">
        <v>#N/A</v>
      </c>
      <c r="Z11" s="1" t="e">
        <v>#N/A</v>
      </c>
      <c r="AA11" s="1" t="e">
        <v>#N/A</v>
      </c>
      <c r="AB11" s="1" t="e">
        <v>#N/A</v>
      </c>
      <c r="AC11" s="1" t="e">
        <v>#N/A</v>
      </c>
      <c r="AD11" s="1" t="e">
        <v>#N/A</v>
      </c>
      <c r="AE11" s="1" t="e">
        <v>#N/A</v>
      </c>
      <c r="AF11" s="1" t="e">
        <v>#N/A</v>
      </c>
      <c r="AG11" s="1" t="e">
        <v>#N/A</v>
      </c>
      <c r="AH11" s="1" t="e">
        <v>#N/A</v>
      </c>
      <c r="AI11" s="1" t="e">
        <v>#N/A</v>
      </c>
      <c r="AJ11" s="1">
        <v>92162333.333333328</v>
      </c>
      <c r="AK11" s="1" t="e">
        <v>#N/A</v>
      </c>
      <c r="AL11" s="1" t="e">
        <v>#N/A</v>
      </c>
      <c r="AM11" s="1" t="e">
        <v>#N/A</v>
      </c>
      <c r="AN11" s="1" t="e">
        <v>#N/A</v>
      </c>
      <c r="AO11" s="1" t="e">
        <v>#N/A</v>
      </c>
      <c r="AP11" s="1" t="e">
        <v>#N/A</v>
      </c>
      <c r="AQ11" s="1" t="e">
        <v>#N/A</v>
      </c>
      <c r="AR11" s="1" t="e">
        <v>#N/A</v>
      </c>
      <c r="AS11" s="1" t="e">
        <v>#N/A</v>
      </c>
      <c r="AT11" s="1" t="e">
        <v>#N/A</v>
      </c>
      <c r="AU11" s="1" t="e">
        <v>#N/A</v>
      </c>
      <c r="AV11" s="1" t="e">
        <v>#N/A</v>
      </c>
      <c r="AW11" s="1" t="e">
        <v>#N/A</v>
      </c>
      <c r="AX11" s="1" t="e">
        <v>#N/A</v>
      </c>
      <c r="AY11" s="1" t="e">
        <v>#N/A</v>
      </c>
      <c r="AZ11" s="1" t="e">
        <v>#N/A</v>
      </c>
      <c r="BA11" s="1" t="e">
        <v>#N/A</v>
      </c>
      <c r="BB11" s="1" t="e">
        <v>#N/A</v>
      </c>
      <c r="BC11" s="1" t="e">
        <v>#N/A</v>
      </c>
      <c r="BD11" s="1" t="e">
        <v>#N/A</v>
      </c>
      <c r="BE11" s="1" t="e">
        <v>#N/A</v>
      </c>
      <c r="BF11" s="1" t="e">
        <v>#N/A</v>
      </c>
      <c r="BG11" s="1" t="e">
        <v>#N/A</v>
      </c>
      <c r="BH11" s="1" t="e">
        <v>#N/A</v>
      </c>
      <c r="BI11" s="1" t="e">
        <v>#N/A</v>
      </c>
      <c r="BJ11" s="1" t="e">
        <v>#N/A</v>
      </c>
      <c r="BK11" s="1" t="e">
        <v>#N/A</v>
      </c>
      <c r="BL11" s="1" t="e">
        <v>#N/A</v>
      </c>
      <c r="BM11" s="1" t="e">
        <v>#N/A</v>
      </c>
      <c r="BN11" s="1" t="e">
        <v>#N/A</v>
      </c>
      <c r="BO11" s="1" t="e">
        <v>#N/A</v>
      </c>
      <c r="BP11" s="1" t="e">
        <v>#N/A</v>
      </c>
      <c r="BQ11" s="1" t="e">
        <v>#N/A</v>
      </c>
      <c r="BR11" s="1" t="e">
        <v>#N/A</v>
      </c>
      <c r="BS11" s="1" t="e">
        <v>#N/A</v>
      </c>
      <c r="BT11" s="1" t="e">
        <v>#N/A</v>
      </c>
      <c r="BU11" s="1" t="e">
        <v>#N/A</v>
      </c>
      <c r="BV11" s="1" t="e">
        <v>#N/A</v>
      </c>
      <c r="BW11" s="1" t="e">
        <v>#N/A</v>
      </c>
      <c r="BX11" s="1" t="e">
        <v>#N/A</v>
      </c>
      <c r="BY11" s="1" t="e">
        <v>#N/A</v>
      </c>
      <c r="BZ11" s="1" t="e">
        <v>#N/A</v>
      </c>
      <c r="CA11" s="1"/>
      <c r="CB11" s="1"/>
    </row>
    <row r="12" spans="1:100" x14ac:dyDescent="0.25">
      <c r="A12" s="38">
        <v>39844</v>
      </c>
      <c r="B12" s="1">
        <v>278941166.66666669</v>
      </c>
      <c r="C12" s="1" t="e">
        <v>#N/A</v>
      </c>
      <c r="D12" s="1" t="e">
        <v>#N/A</v>
      </c>
      <c r="E12" s="1" t="e">
        <v>#N/A</v>
      </c>
      <c r="F12" s="1" t="e">
        <v>#N/A</v>
      </c>
      <c r="G12" s="1">
        <v>202366666.66666666</v>
      </c>
      <c r="H12" s="1" t="e">
        <v>#N/A</v>
      </c>
      <c r="I12" s="1" t="e">
        <v>#N/A</v>
      </c>
      <c r="J12" s="1" t="e">
        <v>#N/A</v>
      </c>
      <c r="K12" s="1" t="e">
        <v>#N/A</v>
      </c>
      <c r="L12" s="1" t="e">
        <v>#N/A</v>
      </c>
      <c r="M12" s="1" t="e">
        <v>#N/A</v>
      </c>
      <c r="N12" s="1" t="e">
        <v>#N/A</v>
      </c>
      <c r="O12" s="1" t="e">
        <v>#N/A</v>
      </c>
      <c r="P12" s="1" t="e">
        <v>#N/A</v>
      </c>
      <c r="Q12" s="1" t="e">
        <v>#N/A</v>
      </c>
      <c r="R12" s="1" t="e">
        <v>#N/A</v>
      </c>
      <c r="S12" s="1" t="e">
        <v>#N/A</v>
      </c>
      <c r="T12" s="1" t="e">
        <v>#N/A</v>
      </c>
      <c r="U12" s="1" t="e">
        <v>#N/A</v>
      </c>
      <c r="V12" s="1" t="e">
        <v>#N/A</v>
      </c>
      <c r="W12" s="1" t="e">
        <v>#N/A</v>
      </c>
      <c r="X12" s="1" t="e">
        <v>#N/A</v>
      </c>
      <c r="Y12" s="1" t="e">
        <v>#N/A</v>
      </c>
      <c r="Z12" s="1" t="e">
        <v>#N/A</v>
      </c>
      <c r="AA12" s="1" t="e">
        <v>#N/A</v>
      </c>
      <c r="AB12" s="1" t="e">
        <v>#N/A</v>
      </c>
      <c r="AC12" s="1" t="e">
        <v>#N/A</v>
      </c>
      <c r="AD12" s="1" t="e">
        <v>#N/A</v>
      </c>
      <c r="AE12" s="1" t="e">
        <v>#N/A</v>
      </c>
      <c r="AF12" s="1" t="e">
        <v>#N/A</v>
      </c>
      <c r="AG12" s="1" t="e">
        <v>#N/A</v>
      </c>
      <c r="AH12" s="1" t="e">
        <v>#N/A</v>
      </c>
      <c r="AI12" s="1" t="e">
        <v>#N/A</v>
      </c>
      <c r="AJ12" s="1">
        <v>92162333.333333328</v>
      </c>
      <c r="AK12" s="1" t="e">
        <v>#N/A</v>
      </c>
      <c r="AL12" s="1" t="e">
        <v>#N/A</v>
      </c>
      <c r="AM12" s="1" t="e">
        <v>#N/A</v>
      </c>
      <c r="AN12" s="1" t="e">
        <v>#N/A</v>
      </c>
      <c r="AO12" s="1" t="e">
        <v>#N/A</v>
      </c>
      <c r="AP12" s="1" t="e">
        <v>#N/A</v>
      </c>
      <c r="AQ12" s="1" t="e">
        <v>#N/A</v>
      </c>
      <c r="AR12" s="1" t="e">
        <v>#N/A</v>
      </c>
      <c r="AS12" s="1" t="e">
        <v>#N/A</v>
      </c>
      <c r="AT12" s="1" t="e">
        <v>#N/A</v>
      </c>
      <c r="AU12" s="1" t="e">
        <v>#N/A</v>
      </c>
      <c r="AV12" s="1" t="e">
        <v>#N/A</v>
      </c>
      <c r="AW12" s="1" t="e">
        <v>#N/A</v>
      </c>
      <c r="AX12" s="1" t="e">
        <v>#N/A</v>
      </c>
      <c r="AY12" s="1" t="e">
        <v>#N/A</v>
      </c>
      <c r="AZ12" s="1" t="e">
        <v>#N/A</v>
      </c>
      <c r="BA12" s="1" t="e">
        <v>#N/A</v>
      </c>
      <c r="BB12" s="1" t="e">
        <v>#N/A</v>
      </c>
      <c r="BC12" s="1" t="e">
        <v>#N/A</v>
      </c>
      <c r="BD12" s="1" t="e">
        <v>#N/A</v>
      </c>
      <c r="BE12" s="1" t="e">
        <v>#N/A</v>
      </c>
      <c r="BF12" s="1" t="e">
        <v>#N/A</v>
      </c>
      <c r="BG12" s="1" t="e">
        <v>#N/A</v>
      </c>
      <c r="BH12" s="1" t="e">
        <v>#N/A</v>
      </c>
      <c r="BI12" s="1" t="e">
        <v>#N/A</v>
      </c>
      <c r="BJ12" s="1" t="e">
        <v>#N/A</v>
      </c>
      <c r="BK12" s="1" t="e">
        <v>#N/A</v>
      </c>
      <c r="BL12" s="1" t="e">
        <v>#N/A</v>
      </c>
      <c r="BM12" s="1" t="e">
        <v>#N/A</v>
      </c>
      <c r="BN12" s="1" t="e">
        <v>#N/A</v>
      </c>
      <c r="BO12" s="1" t="e">
        <v>#N/A</v>
      </c>
      <c r="BP12" s="1" t="e">
        <v>#N/A</v>
      </c>
      <c r="BQ12" s="1" t="e">
        <v>#N/A</v>
      </c>
      <c r="BR12" s="1" t="e">
        <v>#N/A</v>
      </c>
      <c r="BS12" s="1" t="e">
        <v>#N/A</v>
      </c>
      <c r="BT12" s="1" t="e">
        <v>#N/A</v>
      </c>
      <c r="BU12" s="1" t="e">
        <v>#N/A</v>
      </c>
      <c r="BV12" s="1" t="e">
        <v>#N/A</v>
      </c>
      <c r="BW12" s="1" t="e">
        <v>#N/A</v>
      </c>
      <c r="BX12" s="1" t="e">
        <v>#N/A</v>
      </c>
      <c r="BY12" s="1" t="e">
        <v>#N/A</v>
      </c>
      <c r="BZ12" s="1" t="e">
        <v>#N/A</v>
      </c>
      <c r="CA12" s="1"/>
      <c r="CB12" s="1"/>
    </row>
    <row r="13" spans="1:100" x14ac:dyDescent="0.25">
      <c r="A13" s="38">
        <v>39872</v>
      </c>
      <c r="B13" s="1">
        <v>278941166.66666669</v>
      </c>
      <c r="C13" s="1" t="e">
        <v>#N/A</v>
      </c>
      <c r="D13" s="1" t="e">
        <v>#N/A</v>
      </c>
      <c r="E13" s="1" t="e">
        <v>#N/A</v>
      </c>
      <c r="F13" s="1" t="e">
        <v>#N/A</v>
      </c>
      <c r="G13" s="1">
        <v>163266666.66666666</v>
      </c>
      <c r="H13" s="1" t="e">
        <v>#N/A</v>
      </c>
      <c r="I13" s="1" t="e">
        <v>#N/A</v>
      </c>
      <c r="J13" s="1" t="e">
        <v>#N/A</v>
      </c>
      <c r="K13" s="1" t="e">
        <v>#N/A</v>
      </c>
      <c r="L13" s="1" t="e">
        <v>#N/A</v>
      </c>
      <c r="M13" s="1" t="e">
        <v>#N/A</v>
      </c>
      <c r="N13" s="1" t="e">
        <v>#N/A</v>
      </c>
      <c r="O13" s="1" t="e">
        <v>#N/A</v>
      </c>
      <c r="P13" s="1" t="e">
        <v>#N/A</v>
      </c>
      <c r="Q13" s="1" t="e">
        <v>#N/A</v>
      </c>
      <c r="R13" s="1" t="e">
        <v>#N/A</v>
      </c>
      <c r="S13" s="1" t="e">
        <v>#N/A</v>
      </c>
      <c r="T13" s="1" t="e">
        <v>#N/A</v>
      </c>
      <c r="U13" s="1" t="e">
        <v>#N/A</v>
      </c>
      <c r="V13" s="1" t="e">
        <v>#N/A</v>
      </c>
      <c r="W13" s="1" t="e">
        <v>#N/A</v>
      </c>
      <c r="X13" s="1" t="e">
        <v>#N/A</v>
      </c>
      <c r="Y13" s="1" t="e">
        <v>#N/A</v>
      </c>
      <c r="Z13" s="1" t="e">
        <v>#N/A</v>
      </c>
      <c r="AA13" s="1" t="e">
        <v>#N/A</v>
      </c>
      <c r="AB13" s="1" t="e">
        <v>#N/A</v>
      </c>
      <c r="AC13" s="1" t="e">
        <v>#N/A</v>
      </c>
      <c r="AD13" s="1" t="e">
        <v>#N/A</v>
      </c>
      <c r="AE13" s="1" t="e">
        <v>#N/A</v>
      </c>
      <c r="AF13" s="1" t="e">
        <v>#N/A</v>
      </c>
      <c r="AG13" s="1" t="e">
        <v>#N/A</v>
      </c>
      <c r="AH13" s="1" t="e">
        <v>#N/A</v>
      </c>
      <c r="AI13" s="1" t="e">
        <v>#N/A</v>
      </c>
      <c r="AJ13" s="1">
        <v>96901833.333333328</v>
      </c>
      <c r="AK13" s="1" t="e">
        <v>#N/A</v>
      </c>
      <c r="AL13" s="1" t="e">
        <v>#N/A</v>
      </c>
      <c r="AM13" s="1" t="e">
        <v>#N/A</v>
      </c>
      <c r="AN13" s="1" t="e">
        <v>#N/A</v>
      </c>
      <c r="AO13" s="1" t="e">
        <v>#N/A</v>
      </c>
      <c r="AP13" s="1" t="e">
        <v>#N/A</v>
      </c>
      <c r="AQ13" s="1" t="e">
        <v>#N/A</v>
      </c>
      <c r="AR13" s="1" t="e">
        <v>#N/A</v>
      </c>
      <c r="AS13" s="1" t="e">
        <v>#N/A</v>
      </c>
      <c r="AT13" s="1" t="e">
        <v>#N/A</v>
      </c>
      <c r="AU13" s="1" t="e">
        <v>#N/A</v>
      </c>
      <c r="AV13" s="1" t="e">
        <v>#N/A</v>
      </c>
      <c r="AW13" s="1" t="e">
        <v>#N/A</v>
      </c>
      <c r="AX13" s="1" t="e">
        <v>#N/A</v>
      </c>
      <c r="AY13" s="1" t="e">
        <v>#N/A</v>
      </c>
      <c r="AZ13" s="1" t="e">
        <v>#N/A</v>
      </c>
      <c r="BA13" s="1" t="e">
        <v>#N/A</v>
      </c>
      <c r="BB13" s="1" t="e">
        <v>#N/A</v>
      </c>
      <c r="BC13" s="1" t="e">
        <v>#N/A</v>
      </c>
      <c r="BD13" s="1" t="e">
        <v>#N/A</v>
      </c>
      <c r="BE13" s="1" t="e">
        <v>#N/A</v>
      </c>
      <c r="BF13" s="1" t="e">
        <v>#N/A</v>
      </c>
      <c r="BG13" s="1" t="e">
        <v>#N/A</v>
      </c>
      <c r="BH13" s="1" t="e">
        <v>#N/A</v>
      </c>
      <c r="BI13" s="1" t="e">
        <v>#N/A</v>
      </c>
      <c r="BJ13" s="1" t="e">
        <v>#N/A</v>
      </c>
      <c r="BK13" s="1" t="e">
        <v>#N/A</v>
      </c>
      <c r="BL13" s="1" t="e">
        <v>#N/A</v>
      </c>
      <c r="BM13" s="1" t="e">
        <v>#N/A</v>
      </c>
      <c r="BN13" s="1" t="e">
        <v>#N/A</v>
      </c>
      <c r="BO13" s="1" t="e">
        <v>#N/A</v>
      </c>
      <c r="BP13" s="1" t="e">
        <v>#N/A</v>
      </c>
      <c r="BQ13" s="1" t="e">
        <v>#N/A</v>
      </c>
      <c r="BR13" s="1" t="e">
        <v>#N/A</v>
      </c>
      <c r="BS13" s="1" t="e">
        <v>#N/A</v>
      </c>
      <c r="BT13" s="1" t="e">
        <v>#N/A</v>
      </c>
      <c r="BU13" s="1" t="e">
        <v>#N/A</v>
      </c>
      <c r="BV13" s="1" t="e">
        <v>#N/A</v>
      </c>
      <c r="BW13" s="1" t="e">
        <v>#N/A</v>
      </c>
      <c r="BX13" s="1" t="e">
        <v>#N/A</v>
      </c>
      <c r="BY13" s="1" t="e">
        <v>#N/A</v>
      </c>
      <c r="BZ13" s="1" t="e">
        <v>#N/A</v>
      </c>
      <c r="CA13" s="1"/>
      <c r="CB13" s="1"/>
    </row>
    <row r="14" spans="1:100" x14ac:dyDescent="0.25">
      <c r="A14" s="38">
        <v>39903</v>
      </c>
      <c r="B14" s="1">
        <v>262130000</v>
      </c>
      <c r="C14" s="1" t="e">
        <v>#N/A</v>
      </c>
      <c r="D14" s="1" t="e">
        <v>#N/A</v>
      </c>
      <c r="E14" s="1" t="e">
        <v>#N/A</v>
      </c>
      <c r="F14" s="1" t="e">
        <v>#N/A</v>
      </c>
      <c r="G14" s="1">
        <v>163266666.66666666</v>
      </c>
      <c r="H14" s="1" t="e">
        <v>#N/A</v>
      </c>
      <c r="I14" s="1" t="e">
        <v>#N/A</v>
      </c>
      <c r="J14" s="1" t="e">
        <v>#N/A</v>
      </c>
      <c r="K14" s="1" t="e">
        <v>#N/A</v>
      </c>
      <c r="L14" s="1" t="e">
        <v>#N/A</v>
      </c>
      <c r="M14" s="1" t="e">
        <v>#N/A</v>
      </c>
      <c r="N14" s="1" t="e">
        <v>#N/A</v>
      </c>
      <c r="O14" s="1" t="e">
        <v>#N/A</v>
      </c>
      <c r="P14" s="1" t="e">
        <v>#N/A</v>
      </c>
      <c r="Q14" s="1" t="e">
        <v>#N/A</v>
      </c>
      <c r="R14" s="1" t="e">
        <v>#N/A</v>
      </c>
      <c r="S14" s="1" t="e">
        <v>#N/A</v>
      </c>
      <c r="T14" s="1" t="e">
        <v>#N/A</v>
      </c>
      <c r="U14" s="1" t="e">
        <v>#N/A</v>
      </c>
      <c r="V14" s="1" t="e">
        <v>#N/A</v>
      </c>
      <c r="W14" s="1" t="e">
        <v>#N/A</v>
      </c>
      <c r="X14" s="1" t="e">
        <v>#N/A</v>
      </c>
      <c r="Y14" s="1" t="e">
        <v>#N/A</v>
      </c>
      <c r="Z14" s="1" t="e">
        <v>#N/A</v>
      </c>
      <c r="AA14" s="1" t="e">
        <v>#N/A</v>
      </c>
      <c r="AB14" s="1" t="e">
        <v>#N/A</v>
      </c>
      <c r="AC14" s="1" t="e">
        <v>#N/A</v>
      </c>
      <c r="AD14" s="1" t="e">
        <v>#N/A</v>
      </c>
      <c r="AE14" s="1" t="e">
        <v>#N/A</v>
      </c>
      <c r="AF14" s="1" t="e">
        <v>#N/A</v>
      </c>
      <c r="AG14" s="1" t="e">
        <v>#N/A</v>
      </c>
      <c r="AH14" s="1" t="e">
        <v>#N/A</v>
      </c>
      <c r="AI14" s="1" t="e">
        <v>#N/A</v>
      </c>
      <c r="AJ14" s="1">
        <v>96901833.333333328</v>
      </c>
      <c r="AK14" s="1" t="e">
        <v>#N/A</v>
      </c>
      <c r="AL14" s="1" t="e">
        <v>#N/A</v>
      </c>
      <c r="AM14" s="1" t="e">
        <v>#N/A</v>
      </c>
      <c r="AN14" s="1" t="e">
        <v>#N/A</v>
      </c>
      <c r="AO14" s="1" t="e">
        <v>#N/A</v>
      </c>
      <c r="AP14" s="1" t="e">
        <v>#N/A</v>
      </c>
      <c r="AQ14" s="1" t="e">
        <v>#N/A</v>
      </c>
      <c r="AR14" s="1" t="e">
        <v>#N/A</v>
      </c>
      <c r="AS14" s="1" t="e">
        <v>#N/A</v>
      </c>
      <c r="AT14" s="1" t="e">
        <v>#N/A</v>
      </c>
      <c r="AU14" s="1" t="e">
        <v>#N/A</v>
      </c>
      <c r="AV14" s="1" t="e">
        <v>#N/A</v>
      </c>
      <c r="AW14" s="1" t="e">
        <v>#N/A</v>
      </c>
      <c r="AX14" s="1" t="e">
        <v>#N/A</v>
      </c>
      <c r="AY14" s="1" t="e">
        <v>#N/A</v>
      </c>
      <c r="AZ14" s="1" t="e">
        <v>#N/A</v>
      </c>
      <c r="BA14" s="1" t="e">
        <v>#N/A</v>
      </c>
      <c r="BB14" s="1" t="e">
        <v>#N/A</v>
      </c>
      <c r="BC14" s="1" t="e">
        <v>#N/A</v>
      </c>
      <c r="BD14" s="1" t="e">
        <v>#N/A</v>
      </c>
      <c r="BE14" s="1" t="e">
        <v>#N/A</v>
      </c>
      <c r="BF14" s="1" t="e">
        <v>#N/A</v>
      </c>
      <c r="BG14" s="1" t="e">
        <v>#N/A</v>
      </c>
      <c r="BH14" s="1" t="e">
        <v>#N/A</v>
      </c>
      <c r="BI14" s="1" t="e">
        <v>#N/A</v>
      </c>
      <c r="BJ14" s="1" t="e">
        <v>#N/A</v>
      </c>
      <c r="BK14" s="1" t="e">
        <v>#N/A</v>
      </c>
      <c r="BL14" s="1" t="e">
        <v>#N/A</v>
      </c>
      <c r="BM14" s="1" t="e">
        <v>#N/A</v>
      </c>
      <c r="BN14" s="1" t="e">
        <v>#N/A</v>
      </c>
      <c r="BO14" s="1" t="e">
        <v>#N/A</v>
      </c>
      <c r="BP14" s="1" t="e">
        <v>#N/A</v>
      </c>
      <c r="BQ14" s="1" t="e">
        <v>#N/A</v>
      </c>
      <c r="BR14" s="1" t="e">
        <v>#N/A</v>
      </c>
      <c r="BS14" s="1" t="e">
        <v>#N/A</v>
      </c>
      <c r="BT14" s="1" t="e">
        <v>#N/A</v>
      </c>
      <c r="BU14" s="1" t="e">
        <v>#N/A</v>
      </c>
      <c r="BV14" s="1" t="e">
        <v>#N/A</v>
      </c>
      <c r="BW14" s="1" t="e">
        <v>#N/A</v>
      </c>
      <c r="BX14" s="1" t="e">
        <v>#N/A</v>
      </c>
      <c r="BY14" s="1" t="e">
        <v>#N/A</v>
      </c>
      <c r="BZ14" s="1" t="e">
        <v>#N/A</v>
      </c>
      <c r="CA14" s="1"/>
      <c r="CB14" s="1"/>
    </row>
    <row r="15" spans="1:100" x14ac:dyDescent="0.25">
      <c r="A15" s="38">
        <v>39933</v>
      </c>
      <c r="B15" s="1">
        <v>262130000</v>
      </c>
      <c r="C15" s="1" t="e">
        <v>#N/A</v>
      </c>
      <c r="D15" s="1" t="e">
        <v>#N/A</v>
      </c>
      <c r="E15" s="1" t="e">
        <v>#N/A</v>
      </c>
      <c r="F15" s="1" t="e">
        <v>#N/A</v>
      </c>
      <c r="G15" s="1">
        <v>163266666.66666666</v>
      </c>
      <c r="H15" s="1" t="e">
        <v>#N/A</v>
      </c>
      <c r="I15" s="1" t="e">
        <v>#N/A</v>
      </c>
      <c r="J15" s="1" t="e">
        <v>#N/A</v>
      </c>
      <c r="K15" s="1" t="e">
        <v>#N/A</v>
      </c>
      <c r="L15" s="1" t="e">
        <v>#N/A</v>
      </c>
      <c r="M15" s="1" t="e">
        <v>#N/A</v>
      </c>
      <c r="N15" s="1" t="e">
        <v>#N/A</v>
      </c>
      <c r="O15" s="1" t="e">
        <v>#N/A</v>
      </c>
      <c r="P15" s="1" t="e">
        <v>#N/A</v>
      </c>
      <c r="Q15" s="1" t="e">
        <v>#N/A</v>
      </c>
      <c r="R15" s="1" t="e">
        <v>#N/A</v>
      </c>
      <c r="S15" s="1" t="e">
        <v>#N/A</v>
      </c>
      <c r="T15" s="1" t="e">
        <v>#N/A</v>
      </c>
      <c r="U15" s="1" t="e">
        <v>#N/A</v>
      </c>
      <c r="V15" s="1" t="e">
        <v>#N/A</v>
      </c>
      <c r="W15" s="1" t="e">
        <v>#N/A</v>
      </c>
      <c r="X15" s="1" t="e">
        <v>#N/A</v>
      </c>
      <c r="Y15" s="1" t="e">
        <v>#N/A</v>
      </c>
      <c r="Z15" s="1" t="e">
        <v>#N/A</v>
      </c>
      <c r="AA15" s="1" t="e">
        <v>#N/A</v>
      </c>
      <c r="AB15" s="1" t="e">
        <v>#N/A</v>
      </c>
      <c r="AC15" s="1" t="e">
        <v>#N/A</v>
      </c>
      <c r="AD15" s="1" t="e">
        <v>#N/A</v>
      </c>
      <c r="AE15" s="1" t="e">
        <v>#N/A</v>
      </c>
      <c r="AF15" s="1" t="e">
        <v>#N/A</v>
      </c>
      <c r="AG15" s="1" t="e">
        <v>#N/A</v>
      </c>
      <c r="AH15" s="1" t="e">
        <v>#N/A</v>
      </c>
      <c r="AI15" s="1" t="e">
        <v>#N/A</v>
      </c>
      <c r="AJ15" s="1">
        <v>96901833.333333328</v>
      </c>
      <c r="AK15" s="1" t="e">
        <v>#N/A</v>
      </c>
      <c r="AL15" s="1" t="e">
        <v>#N/A</v>
      </c>
      <c r="AM15" s="1" t="e">
        <v>#N/A</v>
      </c>
      <c r="AN15" s="1" t="e">
        <v>#N/A</v>
      </c>
      <c r="AO15" s="1" t="e">
        <v>#N/A</v>
      </c>
      <c r="AP15" s="1" t="e">
        <v>#N/A</v>
      </c>
      <c r="AQ15" s="1" t="e">
        <v>#N/A</v>
      </c>
      <c r="AR15" s="1" t="e">
        <v>#N/A</v>
      </c>
      <c r="AS15" s="1" t="e">
        <v>#N/A</v>
      </c>
      <c r="AT15" s="1" t="e">
        <v>#N/A</v>
      </c>
      <c r="AU15" s="1" t="e">
        <v>#N/A</v>
      </c>
      <c r="AV15" s="1" t="e">
        <v>#N/A</v>
      </c>
      <c r="AW15" s="1" t="e">
        <v>#N/A</v>
      </c>
      <c r="AX15" s="1" t="e">
        <v>#N/A</v>
      </c>
      <c r="AY15" s="1" t="e">
        <v>#N/A</v>
      </c>
      <c r="AZ15" s="1" t="e">
        <v>#N/A</v>
      </c>
      <c r="BA15" s="1" t="e">
        <v>#N/A</v>
      </c>
      <c r="BB15" s="1" t="e">
        <v>#N/A</v>
      </c>
      <c r="BC15" s="1" t="e">
        <v>#N/A</v>
      </c>
      <c r="BD15" s="1" t="e">
        <v>#N/A</v>
      </c>
      <c r="BE15" s="1" t="e">
        <v>#N/A</v>
      </c>
      <c r="BF15" s="1" t="e">
        <v>#N/A</v>
      </c>
      <c r="BG15" s="1" t="e">
        <v>#N/A</v>
      </c>
      <c r="BH15" s="1" t="e">
        <v>#N/A</v>
      </c>
      <c r="BI15" s="1" t="e">
        <v>#N/A</v>
      </c>
      <c r="BJ15" s="1" t="e">
        <v>#N/A</v>
      </c>
      <c r="BK15" s="1" t="e">
        <v>#N/A</v>
      </c>
      <c r="BL15" s="1" t="e">
        <v>#N/A</v>
      </c>
      <c r="BM15" s="1" t="e">
        <v>#N/A</v>
      </c>
      <c r="BN15" s="1" t="e">
        <v>#N/A</v>
      </c>
      <c r="BO15" s="1" t="e">
        <v>#N/A</v>
      </c>
      <c r="BP15" s="1" t="e">
        <v>#N/A</v>
      </c>
      <c r="BQ15" s="1" t="e">
        <v>#N/A</v>
      </c>
      <c r="BR15" s="1" t="e">
        <v>#N/A</v>
      </c>
      <c r="BS15" s="1" t="e">
        <v>#N/A</v>
      </c>
      <c r="BT15" s="1" t="e">
        <v>#N/A</v>
      </c>
      <c r="BU15" s="1" t="e">
        <v>#N/A</v>
      </c>
      <c r="BV15" s="1" t="e">
        <v>#N/A</v>
      </c>
      <c r="BW15" s="1" t="e">
        <v>#N/A</v>
      </c>
      <c r="BX15" s="1" t="e">
        <v>#N/A</v>
      </c>
      <c r="BY15" s="1" t="e">
        <v>#N/A</v>
      </c>
      <c r="BZ15" s="1" t="e">
        <v>#N/A</v>
      </c>
      <c r="CA15" s="1"/>
      <c r="CB15" s="1"/>
    </row>
    <row r="16" spans="1:100" x14ac:dyDescent="0.25">
      <c r="A16" s="38">
        <v>39964</v>
      </c>
      <c r="B16" s="1">
        <v>262130000</v>
      </c>
      <c r="C16" s="1" t="e">
        <v>#N/A</v>
      </c>
      <c r="D16" s="1" t="e">
        <v>#N/A</v>
      </c>
      <c r="E16" s="1" t="e">
        <v>#N/A</v>
      </c>
      <c r="F16" s="1" t="e">
        <v>#N/A</v>
      </c>
      <c r="G16" s="1">
        <v>141933333.33333334</v>
      </c>
      <c r="H16" s="1" t="e">
        <v>#N/A</v>
      </c>
      <c r="I16" s="1" t="e">
        <v>#N/A</v>
      </c>
      <c r="J16" s="1" t="e">
        <v>#N/A</v>
      </c>
      <c r="K16" s="1" t="e">
        <v>#N/A</v>
      </c>
      <c r="L16" s="1" t="e">
        <v>#N/A</v>
      </c>
      <c r="M16" s="1" t="e">
        <v>#N/A</v>
      </c>
      <c r="N16" s="1" t="e">
        <v>#N/A</v>
      </c>
      <c r="O16" s="1" t="e">
        <v>#N/A</v>
      </c>
      <c r="P16" s="1" t="e">
        <v>#N/A</v>
      </c>
      <c r="Q16" s="1" t="e">
        <v>#N/A</v>
      </c>
      <c r="R16" s="1" t="e">
        <v>#N/A</v>
      </c>
      <c r="S16" s="1" t="e">
        <v>#N/A</v>
      </c>
      <c r="T16" s="1" t="e">
        <v>#N/A</v>
      </c>
      <c r="U16" s="1" t="e">
        <v>#N/A</v>
      </c>
      <c r="V16" s="1" t="e">
        <v>#N/A</v>
      </c>
      <c r="W16" s="1" t="e">
        <v>#N/A</v>
      </c>
      <c r="X16" s="1" t="e">
        <v>#N/A</v>
      </c>
      <c r="Y16" s="1" t="e">
        <v>#N/A</v>
      </c>
      <c r="Z16" s="1" t="e">
        <v>#N/A</v>
      </c>
      <c r="AA16" s="1" t="e">
        <v>#N/A</v>
      </c>
      <c r="AB16" s="1" t="e">
        <v>#N/A</v>
      </c>
      <c r="AC16" s="1" t="e">
        <v>#N/A</v>
      </c>
      <c r="AD16" s="1" t="e">
        <v>#N/A</v>
      </c>
      <c r="AE16" s="1" t="e">
        <v>#N/A</v>
      </c>
      <c r="AF16" s="1" t="e">
        <v>#N/A</v>
      </c>
      <c r="AG16" s="1" t="e">
        <v>#N/A</v>
      </c>
      <c r="AH16" s="1" t="e">
        <v>#N/A</v>
      </c>
      <c r="AI16" s="1" t="e">
        <v>#N/A</v>
      </c>
      <c r="AJ16" s="1">
        <v>101641333.33333333</v>
      </c>
      <c r="AK16" s="1" t="e">
        <v>#N/A</v>
      </c>
      <c r="AL16" s="1" t="e">
        <v>#N/A</v>
      </c>
      <c r="AM16" s="1" t="e">
        <v>#N/A</v>
      </c>
      <c r="AN16" s="1" t="e">
        <v>#N/A</v>
      </c>
      <c r="AO16" s="1" t="e">
        <v>#N/A</v>
      </c>
      <c r="AP16" s="1" t="e">
        <v>#N/A</v>
      </c>
      <c r="AQ16" s="1" t="e">
        <v>#N/A</v>
      </c>
      <c r="AR16" s="1" t="e">
        <v>#N/A</v>
      </c>
      <c r="AS16" s="1" t="e">
        <v>#N/A</v>
      </c>
      <c r="AT16" s="1" t="e">
        <v>#N/A</v>
      </c>
      <c r="AU16" s="1" t="e">
        <v>#N/A</v>
      </c>
      <c r="AV16" s="1" t="e">
        <v>#N/A</v>
      </c>
      <c r="AW16" s="1" t="e">
        <v>#N/A</v>
      </c>
      <c r="AX16" s="1" t="e">
        <v>#N/A</v>
      </c>
      <c r="AY16" s="1" t="e">
        <v>#N/A</v>
      </c>
      <c r="AZ16" s="1" t="e">
        <v>#N/A</v>
      </c>
      <c r="BA16" s="1" t="e">
        <v>#N/A</v>
      </c>
      <c r="BB16" s="1" t="e">
        <v>#N/A</v>
      </c>
      <c r="BC16" s="1" t="e">
        <v>#N/A</v>
      </c>
      <c r="BD16" s="1" t="e">
        <v>#N/A</v>
      </c>
      <c r="BE16" s="1" t="e">
        <v>#N/A</v>
      </c>
      <c r="BF16" s="1" t="e">
        <v>#N/A</v>
      </c>
      <c r="BG16" s="1" t="e">
        <v>#N/A</v>
      </c>
      <c r="BH16" s="1" t="e">
        <v>#N/A</v>
      </c>
      <c r="BI16" s="1" t="e">
        <v>#N/A</v>
      </c>
      <c r="BJ16" s="1" t="e">
        <v>#N/A</v>
      </c>
      <c r="BK16" s="1" t="e">
        <v>#N/A</v>
      </c>
      <c r="BL16" s="1" t="e">
        <v>#N/A</v>
      </c>
      <c r="BM16" s="1" t="e">
        <v>#N/A</v>
      </c>
      <c r="BN16" s="1" t="e">
        <v>#N/A</v>
      </c>
      <c r="BO16" s="1" t="e">
        <v>#N/A</v>
      </c>
      <c r="BP16" s="1" t="e">
        <v>#N/A</v>
      </c>
      <c r="BQ16" s="1" t="e">
        <v>#N/A</v>
      </c>
      <c r="BR16" s="1" t="e">
        <v>#N/A</v>
      </c>
      <c r="BS16" s="1" t="e">
        <v>#N/A</v>
      </c>
      <c r="BT16" s="1" t="e">
        <v>#N/A</v>
      </c>
      <c r="BU16" s="1" t="e">
        <v>#N/A</v>
      </c>
      <c r="BV16" s="1" t="e">
        <v>#N/A</v>
      </c>
      <c r="BW16" s="1" t="e">
        <v>#N/A</v>
      </c>
      <c r="BX16" s="1" t="e">
        <v>#N/A</v>
      </c>
      <c r="BY16" s="1" t="e">
        <v>#N/A</v>
      </c>
      <c r="BZ16" s="1" t="e">
        <v>#N/A</v>
      </c>
      <c r="CA16" s="1"/>
      <c r="CB16" s="1"/>
    </row>
    <row r="17" spans="1:80" x14ac:dyDescent="0.25">
      <c r="A17" s="38">
        <v>39994</v>
      </c>
      <c r="B17" s="1">
        <v>234891000</v>
      </c>
      <c r="C17" s="1" t="e">
        <v>#N/A</v>
      </c>
      <c r="D17" s="1" t="e">
        <v>#N/A</v>
      </c>
      <c r="E17" s="1" t="e">
        <v>#N/A</v>
      </c>
      <c r="F17" s="1" t="e">
        <v>#N/A</v>
      </c>
      <c r="G17" s="1">
        <v>141933333.33333334</v>
      </c>
      <c r="H17" s="1" t="e">
        <v>#N/A</v>
      </c>
      <c r="I17" s="1" t="e">
        <v>#N/A</v>
      </c>
      <c r="J17" s="1" t="e">
        <v>#N/A</v>
      </c>
      <c r="K17" s="1" t="e">
        <v>#N/A</v>
      </c>
      <c r="L17" s="1" t="e">
        <v>#N/A</v>
      </c>
      <c r="M17" s="1" t="e">
        <v>#N/A</v>
      </c>
      <c r="N17" s="1" t="e">
        <v>#N/A</v>
      </c>
      <c r="O17" s="1" t="e">
        <v>#N/A</v>
      </c>
      <c r="P17" s="1" t="e">
        <v>#N/A</v>
      </c>
      <c r="Q17" s="1" t="e">
        <v>#N/A</v>
      </c>
      <c r="R17" s="1" t="e">
        <v>#N/A</v>
      </c>
      <c r="S17" s="1" t="e">
        <v>#N/A</v>
      </c>
      <c r="T17" s="1" t="e">
        <v>#N/A</v>
      </c>
      <c r="U17" s="1" t="e">
        <v>#N/A</v>
      </c>
      <c r="V17" s="1" t="e">
        <v>#N/A</v>
      </c>
      <c r="W17" s="1" t="e">
        <v>#N/A</v>
      </c>
      <c r="X17" s="1" t="e">
        <v>#N/A</v>
      </c>
      <c r="Y17" s="1" t="e">
        <v>#N/A</v>
      </c>
      <c r="Z17" s="1" t="e">
        <v>#N/A</v>
      </c>
      <c r="AA17" s="1" t="e">
        <v>#N/A</v>
      </c>
      <c r="AB17" s="1" t="e">
        <v>#N/A</v>
      </c>
      <c r="AC17" s="1" t="e">
        <v>#N/A</v>
      </c>
      <c r="AD17" s="1" t="e">
        <v>#N/A</v>
      </c>
      <c r="AE17" s="1" t="e">
        <v>#N/A</v>
      </c>
      <c r="AF17" s="1" t="e">
        <v>#N/A</v>
      </c>
      <c r="AG17" s="1" t="e">
        <v>#N/A</v>
      </c>
      <c r="AH17" s="1" t="e">
        <v>#N/A</v>
      </c>
      <c r="AI17" s="1" t="e">
        <v>#N/A</v>
      </c>
      <c r="AJ17" s="1">
        <v>101641333.33333333</v>
      </c>
      <c r="AK17" s="1" t="e">
        <v>#N/A</v>
      </c>
      <c r="AL17" s="1" t="e">
        <v>#N/A</v>
      </c>
      <c r="AM17" s="1" t="e">
        <v>#N/A</v>
      </c>
      <c r="AN17" s="1" t="e">
        <v>#N/A</v>
      </c>
      <c r="AO17" s="1" t="e">
        <v>#N/A</v>
      </c>
      <c r="AP17" s="1" t="e">
        <v>#N/A</v>
      </c>
      <c r="AQ17" s="1" t="e">
        <v>#N/A</v>
      </c>
      <c r="AR17" s="1" t="e">
        <v>#N/A</v>
      </c>
      <c r="AS17" s="1" t="e">
        <v>#N/A</v>
      </c>
      <c r="AT17" s="1" t="e">
        <v>#N/A</v>
      </c>
      <c r="AU17" s="1" t="e">
        <v>#N/A</v>
      </c>
      <c r="AV17" s="1" t="e">
        <v>#N/A</v>
      </c>
      <c r="AW17" s="1" t="e">
        <v>#N/A</v>
      </c>
      <c r="AX17" s="1" t="e">
        <v>#N/A</v>
      </c>
      <c r="AY17" s="1" t="e">
        <v>#N/A</v>
      </c>
      <c r="AZ17" s="1" t="e">
        <v>#N/A</v>
      </c>
      <c r="BA17" s="1" t="e">
        <v>#N/A</v>
      </c>
      <c r="BB17" s="1" t="e">
        <v>#N/A</v>
      </c>
      <c r="BC17" s="1" t="e">
        <v>#N/A</v>
      </c>
      <c r="BD17" s="1" t="e">
        <v>#N/A</v>
      </c>
      <c r="BE17" s="1" t="e">
        <v>#N/A</v>
      </c>
      <c r="BF17" s="1" t="e">
        <v>#N/A</v>
      </c>
      <c r="BG17" s="1" t="e">
        <v>#N/A</v>
      </c>
      <c r="BH17" s="1" t="e">
        <v>#N/A</v>
      </c>
      <c r="BI17" s="1" t="e">
        <v>#N/A</v>
      </c>
      <c r="BJ17" s="1" t="e">
        <v>#N/A</v>
      </c>
      <c r="BK17" s="1" t="e">
        <v>#N/A</v>
      </c>
      <c r="BL17" s="1" t="e">
        <v>#N/A</v>
      </c>
      <c r="BM17" s="1" t="e">
        <v>#N/A</v>
      </c>
      <c r="BN17" s="1" t="e">
        <v>#N/A</v>
      </c>
      <c r="BO17" s="1" t="e">
        <v>#N/A</v>
      </c>
      <c r="BP17" s="1" t="e">
        <v>#N/A</v>
      </c>
      <c r="BQ17" s="1" t="e">
        <v>#N/A</v>
      </c>
      <c r="BR17" s="1" t="e">
        <v>#N/A</v>
      </c>
      <c r="BS17" s="1" t="e">
        <v>#N/A</v>
      </c>
      <c r="BT17" s="1" t="e">
        <v>#N/A</v>
      </c>
      <c r="BU17" s="1" t="e">
        <v>#N/A</v>
      </c>
      <c r="BV17" s="1" t="e">
        <v>#N/A</v>
      </c>
      <c r="BW17" s="1" t="e">
        <v>#N/A</v>
      </c>
      <c r="BX17" s="1" t="e">
        <v>#N/A</v>
      </c>
      <c r="BY17" s="1" t="e">
        <v>#N/A</v>
      </c>
      <c r="BZ17" s="1" t="e">
        <v>#N/A</v>
      </c>
      <c r="CA17" s="1"/>
      <c r="CB17" s="1"/>
    </row>
    <row r="18" spans="1:80" x14ac:dyDescent="0.25">
      <c r="A18" s="38">
        <v>40025</v>
      </c>
      <c r="B18" s="1">
        <v>234891000</v>
      </c>
      <c r="C18" s="1" t="e">
        <v>#N/A</v>
      </c>
      <c r="D18" s="1" t="e">
        <v>#N/A</v>
      </c>
      <c r="E18" s="1">
        <v>40675333.333333336</v>
      </c>
      <c r="F18" s="1" t="e">
        <v>#N/A</v>
      </c>
      <c r="G18" s="1">
        <v>141933333.33333334</v>
      </c>
      <c r="H18" s="1" t="e">
        <v>#N/A</v>
      </c>
      <c r="I18" s="1" t="e">
        <v>#N/A</v>
      </c>
      <c r="J18" s="1" t="e">
        <v>#N/A</v>
      </c>
      <c r="K18" s="1" t="e">
        <v>#N/A</v>
      </c>
      <c r="L18" s="1" t="e">
        <v>#N/A</v>
      </c>
      <c r="M18" s="1" t="e">
        <v>#N/A</v>
      </c>
      <c r="N18" s="1" t="e">
        <v>#N/A</v>
      </c>
      <c r="O18" s="1" t="e">
        <v>#N/A</v>
      </c>
      <c r="P18" s="1" t="e">
        <v>#N/A</v>
      </c>
      <c r="Q18" s="1" t="e">
        <v>#N/A</v>
      </c>
      <c r="R18" s="1" t="e">
        <v>#N/A</v>
      </c>
      <c r="S18" s="1" t="e">
        <v>#N/A</v>
      </c>
      <c r="T18" s="1" t="e">
        <v>#N/A</v>
      </c>
      <c r="U18" s="1" t="e">
        <v>#N/A</v>
      </c>
      <c r="V18" s="1" t="e">
        <v>#N/A</v>
      </c>
      <c r="W18" s="1" t="e">
        <v>#N/A</v>
      </c>
      <c r="X18" s="1" t="e">
        <v>#N/A</v>
      </c>
      <c r="Y18" s="1" t="e">
        <v>#N/A</v>
      </c>
      <c r="Z18" s="1" t="e">
        <v>#N/A</v>
      </c>
      <c r="AA18" s="1" t="e">
        <v>#N/A</v>
      </c>
      <c r="AB18" s="1" t="e">
        <v>#N/A</v>
      </c>
      <c r="AC18" s="1" t="e">
        <v>#N/A</v>
      </c>
      <c r="AD18" s="1" t="e">
        <v>#N/A</v>
      </c>
      <c r="AE18" s="1" t="e">
        <v>#N/A</v>
      </c>
      <c r="AF18" s="1">
        <v>75386333.333333328</v>
      </c>
      <c r="AG18" s="1" t="e">
        <v>#N/A</v>
      </c>
      <c r="AH18" s="1" t="e">
        <v>#N/A</v>
      </c>
      <c r="AI18" s="1" t="e">
        <v>#N/A</v>
      </c>
      <c r="AJ18" s="1">
        <v>101641333.33333333</v>
      </c>
      <c r="AK18" s="1" t="e">
        <v>#N/A</v>
      </c>
      <c r="AL18" s="1" t="e">
        <v>#N/A</v>
      </c>
      <c r="AM18" s="1" t="e">
        <v>#N/A</v>
      </c>
      <c r="AN18" s="1" t="e">
        <v>#N/A</v>
      </c>
      <c r="AO18" s="1" t="e">
        <v>#N/A</v>
      </c>
      <c r="AP18" s="1" t="e">
        <v>#N/A</v>
      </c>
      <c r="AQ18" s="1" t="e">
        <v>#N/A</v>
      </c>
      <c r="AR18" s="1" t="e">
        <v>#N/A</v>
      </c>
      <c r="AS18" s="1" t="e">
        <v>#N/A</v>
      </c>
      <c r="AT18" s="1" t="e">
        <v>#N/A</v>
      </c>
      <c r="AU18" s="1" t="e">
        <v>#N/A</v>
      </c>
      <c r="AV18" s="1" t="e">
        <v>#N/A</v>
      </c>
      <c r="AW18" s="1" t="e">
        <v>#N/A</v>
      </c>
      <c r="AX18" s="1" t="e">
        <v>#N/A</v>
      </c>
      <c r="AY18" s="1" t="e">
        <v>#N/A</v>
      </c>
      <c r="AZ18" s="1" t="e">
        <v>#N/A</v>
      </c>
      <c r="BA18" s="1" t="e">
        <v>#N/A</v>
      </c>
      <c r="BB18" s="1" t="e">
        <v>#N/A</v>
      </c>
      <c r="BC18" s="1" t="e">
        <v>#N/A</v>
      </c>
      <c r="BD18" s="1" t="e">
        <v>#N/A</v>
      </c>
      <c r="BE18" s="1" t="e">
        <v>#N/A</v>
      </c>
      <c r="BF18" s="1" t="e">
        <v>#N/A</v>
      </c>
      <c r="BG18" s="1" t="e">
        <v>#N/A</v>
      </c>
      <c r="BH18" s="1" t="e">
        <v>#N/A</v>
      </c>
      <c r="BI18" s="1" t="e">
        <v>#N/A</v>
      </c>
      <c r="BJ18" s="1" t="e">
        <v>#N/A</v>
      </c>
      <c r="BK18" s="1" t="e">
        <v>#N/A</v>
      </c>
      <c r="BL18" s="1" t="e">
        <v>#N/A</v>
      </c>
      <c r="BM18" s="1" t="e">
        <v>#N/A</v>
      </c>
      <c r="BN18" s="1" t="e">
        <v>#N/A</v>
      </c>
      <c r="BO18" s="1" t="e">
        <v>#N/A</v>
      </c>
      <c r="BP18" s="1" t="e">
        <v>#N/A</v>
      </c>
      <c r="BQ18" s="1" t="e">
        <v>#N/A</v>
      </c>
      <c r="BR18" s="1" t="e">
        <v>#N/A</v>
      </c>
      <c r="BS18" s="1" t="e">
        <v>#N/A</v>
      </c>
      <c r="BT18" s="1" t="e">
        <v>#N/A</v>
      </c>
      <c r="BU18" s="1" t="e">
        <v>#N/A</v>
      </c>
      <c r="BV18" s="1" t="e">
        <v>#N/A</v>
      </c>
      <c r="BW18" s="1" t="e">
        <v>#N/A</v>
      </c>
      <c r="BX18" s="1" t="e">
        <v>#N/A</v>
      </c>
      <c r="BY18" s="1" t="e">
        <v>#N/A</v>
      </c>
      <c r="BZ18" s="1" t="e">
        <v>#N/A</v>
      </c>
      <c r="CA18" s="1"/>
      <c r="CB18" s="1"/>
    </row>
    <row r="19" spans="1:80" x14ac:dyDescent="0.25">
      <c r="A19" s="38">
        <v>40056</v>
      </c>
      <c r="B19" s="1">
        <v>234891000</v>
      </c>
      <c r="C19" s="1" t="e">
        <v>#N/A</v>
      </c>
      <c r="D19" s="1" t="e">
        <v>#N/A</v>
      </c>
      <c r="E19" s="1">
        <v>40675333.333333336</v>
      </c>
      <c r="F19" s="1" t="e">
        <v>#N/A</v>
      </c>
      <c r="G19" s="1">
        <v>138300000</v>
      </c>
      <c r="H19" s="1" t="e">
        <v>#N/A</v>
      </c>
      <c r="I19" s="1" t="e">
        <v>#N/A</v>
      </c>
      <c r="J19" s="1" t="e">
        <v>#N/A</v>
      </c>
      <c r="K19" s="1" t="e">
        <v>#N/A</v>
      </c>
      <c r="L19" s="1" t="e">
        <v>#N/A</v>
      </c>
      <c r="M19" s="1" t="e">
        <v>#N/A</v>
      </c>
      <c r="N19" s="1" t="e">
        <v>#N/A</v>
      </c>
      <c r="O19" s="1" t="e">
        <v>#N/A</v>
      </c>
      <c r="P19" s="1" t="e">
        <v>#N/A</v>
      </c>
      <c r="Q19" s="1" t="e">
        <v>#N/A</v>
      </c>
      <c r="R19" s="1" t="e">
        <v>#N/A</v>
      </c>
      <c r="S19" s="1" t="e">
        <v>#N/A</v>
      </c>
      <c r="T19" s="1" t="e">
        <v>#N/A</v>
      </c>
      <c r="U19" s="1" t="e">
        <v>#N/A</v>
      </c>
      <c r="V19" s="1" t="e">
        <v>#N/A</v>
      </c>
      <c r="W19" s="1" t="e">
        <v>#N/A</v>
      </c>
      <c r="X19" s="1" t="e">
        <v>#N/A</v>
      </c>
      <c r="Y19" s="1" t="e">
        <v>#N/A</v>
      </c>
      <c r="Z19" s="1" t="e">
        <v>#N/A</v>
      </c>
      <c r="AA19" s="1" t="e">
        <v>#N/A</v>
      </c>
      <c r="AB19" s="1" t="e">
        <v>#N/A</v>
      </c>
      <c r="AC19" s="1" t="e">
        <v>#N/A</v>
      </c>
      <c r="AD19" s="1" t="e">
        <v>#N/A</v>
      </c>
      <c r="AE19" s="1" t="e">
        <v>#N/A</v>
      </c>
      <c r="AF19" s="1">
        <v>75386333.333333328</v>
      </c>
      <c r="AG19" s="1" t="e">
        <v>#N/A</v>
      </c>
      <c r="AH19" s="1" t="e">
        <v>#N/A</v>
      </c>
      <c r="AI19" s="1" t="e">
        <v>#N/A</v>
      </c>
      <c r="AJ19" s="1">
        <v>97813333.333333328</v>
      </c>
      <c r="AK19" s="1" t="e">
        <v>#N/A</v>
      </c>
      <c r="AL19" s="1" t="e">
        <v>#N/A</v>
      </c>
      <c r="AM19" s="1" t="e">
        <v>#N/A</v>
      </c>
      <c r="AN19" s="1" t="e">
        <v>#N/A</v>
      </c>
      <c r="AO19" s="1" t="e">
        <v>#N/A</v>
      </c>
      <c r="AP19" s="1" t="e">
        <v>#N/A</v>
      </c>
      <c r="AQ19" s="1" t="e">
        <v>#N/A</v>
      </c>
      <c r="AR19" s="1" t="e">
        <v>#N/A</v>
      </c>
      <c r="AS19" s="1" t="e">
        <v>#N/A</v>
      </c>
      <c r="AT19" s="1" t="e">
        <v>#N/A</v>
      </c>
      <c r="AU19" s="1" t="e">
        <v>#N/A</v>
      </c>
      <c r="AV19" s="1" t="e">
        <v>#N/A</v>
      </c>
      <c r="AW19" s="1" t="e">
        <v>#N/A</v>
      </c>
      <c r="AX19" s="1" t="e">
        <v>#N/A</v>
      </c>
      <c r="AY19" s="1" t="e">
        <v>#N/A</v>
      </c>
      <c r="AZ19" s="1" t="e">
        <v>#N/A</v>
      </c>
      <c r="BA19" s="1" t="e">
        <v>#N/A</v>
      </c>
      <c r="BB19" s="1" t="e">
        <v>#N/A</v>
      </c>
      <c r="BC19" s="1" t="e">
        <v>#N/A</v>
      </c>
      <c r="BD19" s="1" t="e">
        <v>#N/A</v>
      </c>
      <c r="BE19" s="1" t="e">
        <v>#N/A</v>
      </c>
      <c r="BF19" s="1" t="e">
        <v>#N/A</v>
      </c>
      <c r="BG19" s="1" t="e">
        <v>#N/A</v>
      </c>
      <c r="BH19" s="1" t="e">
        <v>#N/A</v>
      </c>
      <c r="BI19" s="1" t="e">
        <v>#N/A</v>
      </c>
      <c r="BJ19" s="1" t="e">
        <v>#N/A</v>
      </c>
      <c r="BK19" s="1" t="e">
        <v>#N/A</v>
      </c>
      <c r="BL19" s="1" t="e">
        <v>#N/A</v>
      </c>
      <c r="BM19" s="1" t="e">
        <v>#N/A</v>
      </c>
      <c r="BN19" s="1" t="e">
        <v>#N/A</v>
      </c>
      <c r="BO19" s="1" t="e">
        <v>#N/A</v>
      </c>
      <c r="BP19" s="1" t="e">
        <v>#N/A</v>
      </c>
      <c r="BQ19" s="1" t="e">
        <v>#N/A</v>
      </c>
      <c r="BR19" s="1" t="e">
        <v>#N/A</v>
      </c>
      <c r="BS19" s="1" t="e">
        <v>#N/A</v>
      </c>
      <c r="BT19" s="1" t="e">
        <v>#N/A</v>
      </c>
      <c r="BU19" s="1" t="e">
        <v>#N/A</v>
      </c>
      <c r="BV19" s="1" t="e">
        <v>#N/A</v>
      </c>
      <c r="BW19" s="1" t="e">
        <v>#N/A</v>
      </c>
      <c r="BX19" s="1" t="e">
        <v>#N/A</v>
      </c>
      <c r="BY19" s="1" t="e">
        <v>#N/A</v>
      </c>
      <c r="BZ19" s="1" t="e">
        <v>#N/A</v>
      </c>
      <c r="CA19" s="1"/>
      <c r="CB19" s="1"/>
    </row>
    <row r="20" spans="1:80" x14ac:dyDescent="0.25">
      <c r="A20" s="38">
        <v>40086</v>
      </c>
      <c r="B20" s="1">
        <v>232502333.33333334</v>
      </c>
      <c r="C20" s="1" t="e">
        <v>#N/A</v>
      </c>
      <c r="D20" s="1" t="e">
        <v>#N/A</v>
      </c>
      <c r="E20" s="1">
        <v>40675333.333333336</v>
      </c>
      <c r="F20" s="1" t="e">
        <v>#N/A</v>
      </c>
      <c r="G20" s="1">
        <v>138300000</v>
      </c>
      <c r="H20" s="1" t="e">
        <v>#N/A</v>
      </c>
      <c r="I20" s="1" t="e">
        <v>#N/A</v>
      </c>
      <c r="J20" s="1" t="e">
        <v>#N/A</v>
      </c>
      <c r="K20" s="1" t="e">
        <v>#N/A</v>
      </c>
      <c r="L20" s="1" t="e">
        <v>#N/A</v>
      </c>
      <c r="M20" s="1" t="e">
        <v>#N/A</v>
      </c>
      <c r="N20" s="1" t="e">
        <v>#N/A</v>
      </c>
      <c r="O20" s="1" t="e">
        <v>#N/A</v>
      </c>
      <c r="P20" s="1" t="e">
        <v>#N/A</v>
      </c>
      <c r="Q20" s="1" t="e">
        <v>#N/A</v>
      </c>
      <c r="R20" s="1" t="e">
        <v>#N/A</v>
      </c>
      <c r="S20" s="1" t="e">
        <v>#N/A</v>
      </c>
      <c r="T20" s="1" t="e">
        <v>#N/A</v>
      </c>
      <c r="U20" s="1" t="e">
        <v>#N/A</v>
      </c>
      <c r="V20" s="1" t="e">
        <v>#N/A</v>
      </c>
      <c r="W20" s="1" t="e">
        <v>#N/A</v>
      </c>
      <c r="X20" s="1" t="e">
        <v>#N/A</v>
      </c>
      <c r="Y20" s="1" t="e">
        <v>#N/A</v>
      </c>
      <c r="Z20" s="1" t="e">
        <v>#N/A</v>
      </c>
      <c r="AA20" s="1" t="e">
        <v>#N/A</v>
      </c>
      <c r="AB20" s="1" t="e">
        <v>#N/A</v>
      </c>
      <c r="AC20" s="1" t="e">
        <v>#N/A</v>
      </c>
      <c r="AD20" s="1" t="e">
        <v>#N/A</v>
      </c>
      <c r="AE20" s="1" t="e">
        <v>#N/A</v>
      </c>
      <c r="AF20" s="1">
        <v>75386333.333333328</v>
      </c>
      <c r="AG20" s="1" t="e">
        <v>#N/A</v>
      </c>
      <c r="AH20" s="1" t="e">
        <v>#N/A</v>
      </c>
      <c r="AI20" s="1" t="e">
        <v>#N/A</v>
      </c>
      <c r="AJ20" s="1">
        <v>97813333.333333328</v>
      </c>
      <c r="AK20" s="1" t="e">
        <v>#N/A</v>
      </c>
      <c r="AL20" s="1" t="e">
        <v>#N/A</v>
      </c>
      <c r="AM20" s="1" t="e">
        <v>#N/A</v>
      </c>
      <c r="AN20" s="1" t="e">
        <v>#N/A</v>
      </c>
      <c r="AO20" s="1" t="e">
        <v>#N/A</v>
      </c>
      <c r="AP20" s="1" t="e">
        <v>#N/A</v>
      </c>
      <c r="AQ20" s="1" t="e">
        <v>#N/A</v>
      </c>
      <c r="AR20" s="1" t="e">
        <v>#N/A</v>
      </c>
      <c r="AS20" s="1" t="e">
        <v>#N/A</v>
      </c>
      <c r="AT20" s="1" t="e">
        <v>#N/A</v>
      </c>
      <c r="AU20" s="1" t="e">
        <v>#N/A</v>
      </c>
      <c r="AV20" s="1" t="e">
        <v>#N/A</v>
      </c>
      <c r="AW20" s="1" t="e">
        <v>#N/A</v>
      </c>
      <c r="AX20" s="1" t="e">
        <v>#N/A</v>
      </c>
      <c r="AY20" s="1" t="e">
        <v>#N/A</v>
      </c>
      <c r="AZ20" s="1" t="e">
        <v>#N/A</v>
      </c>
      <c r="BA20" s="1" t="e">
        <v>#N/A</v>
      </c>
      <c r="BB20" s="1" t="e">
        <v>#N/A</v>
      </c>
      <c r="BC20" s="1" t="e">
        <v>#N/A</v>
      </c>
      <c r="BD20" s="1" t="e">
        <v>#N/A</v>
      </c>
      <c r="BE20" s="1" t="e">
        <v>#N/A</v>
      </c>
      <c r="BF20" s="1" t="e">
        <v>#N/A</v>
      </c>
      <c r="BG20" s="1" t="e">
        <v>#N/A</v>
      </c>
      <c r="BH20" s="1" t="e">
        <v>#N/A</v>
      </c>
      <c r="BI20" s="1" t="e">
        <v>#N/A</v>
      </c>
      <c r="BJ20" s="1" t="e">
        <v>#N/A</v>
      </c>
      <c r="BK20" s="1" t="e">
        <v>#N/A</v>
      </c>
      <c r="BL20" s="1" t="e">
        <v>#N/A</v>
      </c>
      <c r="BM20" s="1" t="e">
        <v>#N/A</v>
      </c>
      <c r="BN20" s="1" t="e">
        <v>#N/A</v>
      </c>
      <c r="BO20" s="1" t="e">
        <v>#N/A</v>
      </c>
      <c r="BP20" s="1" t="e">
        <v>#N/A</v>
      </c>
      <c r="BQ20" s="1" t="e">
        <v>#N/A</v>
      </c>
      <c r="BR20" s="1" t="e">
        <v>#N/A</v>
      </c>
      <c r="BS20" s="1" t="e">
        <v>#N/A</v>
      </c>
      <c r="BT20" s="1" t="e">
        <v>#N/A</v>
      </c>
      <c r="BU20" s="1" t="e">
        <v>#N/A</v>
      </c>
      <c r="BV20" s="1" t="e">
        <v>#N/A</v>
      </c>
      <c r="BW20" s="1" t="e">
        <v>#N/A</v>
      </c>
      <c r="BX20" s="1" t="e">
        <v>#N/A</v>
      </c>
      <c r="BY20" s="1" t="e">
        <v>#N/A</v>
      </c>
      <c r="BZ20" s="1" t="e">
        <v>#N/A</v>
      </c>
      <c r="CA20" s="1"/>
      <c r="CB20" s="1"/>
    </row>
    <row r="21" spans="1:80" x14ac:dyDescent="0.25">
      <c r="A21" s="38">
        <v>40117</v>
      </c>
      <c r="B21" s="1">
        <v>232502333.33333334</v>
      </c>
      <c r="C21" s="1" t="e">
        <v>#N/A</v>
      </c>
      <c r="D21" s="1" t="e">
        <v>#N/A</v>
      </c>
      <c r="E21" s="1">
        <v>42729000</v>
      </c>
      <c r="F21" s="1" t="e">
        <v>#N/A</v>
      </c>
      <c r="G21" s="1">
        <v>138300000</v>
      </c>
      <c r="H21" s="1" t="e">
        <v>#N/A</v>
      </c>
      <c r="I21" s="1" t="e">
        <v>#N/A</v>
      </c>
      <c r="J21" s="1" t="e">
        <v>#N/A</v>
      </c>
      <c r="K21" s="1" t="e">
        <v>#N/A</v>
      </c>
      <c r="L21" s="1" t="e">
        <v>#N/A</v>
      </c>
      <c r="M21" s="1" t="e">
        <v>#N/A</v>
      </c>
      <c r="N21" s="1" t="e">
        <v>#N/A</v>
      </c>
      <c r="O21" s="1" t="e">
        <v>#N/A</v>
      </c>
      <c r="P21" s="1" t="e">
        <v>#N/A</v>
      </c>
      <c r="Q21" s="1" t="e">
        <v>#N/A</v>
      </c>
      <c r="R21" s="1" t="e">
        <v>#N/A</v>
      </c>
      <c r="S21" s="1" t="e">
        <v>#N/A</v>
      </c>
      <c r="T21" s="1" t="e">
        <v>#N/A</v>
      </c>
      <c r="U21" s="1" t="e">
        <v>#N/A</v>
      </c>
      <c r="V21" s="1" t="e">
        <v>#N/A</v>
      </c>
      <c r="W21" s="1" t="e">
        <v>#N/A</v>
      </c>
      <c r="X21" s="1" t="e">
        <v>#N/A</v>
      </c>
      <c r="Y21" s="1" t="e">
        <v>#N/A</v>
      </c>
      <c r="Z21" s="1" t="e">
        <v>#N/A</v>
      </c>
      <c r="AA21" s="1" t="e">
        <v>#N/A</v>
      </c>
      <c r="AB21" s="1" t="e">
        <v>#N/A</v>
      </c>
      <c r="AC21" s="1" t="e">
        <v>#N/A</v>
      </c>
      <c r="AD21" s="1" t="e">
        <v>#N/A</v>
      </c>
      <c r="AE21" s="1" t="e">
        <v>#N/A</v>
      </c>
      <c r="AF21" s="1">
        <v>80764666.666666672</v>
      </c>
      <c r="AG21" s="1" t="e">
        <v>#N/A</v>
      </c>
      <c r="AH21" s="1" t="e">
        <v>#N/A</v>
      </c>
      <c r="AI21" s="1" t="e">
        <v>#N/A</v>
      </c>
      <c r="AJ21" s="1">
        <v>97813333.333333328</v>
      </c>
      <c r="AK21" s="1" t="e">
        <v>#N/A</v>
      </c>
      <c r="AL21" s="1" t="e">
        <v>#N/A</v>
      </c>
      <c r="AM21" s="1" t="e">
        <v>#N/A</v>
      </c>
      <c r="AN21" s="1" t="e">
        <v>#N/A</v>
      </c>
      <c r="AO21" s="1" t="e">
        <v>#N/A</v>
      </c>
      <c r="AP21" s="1" t="e">
        <v>#N/A</v>
      </c>
      <c r="AQ21" s="1" t="e">
        <v>#N/A</v>
      </c>
      <c r="AR21" s="1" t="e">
        <v>#N/A</v>
      </c>
      <c r="AS21" s="1" t="e">
        <v>#N/A</v>
      </c>
      <c r="AT21" s="1" t="e">
        <v>#N/A</v>
      </c>
      <c r="AU21" s="1" t="e">
        <v>#N/A</v>
      </c>
      <c r="AV21" s="1" t="e">
        <v>#N/A</v>
      </c>
      <c r="AW21" s="1" t="e">
        <v>#N/A</v>
      </c>
      <c r="AX21" s="1" t="e">
        <v>#N/A</v>
      </c>
      <c r="AY21" s="1" t="e">
        <v>#N/A</v>
      </c>
      <c r="AZ21" s="1" t="e">
        <v>#N/A</v>
      </c>
      <c r="BA21" s="1" t="e">
        <v>#N/A</v>
      </c>
      <c r="BB21" s="1" t="e">
        <v>#N/A</v>
      </c>
      <c r="BC21" s="1" t="e">
        <v>#N/A</v>
      </c>
      <c r="BD21" s="1" t="e">
        <v>#N/A</v>
      </c>
      <c r="BE21" s="1" t="e">
        <v>#N/A</v>
      </c>
      <c r="BF21" s="1" t="e">
        <v>#N/A</v>
      </c>
      <c r="BG21" s="1" t="e">
        <v>#N/A</v>
      </c>
      <c r="BH21" s="1" t="e">
        <v>#N/A</v>
      </c>
      <c r="BI21" s="1" t="e">
        <v>#N/A</v>
      </c>
      <c r="BJ21" s="1" t="e">
        <v>#N/A</v>
      </c>
      <c r="BK21" s="1" t="e">
        <v>#N/A</v>
      </c>
      <c r="BL21" s="1" t="e">
        <v>#N/A</v>
      </c>
      <c r="BM21" s="1" t="e">
        <v>#N/A</v>
      </c>
      <c r="BN21" s="1" t="e">
        <v>#N/A</v>
      </c>
      <c r="BO21" s="1" t="e">
        <v>#N/A</v>
      </c>
      <c r="BP21" s="1" t="e">
        <v>#N/A</v>
      </c>
      <c r="BQ21" s="1" t="e">
        <v>#N/A</v>
      </c>
      <c r="BR21" s="1" t="e">
        <v>#N/A</v>
      </c>
      <c r="BS21" s="1" t="e">
        <v>#N/A</v>
      </c>
      <c r="BT21" s="1" t="e">
        <v>#N/A</v>
      </c>
      <c r="BU21" s="1" t="e">
        <v>#N/A</v>
      </c>
      <c r="BV21" s="1" t="e">
        <v>#N/A</v>
      </c>
      <c r="BW21" s="1" t="e">
        <v>#N/A</v>
      </c>
      <c r="BX21" s="1" t="e">
        <v>#N/A</v>
      </c>
      <c r="BY21" s="1" t="e">
        <v>#N/A</v>
      </c>
      <c r="BZ21" s="1" t="e">
        <v>#N/A</v>
      </c>
      <c r="CA21" s="1"/>
      <c r="CB21" s="1"/>
    </row>
    <row r="22" spans="1:80" x14ac:dyDescent="0.25">
      <c r="A22" s="38">
        <v>40147</v>
      </c>
      <c r="B22" s="1">
        <v>232502333.33333334</v>
      </c>
      <c r="C22" s="1" t="e">
        <v>#N/A</v>
      </c>
      <c r="D22" s="1" t="e">
        <v>#N/A</v>
      </c>
      <c r="E22" s="1">
        <v>42729000</v>
      </c>
      <c r="F22" s="1" t="e">
        <v>#N/A</v>
      </c>
      <c r="G22" s="1">
        <v>138966666.66666666</v>
      </c>
      <c r="H22" s="1" t="e">
        <v>#N/A</v>
      </c>
      <c r="I22" s="1" t="e">
        <v>#N/A</v>
      </c>
      <c r="J22" s="1" t="e">
        <v>#N/A</v>
      </c>
      <c r="K22" s="1" t="e">
        <v>#N/A</v>
      </c>
      <c r="L22" s="1" t="e">
        <v>#N/A</v>
      </c>
      <c r="M22" s="1" t="e">
        <v>#N/A</v>
      </c>
      <c r="N22" s="1" t="e">
        <v>#N/A</v>
      </c>
      <c r="O22" s="1" t="e">
        <v>#N/A</v>
      </c>
      <c r="P22" s="1" t="e">
        <v>#N/A</v>
      </c>
      <c r="Q22" s="1" t="e">
        <v>#N/A</v>
      </c>
      <c r="R22" s="1" t="e">
        <v>#N/A</v>
      </c>
      <c r="S22" s="1" t="e">
        <v>#N/A</v>
      </c>
      <c r="T22" s="1" t="e">
        <v>#N/A</v>
      </c>
      <c r="U22" s="1" t="e">
        <v>#N/A</v>
      </c>
      <c r="V22" s="1" t="e">
        <v>#N/A</v>
      </c>
      <c r="W22" s="1" t="e">
        <v>#N/A</v>
      </c>
      <c r="X22" s="1" t="e">
        <v>#N/A</v>
      </c>
      <c r="Y22" s="1" t="e">
        <v>#N/A</v>
      </c>
      <c r="Z22" s="1" t="e">
        <v>#N/A</v>
      </c>
      <c r="AA22" s="1" t="e">
        <v>#N/A</v>
      </c>
      <c r="AB22" s="1" t="e">
        <v>#N/A</v>
      </c>
      <c r="AC22" s="1" t="e">
        <v>#N/A</v>
      </c>
      <c r="AD22" s="1" t="e">
        <v>#N/A</v>
      </c>
      <c r="AE22" s="1" t="e">
        <v>#N/A</v>
      </c>
      <c r="AF22" s="1">
        <v>80764666.666666672</v>
      </c>
      <c r="AG22" s="1" t="e">
        <v>#N/A</v>
      </c>
      <c r="AH22" s="1" t="e">
        <v>#N/A</v>
      </c>
      <c r="AI22" s="1" t="e">
        <v>#N/A</v>
      </c>
      <c r="AJ22" s="1">
        <v>102290000</v>
      </c>
      <c r="AK22" s="1" t="e">
        <v>#N/A</v>
      </c>
      <c r="AL22" s="1" t="e">
        <v>#N/A</v>
      </c>
      <c r="AM22" s="1" t="e">
        <v>#N/A</v>
      </c>
      <c r="AN22" s="1" t="e">
        <v>#N/A</v>
      </c>
      <c r="AO22" s="1" t="e">
        <v>#N/A</v>
      </c>
      <c r="AP22" s="1" t="e">
        <v>#N/A</v>
      </c>
      <c r="AQ22" s="1" t="e">
        <v>#N/A</v>
      </c>
      <c r="AR22" s="1" t="e">
        <v>#N/A</v>
      </c>
      <c r="AS22" s="1" t="e">
        <v>#N/A</v>
      </c>
      <c r="AT22" s="1" t="e">
        <v>#N/A</v>
      </c>
      <c r="AU22" s="1" t="e">
        <v>#N/A</v>
      </c>
      <c r="AV22" s="1" t="e">
        <v>#N/A</v>
      </c>
      <c r="AW22" s="1" t="e">
        <v>#N/A</v>
      </c>
      <c r="AX22" s="1" t="e">
        <v>#N/A</v>
      </c>
      <c r="AY22" s="1" t="e">
        <v>#N/A</v>
      </c>
      <c r="AZ22" s="1" t="e">
        <v>#N/A</v>
      </c>
      <c r="BA22" s="1" t="e">
        <v>#N/A</v>
      </c>
      <c r="BB22" s="1" t="e">
        <v>#N/A</v>
      </c>
      <c r="BC22" s="1" t="e">
        <v>#N/A</v>
      </c>
      <c r="BD22" s="1" t="e">
        <v>#N/A</v>
      </c>
      <c r="BE22" s="1" t="e">
        <v>#N/A</v>
      </c>
      <c r="BF22" s="1" t="e">
        <v>#N/A</v>
      </c>
      <c r="BG22" s="1" t="e">
        <v>#N/A</v>
      </c>
      <c r="BH22" s="1" t="e">
        <v>#N/A</v>
      </c>
      <c r="BI22" s="1" t="e">
        <v>#N/A</v>
      </c>
      <c r="BJ22" s="1" t="e">
        <v>#N/A</v>
      </c>
      <c r="BK22" s="1" t="e">
        <v>#N/A</v>
      </c>
      <c r="BL22" s="1" t="e">
        <v>#N/A</v>
      </c>
      <c r="BM22" s="1" t="e">
        <v>#N/A</v>
      </c>
      <c r="BN22" s="1" t="e">
        <v>#N/A</v>
      </c>
      <c r="BO22" s="1" t="e">
        <v>#N/A</v>
      </c>
      <c r="BP22" s="1" t="e">
        <v>#N/A</v>
      </c>
      <c r="BQ22" s="1" t="e">
        <v>#N/A</v>
      </c>
      <c r="BR22" s="1" t="e">
        <v>#N/A</v>
      </c>
      <c r="BS22" s="1" t="e">
        <v>#N/A</v>
      </c>
      <c r="BT22" s="1" t="e">
        <v>#N/A</v>
      </c>
      <c r="BU22" s="1" t="e">
        <v>#N/A</v>
      </c>
      <c r="BV22" s="1" t="e">
        <v>#N/A</v>
      </c>
      <c r="BW22" s="1" t="e">
        <v>#N/A</v>
      </c>
      <c r="BX22" s="1" t="e">
        <v>#N/A</v>
      </c>
      <c r="BY22" s="1" t="e">
        <v>#N/A</v>
      </c>
      <c r="BZ22" s="1" t="e">
        <v>#N/A</v>
      </c>
      <c r="CA22" s="1"/>
      <c r="CB22" s="1"/>
    </row>
    <row r="23" spans="1:80" x14ac:dyDescent="0.25">
      <c r="A23" s="38">
        <v>40178</v>
      </c>
      <c r="B23" s="1">
        <v>252427666.66666666</v>
      </c>
      <c r="C23" s="1" t="e">
        <v>#N/A</v>
      </c>
      <c r="D23" s="1" t="e">
        <v>#N/A</v>
      </c>
      <c r="E23" s="1">
        <v>42729000</v>
      </c>
      <c r="F23" s="1" t="e">
        <v>#N/A</v>
      </c>
      <c r="G23" s="1">
        <v>138966666.66666666</v>
      </c>
      <c r="H23" s="1" t="e">
        <v>#N/A</v>
      </c>
      <c r="I23" s="1" t="e">
        <v>#N/A</v>
      </c>
      <c r="J23" s="1" t="e">
        <v>#N/A</v>
      </c>
      <c r="K23" s="1" t="e">
        <v>#N/A</v>
      </c>
      <c r="L23" s="1" t="e">
        <v>#N/A</v>
      </c>
      <c r="M23" s="1" t="e">
        <v>#N/A</v>
      </c>
      <c r="N23" s="1" t="e">
        <v>#N/A</v>
      </c>
      <c r="O23" s="1" t="e">
        <v>#N/A</v>
      </c>
      <c r="P23" s="1" t="e">
        <v>#N/A</v>
      </c>
      <c r="Q23" s="1" t="e">
        <v>#N/A</v>
      </c>
      <c r="R23" s="1" t="e">
        <v>#N/A</v>
      </c>
      <c r="S23" s="1" t="e">
        <v>#N/A</v>
      </c>
      <c r="T23" s="1" t="e">
        <v>#N/A</v>
      </c>
      <c r="U23" s="1" t="e">
        <v>#N/A</v>
      </c>
      <c r="V23" s="1" t="e">
        <v>#N/A</v>
      </c>
      <c r="W23" s="1" t="e">
        <v>#N/A</v>
      </c>
      <c r="X23" s="1" t="e">
        <v>#N/A</v>
      </c>
      <c r="Y23" s="1" t="e">
        <v>#N/A</v>
      </c>
      <c r="Z23" s="1" t="e">
        <v>#N/A</v>
      </c>
      <c r="AA23" s="1" t="e">
        <v>#N/A</v>
      </c>
      <c r="AB23" s="1" t="e">
        <v>#N/A</v>
      </c>
      <c r="AC23" s="1" t="e">
        <v>#N/A</v>
      </c>
      <c r="AD23" s="1" t="e">
        <v>#N/A</v>
      </c>
      <c r="AE23" s="1" t="e">
        <v>#N/A</v>
      </c>
      <c r="AF23" s="1">
        <v>80764666.666666672</v>
      </c>
      <c r="AG23" s="1" t="e">
        <v>#N/A</v>
      </c>
      <c r="AH23" s="1" t="e">
        <v>#N/A</v>
      </c>
      <c r="AI23" s="1" t="e">
        <v>#N/A</v>
      </c>
      <c r="AJ23" s="1">
        <v>102290000</v>
      </c>
      <c r="AK23" s="1" t="e">
        <v>#N/A</v>
      </c>
      <c r="AL23" s="1" t="e">
        <v>#N/A</v>
      </c>
      <c r="AM23" s="1" t="e">
        <v>#N/A</v>
      </c>
      <c r="AN23" s="1" t="e">
        <v>#N/A</v>
      </c>
      <c r="AO23" s="1" t="e">
        <v>#N/A</v>
      </c>
      <c r="AP23" s="1" t="e">
        <v>#N/A</v>
      </c>
      <c r="AQ23" s="1" t="e">
        <v>#N/A</v>
      </c>
      <c r="AR23" s="1" t="e">
        <v>#N/A</v>
      </c>
      <c r="AS23" s="1" t="e">
        <v>#N/A</v>
      </c>
      <c r="AT23" s="1" t="e">
        <v>#N/A</v>
      </c>
      <c r="AU23" s="1" t="e">
        <v>#N/A</v>
      </c>
      <c r="AV23" s="1" t="e">
        <v>#N/A</v>
      </c>
      <c r="AW23" s="1" t="e">
        <v>#N/A</v>
      </c>
      <c r="AX23" s="1" t="e">
        <v>#N/A</v>
      </c>
      <c r="AY23" s="1" t="e">
        <v>#N/A</v>
      </c>
      <c r="AZ23" s="1" t="e">
        <v>#N/A</v>
      </c>
      <c r="BA23" s="1" t="e">
        <v>#N/A</v>
      </c>
      <c r="BB23" s="1" t="e">
        <v>#N/A</v>
      </c>
      <c r="BC23" s="1" t="e">
        <v>#N/A</v>
      </c>
      <c r="BD23" s="1" t="e">
        <v>#N/A</v>
      </c>
      <c r="BE23" s="1" t="e">
        <v>#N/A</v>
      </c>
      <c r="BF23" s="1" t="e">
        <v>#N/A</v>
      </c>
      <c r="BG23" s="1" t="e">
        <v>#N/A</v>
      </c>
      <c r="BH23" s="1" t="e">
        <v>#N/A</v>
      </c>
      <c r="BI23" s="1" t="e">
        <v>#N/A</v>
      </c>
      <c r="BJ23" s="1" t="e">
        <v>#N/A</v>
      </c>
      <c r="BK23" s="1" t="e">
        <v>#N/A</v>
      </c>
      <c r="BL23" s="1" t="e">
        <v>#N/A</v>
      </c>
      <c r="BM23" s="1" t="e">
        <v>#N/A</v>
      </c>
      <c r="BN23" s="1" t="e">
        <v>#N/A</v>
      </c>
      <c r="BO23" s="1" t="e">
        <v>#N/A</v>
      </c>
      <c r="BP23" s="1" t="e">
        <v>#N/A</v>
      </c>
      <c r="BQ23" s="1" t="e">
        <v>#N/A</v>
      </c>
      <c r="BR23" s="1" t="e">
        <v>#N/A</v>
      </c>
      <c r="BS23" s="1" t="e">
        <v>#N/A</v>
      </c>
      <c r="BT23" s="1" t="e">
        <v>#N/A</v>
      </c>
      <c r="BU23" s="1" t="e">
        <v>#N/A</v>
      </c>
      <c r="BV23" s="1" t="e">
        <v>#N/A</v>
      </c>
      <c r="BW23" s="1" t="e">
        <v>#N/A</v>
      </c>
      <c r="BX23" s="1" t="e">
        <v>#N/A</v>
      </c>
      <c r="BY23" s="1" t="e">
        <v>#N/A</v>
      </c>
      <c r="BZ23" s="1" t="e">
        <v>#N/A</v>
      </c>
      <c r="CA23" s="1"/>
      <c r="CB23" s="1"/>
    </row>
    <row r="24" spans="1:80" x14ac:dyDescent="0.25">
      <c r="A24" s="38">
        <v>40209</v>
      </c>
      <c r="B24" s="1">
        <v>252427666.66666666</v>
      </c>
      <c r="C24" s="1" t="e">
        <v>#N/A</v>
      </c>
      <c r="D24" s="1" t="e">
        <v>#N/A</v>
      </c>
      <c r="E24" s="1">
        <v>44040000</v>
      </c>
      <c r="F24" s="1" t="e">
        <v>#N/A</v>
      </c>
      <c r="G24" s="1">
        <v>138966666.66666666</v>
      </c>
      <c r="H24" s="1" t="e">
        <v>#N/A</v>
      </c>
      <c r="I24" s="1" t="e">
        <v>#N/A</v>
      </c>
      <c r="J24" s="1" t="e">
        <v>#N/A</v>
      </c>
      <c r="K24" s="1" t="e">
        <v>#N/A</v>
      </c>
      <c r="L24" s="1" t="e">
        <v>#N/A</v>
      </c>
      <c r="M24" s="1" t="e">
        <v>#N/A</v>
      </c>
      <c r="N24" s="1" t="e">
        <v>#N/A</v>
      </c>
      <c r="O24" s="1" t="e">
        <v>#N/A</v>
      </c>
      <c r="P24" s="1" t="e">
        <v>#N/A</v>
      </c>
      <c r="Q24" s="1" t="e">
        <v>#N/A</v>
      </c>
      <c r="R24" s="1" t="e">
        <v>#N/A</v>
      </c>
      <c r="S24" s="1" t="e">
        <v>#N/A</v>
      </c>
      <c r="T24" s="1" t="e">
        <v>#N/A</v>
      </c>
      <c r="U24" s="1" t="e">
        <v>#N/A</v>
      </c>
      <c r="V24" s="1" t="e">
        <v>#N/A</v>
      </c>
      <c r="W24" s="1" t="e">
        <v>#N/A</v>
      </c>
      <c r="X24" s="1" t="e">
        <v>#N/A</v>
      </c>
      <c r="Y24" s="1" t="e">
        <v>#N/A</v>
      </c>
      <c r="Z24" s="1" t="e">
        <v>#N/A</v>
      </c>
      <c r="AA24" s="1" t="e">
        <v>#N/A</v>
      </c>
      <c r="AB24" s="1" t="e">
        <v>#N/A</v>
      </c>
      <c r="AC24" s="1" t="e">
        <v>#N/A</v>
      </c>
      <c r="AD24" s="1" t="e">
        <v>#N/A</v>
      </c>
      <c r="AE24" s="1" t="e">
        <v>#N/A</v>
      </c>
      <c r="AF24" s="1" t="e">
        <v>#N/A</v>
      </c>
      <c r="AG24" s="1" t="e">
        <v>#N/A</v>
      </c>
      <c r="AH24" s="1" t="e">
        <v>#N/A</v>
      </c>
      <c r="AI24" s="1" t="e">
        <v>#N/A</v>
      </c>
      <c r="AJ24" s="1">
        <v>102290000</v>
      </c>
      <c r="AK24" s="1" t="e">
        <v>#N/A</v>
      </c>
      <c r="AL24" s="1" t="e">
        <v>#N/A</v>
      </c>
      <c r="AM24" s="1" t="e">
        <v>#N/A</v>
      </c>
      <c r="AN24" s="1" t="e">
        <v>#N/A</v>
      </c>
      <c r="AO24" s="1" t="e">
        <v>#N/A</v>
      </c>
      <c r="AP24" s="1" t="e">
        <v>#N/A</v>
      </c>
      <c r="AQ24" s="1" t="e">
        <v>#N/A</v>
      </c>
      <c r="AR24" s="1" t="e">
        <v>#N/A</v>
      </c>
      <c r="AS24" s="1" t="e">
        <v>#N/A</v>
      </c>
      <c r="AT24" s="1" t="e">
        <v>#N/A</v>
      </c>
      <c r="AU24" s="1" t="e">
        <v>#N/A</v>
      </c>
      <c r="AV24" s="1" t="e">
        <v>#N/A</v>
      </c>
      <c r="AW24" s="1" t="e">
        <v>#N/A</v>
      </c>
      <c r="AX24" s="1" t="e">
        <v>#N/A</v>
      </c>
      <c r="AY24" s="1" t="e">
        <v>#N/A</v>
      </c>
      <c r="AZ24" s="1" t="e">
        <v>#N/A</v>
      </c>
      <c r="BA24" s="1" t="e">
        <v>#N/A</v>
      </c>
      <c r="BB24" s="1" t="e">
        <v>#N/A</v>
      </c>
      <c r="BC24" s="1" t="e">
        <v>#N/A</v>
      </c>
      <c r="BD24" s="1" t="e">
        <v>#N/A</v>
      </c>
      <c r="BE24" s="1" t="e">
        <v>#N/A</v>
      </c>
      <c r="BF24" s="1" t="e">
        <v>#N/A</v>
      </c>
      <c r="BG24" s="1" t="e">
        <v>#N/A</v>
      </c>
      <c r="BH24" s="1" t="e">
        <v>#N/A</v>
      </c>
      <c r="BI24" s="1" t="e">
        <v>#N/A</v>
      </c>
      <c r="BJ24" s="1" t="e">
        <v>#N/A</v>
      </c>
      <c r="BK24" s="1" t="e">
        <v>#N/A</v>
      </c>
      <c r="BL24" s="1" t="e">
        <v>#N/A</v>
      </c>
      <c r="BM24" s="1" t="e">
        <v>#N/A</v>
      </c>
      <c r="BN24" s="1" t="e">
        <v>#N/A</v>
      </c>
      <c r="BO24" s="1" t="e">
        <v>#N/A</v>
      </c>
      <c r="BP24" s="1" t="e">
        <v>#N/A</v>
      </c>
      <c r="BQ24" s="1" t="e">
        <v>#N/A</v>
      </c>
      <c r="BR24" s="1" t="e">
        <v>#N/A</v>
      </c>
      <c r="BS24" s="1" t="e">
        <v>#N/A</v>
      </c>
      <c r="BT24" s="1" t="e">
        <v>#N/A</v>
      </c>
      <c r="BU24" s="1" t="e">
        <v>#N/A</v>
      </c>
      <c r="BV24" s="1" t="e">
        <v>#N/A</v>
      </c>
      <c r="BW24" s="1" t="e">
        <v>#N/A</v>
      </c>
      <c r="BX24" s="1" t="e">
        <v>#N/A</v>
      </c>
      <c r="BY24" s="1" t="e">
        <v>#N/A</v>
      </c>
      <c r="BZ24" s="1" t="e">
        <v>#N/A</v>
      </c>
      <c r="CA24" s="1"/>
      <c r="CB24" s="1"/>
    </row>
    <row r="25" spans="1:80" x14ac:dyDescent="0.25">
      <c r="A25" s="38">
        <v>40237</v>
      </c>
      <c r="B25" s="1">
        <v>252427666.66666666</v>
      </c>
      <c r="C25" s="1" t="e">
        <v>#N/A</v>
      </c>
      <c r="D25" s="1" t="e">
        <v>#N/A</v>
      </c>
      <c r="E25" s="1">
        <v>44040000</v>
      </c>
      <c r="F25" s="1" t="e">
        <v>#N/A</v>
      </c>
      <c r="G25" s="1">
        <v>152033333.33333334</v>
      </c>
      <c r="H25" s="1" t="e">
        <v>#N/A</v>
      </c>
      <c r="I25" s="1" t="e">
        <v>#N/A</v>
      </c>
      <c r="J25" s="1" t="e">
        <v>#N/A</v>
      </c>
      <c r="K25" s="1" t="e">
        <v>#N/A</v>
      </c>
      <c r="L25" s="1" t="e">
        <v>#N/A</v>
      </c>
      <c r="M25" s="1" t="e">
        <v>#N/A</v>
      </c>
      <c r="N25" s="1" t="e">
        <v>#N/A</v>
      </c>
      <c r="O25" s="1" t="e">
        <v>#N/A</v>
      </c>
      <c r="P25" s="1" t="e">
        <v>#N/A</v>
      </c>
      <c r="Q25" s="1" t="e">
        <v>#N/A</v>
      </c>
      <c r="R25" s="1" t="e">
        <v>#N/A</v>
      </c>
      <c r="S25" s="1" t="e">
        <v>#N/A</v>
      </c>
      <c r="T25" s="1" t="e">
        <v>#N/A</v>
      </c>
      <c r="U25" s="1" t="e">
        <v>#N/A</v>
      </c>
      <c r="V25" s="1" t="e">
        <v>#N/A</v>
      </c>
      <c r="W25" s="1" t="e">
        <v>#N/A</v>
      </c>
      <c r="X25" s="1" t="e">
        <v>#N/A</v>
      </c>
      <c r="Y25" s="1" t="e">
        <v>#N/A</v>
      </c>
      <c r="Z25" s="1" t="e">
        <v>#N/A</v>
      </c>
      <c r="AA25" s="1" t="e">
        <v>#N/A</v>
      </c>
      <c r="AB25" s="1" t="e">
        <v>#N/A</v>
      </c>
      <c r="AC25" s="1" t="e">
        <v>#N/A</v>
      </c>
      <c r="AD25" s="1" t="e">
        <v>#N/A</v>
      </c>
      <c r="AE25" s="1" t="e">
        <v>#N/A</v>
      </c>
      <c r="AF25" s="1">
        <v>86143000</v>
      </c>
      <c r="AG25" s="1" t="e">
        <v>#N/A</v>
      </c>
      <c r="AH25" s="1" t="e">
        <v>#N/A</v>
      </c>
      <c r="AI25" s="1" t="e">
        <v>#N/A</v>
      </c>
      <c r="AJ25" s="1">
        <v>133449666.66666667</v>
      </c>
      <c r="AK25" s="1" t="e">
        <v>#N/A</v>
      </c>
      <c r="AL25" s="1" t="e">
        <v>#N/A</v>
      </c>
      <c r="AM25" s="1" t="e">
        <v>#N/A</v>
      </c>
      <c r="AN25" s="1" t="e">
        <v>#N/A</v>
      </c>
      <c r="AO25" s="1" t="e">
        <v>#N/A</v>
      </c>
      <c r="AP25" s="1" t="e">
        <v>#N/A</v>
      </c>
      <c r="AQ25" s="1" t="e">
        <v>#N/A</v>
      </c>
      <c r="AR25" s="1" t="e">
        <v>#N/A</v>
      </c>
      <c r="AS25" s="1" t="e">
        <v>#N/A</v>
      </c>
      <c r="AT25" s="1" t="e">
        <v>#N/A</v>
      </c>
      <c r="AU25" s="1" t="e">
        <v>#N/A</v>
      </c>
      <c r="AV25" s="1" t="e">
        <v>#N/A</v>
      </c>
      <c r="AW25" s="1" t="e">
        <v>#N/A</v>
      </c>
      <c r="AX25" s="1" t="e">
        <v>#N/A</v>
      </c>
      <c r="AY25" s="1" t="e">
        <v>#N/A</v>
      </c>
      <c r="AZ25" s="1" t="e">
        <v>#N/A</v>
      </c>
      <c r="BA25" s="1" t="e">
        <v>#N/A</v>
      </c>
      <c r="BB25" s="1" t="e">
        <v>#N/A</v>
      </c>
      <c r="BC25" s="1" t="e">
        <v>#N/A</v>
      </c>
      <c r="BD25" s="1" t="e">
        <v>#N/A</v>
      </c>
      <c r="BE25" s="1" t="e">
        <v>#N/A</v>
      </c>
      <c r="BF25" s="1" t="e">
        <v>#N/A</v>
      </c>
      <c r="BG25" s="1" t="e">
        <v>#N/A</v>
      </c>
      <c r="BH25" s="1" t="e">
        <v>#N/A</v>
      </c>
      <c r="BI25" s="1" t="e">
        <v>#N/A</v>
      </c>
      <c r="BJ25" s="1" t="e">
        <v>#N/A</v>
      </c>
      <c r="BK25" s="1" t="e">
        <v>#N/A</v>
      </c>
      <c r="BL25" s="1" t="e">
        <v>#N/A</v>
      </c>
      <c r="BM25" s="1" t="e">
        <v>#N/A</v>
      </c>
      <c r="BN25" s="1" t="e">
        <v>#N/A</v>
      </c>
      <c r="BO25" s="1" t="e">
        <v>#N/A</v>
      </c>
      <c r="BP25" s="1" t="e">
        <v>#N/A</v>
      </c>
      <c r="BQ25" s="1" t="e">
        <v>#N/A</v>
      </c>
      <c r="BR25" s="1" t="e">
        <v>#N/A</v>
      </c>
      <c r="BS25" s="1" t="e">
        <v>#N/A</v>
      </c>
      <c r="BT25" s="1" t="e">
        <v>#N/A</v>
      </c>
      <c r="BU25" s="1" t="e">
        <v>#N/A</v>
      </c>
      <c r="BV25" s="1" t="e">
        <v>#N/A</v>
      </c>
      <c r="BW25" s="1" t="e">
        <v>#N/A</v>
      </c>
      <c r="BX25" s="1" t="e">
        <v>#N/A</v>
      </c>
      <c r="BY25" s="1" t="e">
        <v>#N/A</v>
      </c>
      <c r="BZ25" s="1" t="e">
        <v>#N/A</v>
      </c>
      <c r="CA25" s="1"/>
      <c r="CB25" s="1"/>
    </row>
    <row r="26" spans="1:80" x14ac:dyDescent="0.25">
      <c r="A26" s="38">
        <v>40268</v>
      </c>
      <c r="B26" s="1">
        <v>286233333.33333331</v>
      </c>
      <c r="C26" s="1" t="e">
        <v>#N/A</v>
      </c>
      <c r="D26" s="1" t="e">
        <v>#N/A</v>
      </c>
      <c r="E26" s="1">
        <v>44040000</v>
      </c>
      <c r="F26" s="1" t="e">
        <v>#N/A</v>
      </c>
      <c r="G26" s="1">
        <v>152033333.33333334</v>
      </c>
      <c r="H26" s="1" t="e">
        <v>#N/A</v>
      </c>
      <c r="I26" s="1" t="e">
        <v>#N/A</v>
      </c>
      <c r="J26" s="1" t="e">
        <v>#N/A</v>
      </c>
      <c r="K26" s="1" t="e">
        <v>#N/A</v>
      </c>
      <c r="L26" s="1" t="e">
        <v>#N/A</v>
      </c>
      <c r="M26" s="1" t="e">
        <v>#N/A</v>
      </c>
      <c r="N26" s="1" t="e">
        <v>#N/A</v>
      </c>
      <c r="O26" s="1" t="e">
        <v>#N/A</v>
      </c>
      <c r="P26" s="1" t="e">
        <v>#N/A</v>
      </c>
      <c r="Q26" s="1" t="e">
        <v>#N/A</v>
      </c>
      <c r="R26" s="1" t="e">
        <v>#N/A</v>
      </c>
      <c r="S26" s="1" t="e">
        <v>#N/A</v>
      </c>
      <c r="T26" s="1" t="e">
        <v>#N/A</v>
      </c>
      <c r="U26" s="1" t="e">
        <v>#N/A</v>
      </c>
      <c r="V26" s="1" t="e">
        <v>#N/A</v>
      </c>
      <c r="W26" s="1" t="e">
        <v>#N/A</v>
      </c>
      <c r="X26" s="1" t="e">
        <v>#N/A</v>
      </c>
      <c r="Y26" s="1" t="e">
        <v>#N/A</v>
      </c>
      <c r="Z26" s="1" t="e">
        <v>#N/A</v>
      </c>
      <c r="AA26" s="1" t="e">
        <v>#N/A</v>
      </c>
      <c r="AB26" s="1" t="e">
        <v>#N/A</v>
      </c>
      <c r="AC26" s="1" t="e">
        <v>#N/A</v>
      </c>
      <c r="AD26" s="1" t="e">
        <v>#N/A</v>
      </c>
      <c r="AE26" s="1" t="e">
        <v>#N/A</v>
      </c>
      <c r="AF26" s="1">
        <v>86143000</v>
      </c>
      <c r="AG26" s="1" t="e">
        <v>#N/A</v>
      </c>
      <c r="AH26" s="1" t="e">
        <v>#N/A</v>
      </c>
      <c r="AI26" s="1" t="e">
        <v>#N/A</v>
      </c>
      <c r="AJ26" s="1">
        <v>133449666.66666667</v>
      </c>
      <c r="AK26" s="1" t="e">
        <v>#N/A</v>
      </c>
      <c r="AL26" s="1" t="e">
        <v>#N/A</v>
      </c>
      <c r="AM26" s="1" t="e">
        <v>#N/A</v>
      </c>
      <c r="AN26" s="1" t="e">
        <v>#N/A</v>
      </c>
      <c r="AO26" s="1" t="e">
        <v>#N/A</v>
      </c>
      <c r="AP26" s="1" t="e">
        <v>#N/A</v>
      </c>
      <c r="AQ26" s="1" t="e">
        <v>#N/A</v>
      </c>
      <c r="AR26" s="1" t="e">
        <v>#N/A</v>
      </c>
      <c r="AS26" s="1" t="e">
        <v>#N/A</v>
      </c>
      <c r="AT26" s="1" t="e">
        <v>#N/A</v>
      </c>
      <c r="AU26" s="1" t="e">
        <v>#N/A</v>
      </c>
      <c r="AV26" s="1" t="e">
        <v>#N/A</v>
      </c>
      <c r="AW26" s="1" t="e">
        <v>#N/A</v>
      </c>
      <c r="AX26" s="1" t="e">
        <v>#N/A</v>
      </c>
      <c r="AY26" s="1" t="e">
        <v>#N/A</v>
      </c>
      <c r="AZ26" s="1" t="e">
        <v>#N/A</v>
      </c>
      <c r="BA26" s="1" t="e">
        <v>#N/A</v>
      </c>
      <c r="BB26" s="1" t="e">
        <v>#N/A</v>
      </c>
      <c r="BC26" s="1" t="e">
        <v>#N/A</v>
      </c>
      <c r="BD26" s="1" t="e">
        <v>#N/A</v>
      </c>
      <c r="BE26" s="1" t="e">
        <v>#N/A</v>
      </c>
      <c r="BF26" s="1" t="e">
        <v>#N/A</v>
      </c>
      <c r="BG26" s="1" t="e">
        <v>#N/A</v>
      </c>
      <c r="BH26" s="1" t="e">
        <v>#N/A</v>
      </c>
      <c r="BI26" s="1" t="e">
        <v>#N/A</v>
      </c>
      <c r="BJ26" s="1" t="e">
        <v>#N/A</v>
      </c>
      <c r="BK26" s="1" t="e">
        <v>#N/A</v>
      </c>
      <c r="BL26" s="1" t="e">
        <v>#N/A</v>
      </c>
      <c r="BM26" s="1" t="e">
        <v>#N/A</v>
      </c>
      <c r="BN26" s="1" t="e">
        <v>#N/A</v>
      </c>
      <c r="BO26" s="1" t="e">
        <v>#N/A</v>
      </c>
      <c r="BP26" s="1" t="e">
        <v>#N/A</v>
      </c>
      <c r="BQ26" s="1" t="e">
        <v>#N/A</v>
      </c>
      <c r="BR26" s="1" t="e">
        <v>#N/A</v>
      </c>
      <c r="BS26" s="1" t="e">
        <v>#N/A</v>
      </c>
      <c r="BT26" s="1" t="e">
        <v>#N/A</v>
      </c>
      <c r="BU26" s="1" t="e">
        <v>#N/A</v>
      </c>
      <c r="BV26" s="1" t="e">
        <v>#N/A</v>
      </c>
      <c r="BW26" s="1" t="e">
        <v>#N/A</v>
      </c>
      <c r="BX26" s="1" t="e">
        <v>#N/A</v>
      </c>
      <c r="BY26" s="1" t="e">
        <v>#N/A</v>
      </c>
      <c r="BZ26" s="1" t="e">
        <v>#N/A</v>
      </c>
      <c r="CA26" s="1"/>
      <c r="CB26" s="1"/>
    </row>
    <row r="27" spans="1:80" x14ac:dyDescent="0.25">
      <c r="A27" s="38">
        <v>40298</v>
      </c>
      <c r="B27" s="1">
        <v>286233333.33333331</v>
      </c>
      <c r="C27" s="1" t="e">
        <v>#N/A</v>
      </c>
      <c r="D27" s="1" t="e">
        <v>#N/A</v>
      </c>
      <c r="E27" s="1">
        <v>45351000</v>
      </c>
      <c r="F27" s="1" t="e">
        <v>#N/A</v>
      </c>
      <c r="G27" s="1">
        <v>152033333.33333334</v>
      </c>
      <c r="H27" s="1" t="e">
        <v>#N/A</v>
      </c>
      <c r="I27" s="1" t="e">
        <v>#N/A</v>
      </c>
      <c r="J27" s="1" t="e">
        <v>#N/A</v>
      </c>
      <c r="K27" s="1" t="e">
        <v>#N/A</v>
      </c>
      <c r="L27" s="1" t="e">
        <v>#N/A</v>
      </c>
      <c r="M27" s="1" t="e">
        <v>#N/A</v>
      </c>
      <c r="N27" s="1" t="e">
        <v>#N/A</v>
      </c>
      <c r="O27" s="1" t="e">
        <v>#N/A</v>
      </c>
      <c r="P27" s="1" t="e">
        <v>#N/A</v>
      </c>
      <c r="Q27" s="1" t="e">
        <v>#N/A</v>
      </c>
      <c r="R27" s="1" t="e">
        <v>#N/A</v>
      </c>
      <c r="S27" s="1" t="e">
        <v>#N/A</v>
      </c>
      <c r="T27" s="1" t="e">
        <v>#N/A</v>
      </c>
      <c r="U27" s="1" t="e">
        <v>#N/A</v>
      </c>
      <c r="V27" s="1" t="e">
        <v>#N/A</v>
      </c>
      <c r="W27" s="1" t="e">
        <v>#N/A</v>
      </c>
      <c r="X27" s="1" t="e">
        <v>#N/A</v>
      </c>
      <c r="Y27" s="1" t="e">
        <v>#N/A</v>
      </c>
      <c r="Z27" s="1" t="e">
        <v>#N/A</v>
      </c>
      <c r="AA27" s="1" t="e">
        <v>#N/A</v>
      </c>
      <c r="AB27" s="1" t="e">
        <v>#N/A</v>
      </c>
      <c r="AC27" s="1" t="e">
        <v>#N/A</v>
      </c>
      <c r="AD27" s="1" t="e">
        <v>#N/A</v>
      </c>
      <c r="AE27" s="1" t="e">
        <v>#N/A</v>
      </c>
      <c r="AF27" s="1">
        <v>80185333.333333328</v>
      </c>
      <c r="AG27" s="1" t="e">
        <v>#N/A</v>
      </c>
      <c r="AH27" s="1" t="e">
        <v>#N/A</v>
      </c>
      <c r="AI27" s="1" t="e">
        <v>#N/A</v>
      </c>
      <c r="AJ27" s="1">
        <v>133449666.66666667</v>
      </c>
      <c r="AK27" s="1" t="e">
        <v>#N/A</v>
      </c>
      <c r="AL27" s="1" t="e">
        <v>#N/A</v>
      </c>
      <c r="AM27" s="1" t="e">
        <v>#N/A</v>
      </c>
      <c r="AN27" s="1" t="e">
        <v>#N/A</v>
      </c>
      <c r="AO27" s="1" t="e">
        <v>#N/A</v>
      </c>
      <c r="AP27" s="1" t="e">
        <v>#N/A</v>
      </c>
      <c r="AQ27" s="1" t="e">
        <v>#N/A</v>
      </c>
      <c r="AR27" s="1" t="e">
        <v>#N/A</v>
      </c>
      <c r="AS27" s="1" t="e">
        <v>#N/A</v>
      </c>
      <c r="AT27" s="1" t="e">
        <v>#N/A</v>
      </c>
      <c r="AU27" s="1" t="e">
        <v>#N/A</v>
      </c>
      <c r="AV27" s="1" t="e">
        <v>#N/A</v>
      </c>
      <c r="AW27" s="1" t="e">
        <v>#N/A</v>
      </c>
      <c r="AX27" s="1" t="e">
        <v>#N/A</v>
      </c>
      <c r="AY27" s="1" t="e">
        <v>#N/A</v>
      </c>
      <c r="AZ27" s="1" t="e">
        <v>#N/A</v>
      </c>
      <c r="BA27" s="1" t="e">
        <v>#N/A</v>
      </c>
      <c r="BB27" s="1" t="e">
        <v>#N/A</v>
      </c>
      <c r="BC27" s="1" t="e">
        <v>#N/A</v>
      </c>
      <c r="BD27" s="1" t="e">
        <v>#N/A</v>
      </c>
      <c r="BE27" s="1" t="e">
        <v>#N/A</v>
      </c>
      <c r="BF27" s="1" t="e">
        <v>#N/A</v>
      </c>
      <c r="BG27" s="1" t="e">
        <v>#N/A</v>
      </c>
      <c r="BH27" s="1" t="e">
        <v>#N/A</v>
      </c>
      <c r="BI27" s="1" t="e">
        <v>#N/A</v>
      </c>
      <c r="BJ27" s="1" t="e">
        <v>#N/A</v>
      </c>
      <c r="BK27" s="1" t="e">
        <v>#N/A</v>
      </c>
      <c r="BL27" s="1" t="e">
        <v>#N/A</v>
      </c>
      <c r="BM27" s="1" t="e">
        <v>#N/A</v>
      </c>
      <c r="BN27" s="1" t="e">
        <v>#N/A</v>
      </c>
      <c r="BO27" s="1" t="e">
        <v>#N/A</v>
      </c>
      <c r="BP27" s="1" t="e">
        <v>#N/A</v>
      </c>
      <c r="BQ27" s="1" t="e">
        <v>#N/A</v>
      </c>
      <c r="BR27" s="1" t="e">
        <v>#N/A</v>
      </c>
      <c r="BS27" s="1" t="e">
        <v>#N/A</v>
      </c>
      <c r="BT27" s="1" t="e">
        <v>#N/A</v>
      </c>
      <c r="BU27" s="1" t="e">
        <v>#N/A</v>
      </c>
      <c r="BV27" s="1" t="e">
        <v>#N/A</v>
      </c>
      <c r="BW27" s="1" t="e">
        <v>#N/A</v>
      </c>
      <c r="BX27" s="1" t="e">
        <v>#N/A</v>
      </c>
      <c r="BY27" s="1" t="e">
        <v>#N/A</v>
      </c>
      <c r="BZ27" s="1" t="e">
        <v>#N/A</v>
      </c>
      <c r="CA27" s="1"/>
      <c r="CB27" s="1"/>
    </row>
    <row r="28" spans="1:80" x14ac:dyDescent="0.25">
      <c r="A28" s="38">
        <v>40329</v>
      </c>
      <c r="B28" s="1">
        <v>286233333.33333331</v>
      </c>
      <c r="C28" s="1" t="e">
        <v>#N/A</v>
      </c>
      <c r="D28" s="1" t="e">
        <v>#N/A</v>
      </c>
      <c r="E28" s="1">
        <v>45351000</v>
      </c>
      <c r="F28" s="1" t="e">
        <v>#N/A</v>
      </c>
      <c r="G28" s="1">
        <v>158200000</v>
      </c>
      <c r="H28" s="1" t="e">
        <v>#N/A</v>
      </c>
      <c r="I28" s="1" t="e">
        <v>#N/A</v>
      </c>
      <c r="J28" s="1" t="e">
        <v>#N/A</v>
      </c>
      <c r="K28" s="1" t="e">
        <v>#N/A</v>
      </c>
      <c r="L28" s="1" t="e">
        <v>#N/A</v>
      </c>
      <c r="M28" s="1" t="e">
        <v>#N/A</v>
      </c>
      <c r="N28" s="1" t="e">
        <v>#N/A</v>
      </c>
      <c r="O28" s="1" t="e">
        <v>#N/A</v>
      </c>
      <c r="P28" s="1" t="e">
        <v>#N/A</v>
      </c>
      <c r="Q28" s="1" t="e">
        <v>#N/A</v>
      </c>
      <c r="R28" s="1" t="e">
        <v>#N/A</v>
      </c>
      <c r="S28" s="1" t="e">
        <v>#N/A</v>
      </c>
      <c r="T28" s="1" t="e">
        <v>#N/A</v>
      </c>
      <c r="U28" s="1" t="e">
        <v>#N/A</v>
      </c>
      <c r="V28" s="1" t="e">
        <v>#N/A</v>
      </c>
      <c r="W28" s="1" t="e">
        <v>#N/A</v>
      </c>
      <c r="X28" s="1" t="e">
        <v>#N/A</v>
      </c>
      <c r="Y28" s="1" t="e">
        <v>#N/A</v>
      </c>
      <c r="Z28" s="1" t="e">
        <v>#N/A</v>
      </c>
      <c r="AA28" s="1" t="e">
        <v>#N/A</v>
      </c>
      <c r="AB28" s="1" t="e">
        <v>#N/A</v>
      </c>
      <c r="AC28" s="1" t="e">
        <v>#N/A</v>
      </c>
      <c r="AD28" s="1" t="e">
        <v>#N/A</v>
      </c>
      <c r="AE28" s="1" t="e">
        <v>#N/A</v>
      </c>
      <c r="AF28" s="1">
        <v>80185333.333333328</v>
      </c>
      <c r="AG28" s="1" t="e">
        <v>#N/A</v>
      </c>
      <c r="AH28" s="1" t="e">
        <v>#N/A</v>
      </c>
      <c r="AI28" s="1" t="e">
        <v>#N/A</v>
      </c>
      <c r="AJ28" s="1">
        <v>125604333.33333333</v>
      </c>
      <c r="AK28" s="1" t="e">
        <v>#N/A</v>
      </c>
      <c r="AL28" s="1" t="e">
        <v>#N/A</v>
      </c>
      <c r="AM28" s="1" t="e">
        <v>#N/A</v>
      </c>
      <c r="AN28" s="1" t="e">
        <v>#N/A</v>
      </c>
      <c r="AO28" s="1" t="e">
        <v>#N/A</v>
      </c>
      <c r="AP28" s="1" t="e">
        <v>#N/A</v>
      </c>
      <c r="AQ28" s="1" t="e">
        <v>#N/A</v>
      </c>
      <c r="AR28" s="1" t="e">
        <v>#N/A</v>
      </c>
      <c r="AS28" s="1" t="e">
        <v>#N/A</v>
      </c>
      <c r="AT28" s="1" t="e">
        <v>#N/A</v>
      </c>
      <c r="AU28" s="1" t="e">
        <v>#N/A</v>
      </c>
      <c r="AV28" s="1" t="e">
        <v>#N/A</v>
      </c>
      <c r="AW28" s="1" t="e">
        <v>#N/A</v>
      </c>
      <c r="AX28" s="1" t="e">
        <v>#N/A</v>
      </c>
      <c r="AY28" s="1" t="e">
        <v>#N/A</v>
      </c>
      <c r="AZ28" s="1" t="e">
        <v>#N/A</v>
      </c>
      <c r="BA28" s="1" t="e">
        <v>#N/A</v>
      </c>
      <c r="BB28" s="1" t="e">
        <v>#N/A</v>
      </c>
      <c r="BC28" s="1" t="e">
        <v>#N/A</v>
      </c>
      <c r="BD28" s="1" t="e">
        <v>#N/A</v>
      </c>
      <c r="BE28" s="1" t="e">
        <v>#N/A</v>
      </c>
      <c r="BF28" s="1" t="e">
        <v>#N/A</v>
      </c>
      <c r="BG28" s="1" t="e">
        <v>#N/A</v>
      </c>
      <c r="BH28" s="1" t="e">
        <v>#N/A</v>
      </c>
      <c r="BI28" s="1" t="e">
        <v>#N/A</v>
      </c>
      <c r="BJ28" s="1" t="e">
        <v>#N/A</v>
      </c>
      <c r="BK28" s="1" t="e">
        <v>#N/A</v>
      </c>
      <c r="BL28" s="1" t="e">
        <v>#N/A</v>
      </c>
      <c r="BM28" s="1" t="e">
        <v>#N/A</v>
      </c>
      <c r="BN28" s="1" t="e">
        <v>#N/A</v>
      </c>
      <c r="BO28" s="1" t="e">
        <v>#N/A</v>
      </c>
      <c r="BP28" s="1" t="e">
        <v>#N/A</v>
      </c>
      <c r="BQ28" s="1" t="e">
        <v>#N/A</v>
      </c>
      <c r="BR28" s="1" t="e">
        <v>#N/A</v>
      </c>
      <c r="BS28" s="1" t="e">
        <v>#N/A</v>
      </c>
      <c r="BT28" s="1" t="e">
        <v>#N/A</v>
      </c>
      <c r="BU28" s="1" t="e">
        <v>#N/A</v>
      </c>
      <c r="BV28" s="1" t="e">
        <v>#N/A</v>
      </c>
      <c r="BW28" s="1" t="e">
        <v>#N/A</v>
      </c>
      <c r="BX28" s="1" t="e">
        <v>#N/A</v>
      </c>
      <c r="BY28" s="1" t="e">
        <v>#N/A</v>
      </c>
      <c r="BZ28" s="1" t="e">
        <v>#N/A</v>
      </c>
      <c r="CA28" s="1"/>
      <c r="CB28" s="1"/>
    </row>
    <row r="29" spans="1:80" x14ac:dyDescent="0.25">
      <c r="A29" s="38">
        <v>40359</v>
      </c>
      <c r="B29" s="1">
        <v>314345000</v>
      </c>
      <c r="C29" s="1" t="e">
        <v>#N/A</v>
      </c>
      <c r="D29" s="1" t="e">
        <v>#N/A</v>
      </c>
      <c r="E29" s="1">
        <v>45351000</v>
      </c>
      <c r="F29" s="1" t="e">
        <v>#N/A</v>
      </c>
      <c r="G29" s="1">
        <v>158200000</v>
      </c>
      <c r="H29" s="1" t="e">
        <v>#N/A</v>
      </c>
      <c r="I29" s="1" t="e">
        <v>#N/A</v>
      </c>
      <c r="J29" s="1" t="e">
        <v>#N/A</v>
      </c>
      <c r="K29" s="1" t="e">
        <v>#N/A</v>
      </c>
      <c r="L29" s="1" t="e">
        <v>#N/A</v>
      </c>
      <c r="M29" s="1" t="e">
        <v>#N/A</v>
      </c>
      <c r="N29" s="1" t="e">
        <v>#N/A</v>
      </c>
      <c r="O29" s="1" t="e">
        <v>#N/A</v>
      </c>
      <c r="P29" s="1" t="e">
        <v>#N/A</v>
      </c>
      <c r="Q29" s="1" t="e">
        <v>#N/A</v>
      </c>
      <c r="R29" s="1" t="e">
        <v>#N/A</v>
      </c>
      <c r="S29" s="1" t="e">
        <v>#N/A</v>
      </c>
      <c r="T29" s="1" t="e">
        <v>#N/A</v>
      </c>
      <c r="U29" s="1" t="e">
        <v>#N/A</v>
      </c>
      <c r="V29" s="1" t="e">
        <v>#N/A</v>
      </c>
      <c r="W29" s="1" t="e">
        <v>#N/A</v>
      </c>
      <c r="X29" s="1" t="e">
        <v>#N/A</v>
      </c>
      <c r="Y29" s="1" t="e">
        <v>#N/A</v>
      </c>
      <c r="Z29" s="1" t="e">
        <v>#N/A</v>
      </c>
      <c r="AA29" s="1" t="e">
        <v>#N/A</v>
      </c>
      <c r="AB29" s="1" t="e">
        <v>#N/A</v>
      </c>
      <c r="AC29" s="1" t="e">
        <v>#N/A</v>
      </c>
      <c r="AD29" s="1" t="e">
        <v>#N/A</v>
      </c>
      <c r="AE29" s="1" t="e">
        <v>#N/A</v>
      </c>
      <c r="AF29" s="1">
        <v>80185333.333333328</v>
      </c>
      <c r="AG29" s="1" t="e">
        <v>#N/A</v>
      </c>
      <c r="AH29" s="1" t="e">
        <v>#N/A</v>
      </c>
      <c r="AI29" s="1" t="e">
        <v>#N/A</v>
      </c>
      <c r="AJ29" s="1">
        <v>125604333.33333333</v>
      </c>
      <c r="AK29" s="1" t="e">
        <v>#N/A</v>
      </c>
      <c r="AL29" s="1" t="e">
        <v>#N/A</v>
      </c>
      <c r="AM29" s="1" t="e">
        <v>#N/A</v>
      </c>
      <c r="AN29" s="1" t="e">
        <v>#N/A</v>
      </c>
      <c r="AO29" s="1" t="e">
        <v>#N/A</v>
      </c>
      <c r="AP29" s="1" t="e">
        <v>#N/A</v>
      </c>
      <c r="AQ29" s="1" t="e">
        <v>#N/A</v>
      </c>
      <c r="AR29" s="1" t="e">
        <v>#N/A</v>
      </c>
      <c r="AS29" s="1" t="e">
        <v>#N/A</v>
      </c>
      <c r="AT29" s="1" t="e">
        <v>#N/A</v>
      </c>
      <c r="AU29" s="1" t="e">
        <v>#N/A</v>
      </c>
      <c r="AV29" s="1" t="e">
        <v>#N/A</v>
      </c>
      <c r="AW29" s="1" t="e">
        <v>#N/A</v>
      </c>
      <c r="AX29" s="1" t="e">
        <v>#N/A</v>
      </c>
      <c r="AY29" s="1" t="e">
        <v>#N/A</v>
      </c>
      <c r="AZ29" s="1" t="e">
        <v>#N/A</v>
      </c>
      <c r="BA29" s="1" t="e">
        <v>#N/A</v>
      </c>
      <c r="BB29" s="1" t="e">
        <v>#N/A</v>
      </c>
      <c r="BC29" s="1" t="e">
        <v>#N/A</v>
      </c>
      <c r="BD29" s="1" t="e">
        <v>#N/A</v>
      </c>
      <c r="BE29" s="1" t="e">
        <v>#N/A</v>
      </c>
      <c r="BF29" s="1" t="e">
        <v>#N/A</v>
      </c>
      <c r="BG29" s="1" t="e">
        <v>#N/A</v>
      </c>
      <c r="BH29" s="1" t="e">
        <v>#N/A</v>
      </c>
      <c r="BI29" s="1" t="e">
        <v>#N/A</v>
      </c>
      <c r="BJ29" s="1" t="e">
        <v>#N/A</v>
      </c>
      <c r="BK29" s="1" t="e">
        <v>#N/A</v>
      </c>
      <c r="BL29" s="1" t="e">
        <v>#N/A</v>
      </c>
      <c r="BM29" s="1" t="e">
        <v>#N/A</v>
      </c>
      <c r="BN29" s="1" t="e">
        <v>#N/A</v>
      </c>
      <c r="BO29" s="1" t="e">
        <v>#N/A</v>
      </c>
      <c r="BP29" s="1" t="e">
        <v>#N/A</v>
      </c>
      <c r="BQ29" s="1" t="e">
        <v>#N/A</v>
      </c>
      <c r="BR29" s="1" t="e">
        <v>#N/A</v>
      </c>
      <c r="BS29" s="1" t="e">
        <v>#N/A</v>
      </c>
      <c r="BT29" s="1" t="e">
        <v>#N/A</v>
      </c>
      <c r="BU29" s="1" t="e">
        <v>#N/A</v>
      </c>
      <c r="BV29" s="1" t="e">
        <v>#N/A</v>
      </c>
      <c r="BW29" s="1" t="e">
        <v>#N/A</v>
      </c>
      <c r="BX29" s="1" t="e">
        <v>#N/A</v>
      </c>
      <c r="BY29" s="1" t="e">
        <v>#N/A</v>
      </c>
      <c r="BZ29" s="1" t="e">
        <v>#N/A</v>
      </c>
      <c r="CA29" s="1"/>
      <c r="CB29" s="1"/>
    </row>
    <row r="30" spans="1:80" x14ac:dyDescent="0.25">
      <c r="A30" s="38">
        <v>40390</v>
      </c>
      <c r="B30" s="1">
        <v>314345000</v>
      </c>
      <c r="C30" s="1" t="e">
        <v>#N/A</v>
      </c>
      <c r="D30" s="1" t="e">
        <v>#N/A</v>
      </c>
      <c r="E30" s="1">
        <v>45922333.333333336</v>
      </c>
      <c r="F30" s="1" t="e">
        <v>#N/A</v>
      </c>
      <c r="G30" s="1">
        <v>158200000</v>
      </c>
      <c r="H30" s="1" t="e">
        <v>#N/A</v>
      </c>
      <c r="I30" s="1" t="e">
        <v>#N/A</v>
      </c>
      <c r="J30" s="1" t="e">
        <v>#N/A</v>
      </c>
      <c r="K30" s="1" t="e">
        <v>#N/A</v>
      </c>
      <c r="L30" s="1" t="e">
        <v>#N/A</v>
      </c>
      <c r="M30" s="1">
        <v>3537666.6666666665</v>
      </c>
      <c r="N30" s="1" t="e">
        <v>#N/A</v>
      </c>
      <c r="O30" s="1" t="e">
        <v>#N/A</v>
      </c>
      <c r="P30" s="1" t="e">
        <v>#N/A</v>
      </c>
      <c r="Q30" s="1" t="e">
        <v>#N/A</v>
      </c>
      <c r="R30" s="1" t="e">
        <v>#N/A</v>
      </c>
      <c r="S30" s="1" t="e">
        <v>#N/A</v>
      </c>
      <c r="T30" s="1" t="e">
        <v>#N/A</v>
      </c>
      <c r="U30" s="1" t="e">
        <v>#N/A</v>
      </c>
      <c r="V30" s="1">
        <v>7830818</v>
      </c>
      <c r="W30" s="1">
        <v>13437666.666666666</v>
      </c>
      <c r="X30" s="1" t="e">
        <v>#N/A</v>
      </c>
      <c r="Y30" s="1" t="e">
        <v>#N/A</v>
      </c>
      <c r="Z30" s="1" t="e">
        <v>#N/A</v>
      </c>
      <c r="AA30" s="1" t="e">
        <v>#N/A</v>
      </c>
      <c r="AB30" s="1" t="e">
        <v>#N/A</v>
      </c>
      <c r="AC30" s="1" t="e">
        <v>#N/A</v>
      </c>
      <c r="AD30" s="1" t="e">
        <v>#N/A</v>
      </c>
      <c r="AE30" s="1" t="e">
        <v>#N/A</v>
      </c>
      <c r="AF30" s="1">
        <v>80999333.333333328</v>
      </c>
      <c r="AG30" s="1" t="e">
        <v>#N/A</v>
      </c>
      <c r="AH30" s="1" t="e">
        <v>#N/A</v>
      </c>
      <c r="AI30" s="1">
        <v>14936333.333333334</v>
      </c>
      <c r="AJ30" s="1">
        <v>125604333.33333333</v>
      </c>
      <c r="AK30" s="1" t="e">
        <v>#N/A</v>
      </c>
      <c r="AL30" s="1" t="e">
        <v>#N/A</v>
      </c>
      <c r="AM30" s="1" t="e">
        <v>#N/A</v>
      </c>
      <c r="AN30" s="1" t="e">
        <v>#N/A</v>
      </c>
      <c r="AO30" s="1" t="e">
        <v>#N/A</v>
      </c>
      <c r="AP30" s="1" t="e">
        <v>#N/A</v>
      </c>
      <c r="AQ30" s="1" t="e">
        <v>#N/A</v>
      </c>
      <c r="AR30" s="1" t="e">
        <v>#N/A</v>
      </c>
      <c r="AS30" s="1" t="e">
        <v>#N/A</v>
      </c>
      <c r="AT30" s="1" t="e">
        <v>#N/A</v>
      </c>
      <c r="AU30" s="1" t="e">
        <v>#N/A</v>
      </c>
      <c r="AV30" s="1" t="e">
        <v>#N/A</v>
      </c>
      <c r="AW30" s="1" t="e">
        <v>#N/A</v>
      </c>
      <c r="AX30" s="1" t="e">
        <v>#N/A</v>
      </c>
      <c r="AY30" s="1" t="e">
        <v>#N/A</v>
      </c>
      <c r="AZ30" s="1" t="e">
        <v>#N/A</v>
      </c>
      <c r="BA30" s="1" t="e">
        <v>#N/A</v>
      </c>
      <c r="BB30" s="1" t="e">
        <v>#N/A</v>
      </c>
      <c r="BC30" s="1" t="e">
        <v>#N/A</v>
      </c>
      <c r="BD30" s="1" t="e">
        <v>#N/A</v>
      </c>
      <c r="BE30" s="1" t="e">
        <v>#N/A</v>
      </c>
      <c r="BF30" s="1" t="e">
        <v>#N/A</v>
      </c>
      <c r="BG30" s="1" t="e">
        <v>#N/A</v>
      </c>
      <c r="BH30" s="1" t="e">
        <v>#N/A</v>
      </c>
      <c r="BI30" s="1" t="e">
        <v>#N/A</v>
      </c>
      <c r="BJ30" s="1" t="e">
        <v>#N/A</v>
      </c>
      <c r="BK30" s="1" t="e">
        <v>#N/A</v>
      </c>
      <c r="BL30" s="1" t="e">
        <v>#N/A</v>
      </c>
      <c r="BM30" s="1" t="e">
        <v>#N/A</v>
      </c>
      <c r="BN30" s="1" t="e">
        <v>#N/A</v>
      </c>
      <c r="BO30" s="1" t="e">
        <v>#N/A</v>
      </c>
      <c r="BP30" s="1" t="e">
        <v>#N/A</v>
      </c>
      <c r="BQ30" s="1" t="e">
        <v>#N/A</v>
      </c>
      <c r="BR30" s="1" t="e">
        <v>#N/A</v>
      </c>
      <c r="BS30" s="1" t="e">
        <v>#N/A</v>
      </c>
      <c r="BT30" s="1" t="e">
        <v>#N/A</v>
      </c>
      <c r="BU30" s="1" t="e">
        <v>#N/A</v>
      </c>
      <c r="BV30" s="1" t="e">
        <v>#N/A</v>
      </c>
      <c r="BW30" s="1" t="e">
        <v>#N/A</v>
      </c>
      <c r="BX30" s="1" t="e">
        <v>#N/A</v>
      </c>
      <c r="BY30" s="1" t="e">
        <v>#N/A</v>
      </c>
      <c r="BZ30" s="1" t="e">
        <v>#N/A</v>
      </c>
      <c r="CA30" s="1"/>
      <c r="CB30" s="1"/>
    </row>
    <row r="31" spans="1:80" x14ac:dyDescent="0.25">
      <c r="A31" s="38">
        <v>40421</v>
      </c>
      <c r="B31" s="1">
        <v>314345000</v>
      </c>
      <c r="C31" s="1" t="e">
        <v>#N/A</v>
      </c>
      <c r="D31" s="1" t="e">
        <v>#N/A</v>
      </c>
      <c r="E31" s="1">
        <v>45922333.333333336</v>
      </c>
      <c r="F31" s="1" t="e">
        <v>#N/A</v>
      </c>
      <c r="G31" s="1">
        <v>157600000</v>
      </c>
      <c r="H31" s="1" t="e">
        <v>#N/A</v>
      </c>
      <c r="I31" s="1" t="e">
        <v>#N/A</v>
      </c>
      <c r="J31" s="1" t="e">
        <v>#N/A</v>
      </c>
      <c r="K31" s="1" t="e">
        <v>#N/A</v>
      </c>
      <c r="L31" s="1" t="e">
        <v>#N/A</v>
      </c>
      <c r="M31" s="1">
        <v>3537666.6666666665</v>
      </c>
      <c r="N31" s="1" t="e">
        <v>#N/A</v>
      </c>
      <c r="O31" s="1" t="e">
        <v>#N/A</v>
      </c>
      <c r="P31" s="1" t="e">
        <v>#N/A</v>
      </c>
      <c r="Q31" s="1" t="e">
        <v>#N/A</v>
      </c>
      <c r="R31" s="1" t="e">
        <v>#N/A</v>
      </c>
      <c r="S31" s="1" t="e">
        <v>#N/A</v>
      </c>
      <c r="T31" s="1" t="e">
        <v>#N/A</v>
      </c>
      <c r="U31" s="1" t="e">
        <v>#N/A</v>
      </c>
      <c r="V31" s="1">
        <v>7830818</v>
      </c>
      <c r="W31" s="1">
        <v>13437666.666666666</v>
      </c>
      <c r="X31" s="1" t="e">
        <v>#N/A</v>
      </c>
      <c r="Y31" s="1" t="e">
        <v>#N/A</v>
      </c>
      <c r="Z31" s="1" t="e">
        <v>#N/A</v>
      </c>
      <c r="AA31" s="1" t="e">
        <v>#N/A</v>
      </c>
      <c r="AB31" s="1" t="e">
        <v>#N/A</v>
      </c>
      <c r="AC31" s="1" t="e">
        <v>#N/A</v>
      </c>
      <c r="AD31" s="1" t="e">
        <v>#N/A</v>
      </c>
      <c r="AE31" s="1" t="e">
        <v>#N/A</v>
      </c>
      <c r="AF31" s="1">
        <v>80999333.333333328</v>
      </c>
      <c r="AG31" s="1" t="e">
        <v>#N/A</v>
      </c>
      <c r="AH31" s="1" t="e">
        <v>#N/A</v>
      </c>
      <c r="AI31" s="1">
        <v>14936333.333333334</v>
      </c>
      <c r="AJ31" s="1">
        <v>131457333.33333333</v>
      </c>
      <c r="AK31" s="1" t="e">
        <v>#N/A</v>
      </c>
      <c r="AL31" s="1" t="e">
        <v>#N/A</v>
      </c>
      <c r="AM31" s="1" t="e">
        <v>#N/A</v>
      </c>
      <c r="AN31" s="1" t="e">
        <v>#N/A</v>
      </c>
      <c r="AO31" s="1" t="e">
        <v>#N/A</v>
      </c>
      <c r="AP31" s="1" t="e">
        <v>#N/A</v>
      </c>
      <c r="AQ31" s="1" t="e">
        <v>#N/A</v>
      </c>
      <c r="AR31" s="1" t="e">
        <v>#N/A</v>
      </c>
      <c r="AS31" s="1" t="e">
        <v>#N/A</v>
      </c>
      <c r="AT31" s="1" t="e">
        <v>#N/A</v>
      </c>
      <c r="AU31" s="1" t="e">
        <v>#N/A</v>
      </c>
      <c r="AV31" s="1" t="e">
        <v>#N/A</v>
      </c>
      <c r="AW31" s="1" t="e">
        <v>#N/A</v>
      </c>
      <c r="AX31" s="1" t="e">
        <v>#N/A</v>
      </c>
      <c r="AY31" s="1" t="e">
        <v>#N/A</v>
      </c>
      <c r="AZ31" s="1" t="e">
        <v>#N/A</v>
      </c>
      <c r="BA31" s="1" t="e">
        <v>#N/A</v>
      </c>
      <c r="BB31" s="1" t="e">
        <v>#N/A</v>
      </c>
      <c r="BC31" s="1" t="e">
        <v>#N/A</v>
      </c>
      <c r="BD31" s="1" t="e">
        <v>#N/A</v>
      </c>
      <c r="BE31" s="1" t="e">
        <v>#N/A</v>
      </c>
      <c r="BF31" s="1" t="e">
        <v>#N/A</v>
      </c>
      <c r="BG31" s="1" t="e">
        <v>#N/A</v>
      </c>
      <c r="BH31" s="1" t="e">
        <v>#N/A</v>
      </c>
      <c r="BI31" s="1" t="e">
        <v>#N/A</v>
      </c>
      <c r="BJ31" s="1" t="e">
        <v>#N/A</v>
      </c>
      <c r="BK31" s="1" t="e">
        <v>#N/A</v>
      </c>
      <c r="BL31" s="1" t="e">
        <v>#N/A</v>
      </c>
      <c r="BM31" s="1" t="e">
        <v>#N/A</v>
      </c>
      <c r="BN31" s="1" t="e">
        <v>#N/A</v>
      </c>
      <c r="BO31" s="1" t="e">
        <v>#N/A</v>
      </c>
      <c r="BP31" s="1" t="e">
        <v>#N/A</v>
      </c>
      <c r="BQ31" s="1" t="e">
        <v>#N/A</v>
      </c>
      <c r="BR31" s="1" t="e">
        <v>#N/A</v>
      </c>
      <c r="BS31" s="1" t="e">
        <v>#N/A</v>
      </c>
      <c r="BT31" s="1" t="e">
        <v>#N/A</v>
      </c>
      <c r="BU31" s="1" t="e">
        <v>#N/A</v>
      </c>
      <c r="BV31" s="1" t="e">
        <v>#N/A</v>
      </c>
      <c r="BW31" s="1" t="e">
        <v>#N/A</v>
      </c>
      <c r="BX31" s="1" t="e">
        <v>#N/A</v>
      </c>
      <c r="BY31" s="1" t="e">
        <v>#N/A</v>
      </c>
      <c r="BZ31" s="1" t="e">
        <v>#N/A</v>
      </c>
      <c r="CA31" s="1"/>
      <c r="CB31" s="1"/>
    </row>
    <row r="32" spans="1:80" x14ac:dyDescent="0.25">
      <c r="A32" s="38">
        <v>40451</v>
      </c>
      <c r="B32" s="1">
        <v>330106333.33333331</v>
      </c>
      <c r="C32" s="1" t="e">
        <v>#N/A</v>
      </c>
      <c r="D32" s="1" t="e">
        <v>#N/A</v>
      </c>
      <c r="E32" s="1">
        <v>45922333.333333336</v>
      </c>
      <c r="F32" s="1" t="e">
        <v>#N/A</v>
      </c>
      <c r="G32" s="1">
        <v>157600000</v>
      </c>
      <c r="H32" s="1" t="e">
        <v>#N/A</v>
      </c>
      <c r="I32" s="1" t="e">
        <v>#N/A</v>
      </c>
      <c r="J32" s="1" t="e">
        <v>#N/A</v>
      </c>
      <c r="K32" s="1" t="e">
        <v>#N/A</v>
      </c>
      <c r="L32" s="1" t="e">
        <v>#N/A</v>
      </c>
      <c r="M32" s="1">
        <v>3537666.6666666665</v>
      </c>
      <c r="N32" s="1" t="e">
        <v>#N/A</v>
      </c>
      <c r="O32" s="1" t="e">
        <v>#N/A</v>
      </c>
      <c r="P32" s="1" t="e">
        <v>#N/A</v>
      </c>
      <c r="Q32" s="1" t="e">
        <v>#N/A</v>
      </c>
      <c r="R32" s="1" t="e">
        <v>#N/A</v>
      </c>
      <c r="S32" s="1" t="e">
        <v>#N/A</v>
      </c>
      <c r="T32" s="1" t="e">
        <v>#N/A</v>
      </c>
      <c r="U32" s="1" t="e">
        <v>#N/A</v>
      </c>
      <c r="V32" s="1">
        <v>7830818</v>
      </c>
      <c r="W32" s="1">
        <v>13437666.666666666</v>
      </c>
      <c r="X32" s="1" t="e">
        <v>#N/A</v>
      </c>
      <c r="Y32" s="1" t="e">
        <v>#N/A</v>
      </c>
      <c r="Z32" s="1" t="e">
        <v>#N/A</v>
      </c>
      <c r="AA32" s="1" t="e">
        <v>#N/A</v>
      </c>
      <c r="AB32" s="1" t="e">
        <v>#N/A</v>
      </c>
      <c r="AC32" s="1" t="e">
        <v>#N/A</v>
      </c>
      <c r="AD32" s="1" t="e">
        <v>#N/A</v>
      </c>
      <c r="AE32" s="1" t="e">
        <v>#N/A</v>
      </c>
      <c r="AF32" s="1">
        <v>80999333.333333328</v>
      </c>
      <c r="AG32" s="1" t="e">
        <v>#N/A</v>
      </c>
      <c r="AH32" s="1" t="e">
        <v>#N/A</v>
      </c>
      <c r="AI32" s="1">
        <v>14936333.333333334</v>
      </c>
      <c r="AJ32" s="1">
        <v>131457333.33333333</v>
      </c>
      <c r="AK32" s="1" t="e">
        <v>#N/A</v>
      </c>
      <c r="AL32" s="1" t="e">
        <v>#N/A</v>
      </c>
      <c r="AM32" s="1" t="e">
        <v>#N/A</v>
      </c>
      <c r="AN32" s="1" t="e">
        <v>#N/A</v>
      </c>
      <c r="AO32" s="1" t="e">
        <v>#N/A</v>
      </c>
      <c r="AP32" s="1" t="e">
        <v>#N/A</v>
      </c>
      <c r="AQ32" s="1" t="e">
        <v>#N/A</v>
      </c>
      <c r="AR32" s="1" t="e">
        <v>#N/A</v>
      </c>
      <c r="AS32" s="1" t="e">
        <v>#N/A</v>
      </c>
      <c r="AT32" s="1" t="e">
        <v>#N/A</v>
      </c>
      <c r="AU32" s="1" t="e">
        <v>#N/A</v>
      </c>
      <c r="AV32" s="1" t="e">
        <v>#N/A</v>
      </c>
      <c r="AW32" s="1" t="e">
        <v>#N/A</v>
      </c>
      <c r="AX32" s="1" t="e">
        <v>#N/A</v>
      </c>
      <c r="AY32" s="1" t="e">
        <v>#N/A</v>
      </c>
      <c r="AZ32" s="1" t="e">
        <v>#N/A</v>
      </c>
      <c r="BA32" s="1" t="e">
        <v>#N/A</v>
      </c>
      <c r="BB32" s="1" t="e">
        <v>#N/A</v>
      </c>
      <c r="BC32" s="1" t="e">
        <v>#N/A</v>
      </c>
      <c r="BD32" s="1" t="e">
        <v>#N/A</v>
      </c>
      <c r="BE32" s="1" t="e">
        <v>#N/A</v>
      </c>
      <c r="BF32" s="1" t="e">
        <v>#N/A</v>
      </c>
      <c r="BG32" s="1" t="e">
        <v>#N/A</v>
      </c>
      <c r="BH32" s="1" t="e">
        <v>#N/A</v>
      </c>
      <c r="BI32" s="1" t="e">
        <v>#N/A</v>
      </c>
      <c r="BJ32" s="1" t="e">
        <v>#N/A</v>
      </c>
      <c r="BK32" s="1" t="e">
        <v>#N/A</v>
      </c>
      <c r="BL32" s="1" t="e">
        <v>#N/A</v>
      </c>
      <c r="BM32" s="1" t="e">
        <v>#N/A</v>
      </c>
      <c r="BN32" s="1" t="e">
        <v>#N/A</v>
      </c>
      <c r="BO32" s="1" t="e">
        <v>#N/A</v>
      </c>
      <c r="BP32" s="1" t="e">
        <v>#N/A</v>
      </c>
      <c r="BQ32" s="1" t="e">
        <v>#N/A</v>
      </c>
      <c r="BR32" s="1" t="e">
        <v>#N/A</v>
      </c>
      <c r="BS32" s="1" t="e">
        <v>#N/A</v>
      </c>
      <c r="BT32" s="1" t="e">
        <v>#N/A</v>
      </c>
      <c r="BU32" s="1" t="e">
        <v>#N/A</v>
      </c>
      <c r="BV32" s="1" t="e">
        <v>#N/A</v>
      </c>
      <c r="BW32" s="1" t="e">
        <v>#N/A</v>
      </c>
      <c r="BX32" s="1" t="e">
        <v>#N/A</v>
      </c>
      <c r="BY32" s="1" t="e">
        <v>#N/A</v>
      </c>
      <c r="BZ32" s="1" t="e">
        <v>#N/A</v>
      </c>
      <c r="CA32" s="1"/>
      <c r="CB32" s="1"/>
    </row>
    <row r="33" spans="1:80" x14ac:dyDescent="0.25">
      <c r="A33" s="38">
        <v>40482</v>
      </c>
      <c r="B33" s="1">
        <v>330106333.33333331</v>
      </c>
      <c r="C33" s="1" t="e">
        <v>#N/A</v>
      </c>
      <c r="D33" s="1" t="e">
        <v>#N/A</v>
      </c>
      <c r="E33" s="1">
        <v>46614333.333333336</v>
      </c>
      <c r="F33" s="1" t="e">
        <v>#N/A</v>
      </c>
      <c r="G33" s="1">
        <v>157600000</v>
      </c>
      <c r="H33" s="1" t="e">
        <v>#N/A</v>
      </c>
      <c r="I33" s="1" t="e">
        <v>#N/A</v>
      </c>
      <c r="J33" s="1" t="e">
        <v>#N/A</v>
      </c>
      <c r="K33" s="1" t="e">
        <v>#N/A</v>
      </c>
      <c r="L33" s="1" t="e">
        <v>#N/A</v>
      </c>
      <c r="M33" s="1">
        <v>4096333.3333333335</v>
      </c>
      <c r="N33" s="1" t="e">
        <v>#N/A</v>
      </c>
      <c r="O33" s="1" t="e">
        <v>#N/A</v>
      </c>
      <c r="P33" s="1" t="e">
        <v>#N/A</v>
      </c>
      <c r="Q33" s="1" t="e">
        <v>#N/A</v>
      </c>
      <c r="R33" s="1" t="e">
        <v>#N/A</v>
      </c>
      <c r="S33" s="1" t="e">
        <v>#N/A</v>
      </c>
      <c r="T33" s="1" t="e">
        <v>#N/A</v>
      </c>
      <c r="U33" s="1" t="e">
        <v>#N/A</v>
      </c>
      <c r="V33" s="1">
        <v>8449843</v>
      </c>
      <c r="W33" s="1">
        <v>13700666.666666666</v>
      </c>
      <c r="X33" s="1" t="e">
        <v>#N/A</v>
      </c>
      <c r="Y33" s="1" t="e">
        <v>#N/A</v>
      </c>
      <c r="Z33" s="1" t="e">
        <v>#N/A</v>
      </c>
      <c r="AA33" s="1" t="e">
        <v>#N/A</v>
      </c>
      <c r="AB33" s="1" t="e">
        <v>#N/A</v>
      </c>
      <c r="AC33" s="1" t="e">
        <v>#N/A</v>
      </c>
      <c r="AD33" s="1" t="e">
        <v>#N/A</v>
      </c>
      <c r="AE33" s="1" t="e">
        <v>#N/A</v>
      </c>
      <c r="AF33" s="1">
        <v>89355333.333333328</v>
      </c>
      <c r="AG33" s="1" t="e">
        <v>#N/A</v>
      </c>
      <c r="AH33" s="1" t="e">
        <v>#N/A</v>
      </c>
      <c r="AI33" s="1">
        <v>16009333.333333334</v>
      </c>
      <c r="AJ33" s="1">
        <v>131457333.33333333</v>
      </c>
      <c r="AK33" s="1" t="e">
        <v>#N/A</v>
      </c>
      <c r="AL33" s="1" t="e">
        <v>#N/A</v>
      </c>
      <c r="AM33" s="1" t="e">
        <v>#N/A</v>
      </c>
      <c r="AN33" s="1" t="e">
        <v>#N/A</v>
      </c>
      <c r="AO33" s="1" t="e">
        <v>#N/A</v>
      </c>
      <c r="AP33" s="1" t="e">
        <v>#N/A</v>
      </c>
      <c r="AQ33" s="1" t="e">
        <v>#N/A</v>
      </c>
      <c r="AR33" s="1" t="e">
        <v>#N/A</v>
      </c>
      <c r="AS33" s="1" t="e">
        <v>#N/A</v>
      </c>
      <c r="AT33" s="1" t="e">
        <v>#N/A</v>
      </c>
      <c r="AU33" s="1" t="e">
        <v>#N/A</v>
      </c>
      <c r="AV33" s="1" t="e">
        <v>#N/A</v>
      </c>
      <c r="AW33" s="1" t="e">
        <v>#N/A</v>
      </c>
      <c r="AX33" s="1" t="e">
        <v>#N/A</v>
      </c>
      <c r="AY33" s="1" t="e">
        <v>#N/A</v>
      </c>
      <c r="AZ33" s="1" t="e">
        <v>#N/A</v>
      </c>
      <c r="BA33" s="1" t="e">
        <v>#N/A</v>
      </c>
      <c r="BB33" s="1" t="e">
        <v>#N/A</v>
      </c>
      <c r="BC33" s="1" t="e">
        <v>#N/A</v>
      </c>
      <c r="BD33" s="1" t="e">
        <v>#N/A</v>
      </c>
      <c r="BE33" s="1" t="e">
        <v>#N/A</v>
      </c>
      <c r="BF33" s="1" t="e">
        <v>#N/A</v>
      </c>
      <c r="BG33" s="1" t="e">
        <v>#N/A</v>
      </c>
      <c r="BH33" s="1" t="e">
        <v>#N/A</v>
      </c>
      <c r="BI33" s="1" t="e">
        <v>#N/A</v>
      </c>
      <c r="BJ33" s="1" t="e">
        <v>#N/A</v>
      </c>
      <c r="BK33" s="1" t="e">
        <v>#N/A</v>
      </c>
      <c r="BL33" s="1" t="e">
        <v>#N/A</v>
      </c>
      <c r="BM33" s="1" t="e">
        <v>#N/A</v>
      </c>
      <c r="BN33" s="1" t="e">
        <v>#N/A</v>
      </c>
      <c r="BO33" s="1" t="e">
        <v>#N/A</v>
      </c>
      <c r="BP33" s="1" t="e">
        <v>#N/A</v>
      </c>
      <c r="BQ33" s="1" t="e">
        <v>#N/A</v>
      </c>
      <c r="BR33" s="1" t="e">
        <v>#N/A</v>
      </c>
      <c r="BS33" s="1" t="e">
        <v>#N/A</v>
      </c>
      <c r="BT33" s="1" t="e">
        <v>#N/A</v>
      </c>
      <c r="BU33" s="1" t="e">
        <v>#N/A</v>
      </c>
      <c r="BV33" s="1" t="e">
        <v>#N/A</v>
      </c>
      <c r="BW33" s="1" t="e">
        <v>#N/A</v>
      </c>
      <c r="BX33" s="1" t="e">
        <v>#N/A</v>
      </c>
      <c r="BY33" s="1" t="e">
        <v>#N/A</v>
      </c>
      <c r="BZ33" s="1" t="e">
        <v>#N/A</v>
      </c>
      <c r="CA33" s="1"/>
      <c r="CB33" s="1"/>
    </row>
    <row r="34" spans="1:80" x14ac:dyDescent="0.25">
      <c r="A34" s="38">
        <v>40512</v>
      </c>
      <c r="B34" s="1">
        <v>330106333.33333331</v>
      </c>
      <c r="C34" s="1" t="e">
        <v>#N/A</v>
      </c>
      <c r="D34" s="1" t="e">
        <v>#N/A</v>
      </c>
      <c r="E34" s="1">
        <v>46614333.333333336</v>
      </c>
      <c r="F34" s="1" t="e">
        <v>#N/A</v>
      </c>
      <c r="G34" s="1">
        <v>158900000</v>
      </c>
      <c r="H34" s="1" t="e">
        <v>#N/A</v>
      </c>
      <c r="I34" s="1" t="e">
        <v>#N/A</v>
      </c>
      <c r="J34" s="1" t="e">
        <v>#N/A</v>
      </c>
      <c r="K34" s="1" t="e">
        <v>#N/A</v>
      </c>
      <c r="L34" s="1" t="e">
        <v>#N/A</v>
      </c>
      <c r="M34" s="1">
        <v>4096333.3333333335</v>
      </c>
      <c r="N34" s="1" t="e">
        <v>#N/A</v>
      </c>
      <c r="O34" s="1" t="e">
        <v>#N/A</v>
      </c>
      <c r="P34" s="1" t="e">
        <v>#N/A</v>
      </c>
      <c r="Q34" s="1" t="e">
        <v>#N/A</v>
      </c>
      <c r="R34" s="1" t="e">
        <v>#N/A</v>
      </c>
      <c r="S34" s="1" t="e">
        <v>#N/A</v>
      </c>
      <c r="T34" s="1" t="e">
        <v>#N/A</v>
      </c>
      <c r="U34" s="1" t="e">
        <v>#N/A</v>
      </c>
      <c r="V34" s="1">
        <v>8449843</v>
      </c>
      <c r="W34" s="1">
        <v>13700666.666666666</v>
      </c>
      <c r="X34" s="1" t="e">
        <v>#N/A</v>
      </c>
      <c r="Y34" s="1" t="e">
        <v>#N/A</v>
      </c>
      <c r="Z34" s="1" t="e">
        <v>#N/A</v>
      </c>
      <c r="AA34" s="1" t="e">
        <v>#N/A</v>
      </c>
      <c r="AB34" s="1" t="e">
        <v>#N/A</v>
      </c>
      <c r="AC34" s="1" t="e">
        <v>#N/A</v>
      </c>
      <c r="AD34" s="1" t="e">
        <v>#N/A</v>
      </c>
      <c r="AE34" s="1" t="e">
        <v>#N/A</v>
      </c>
      <c r="AF34" s="1">
        <v>89355333.333333328</v>
      </c>
      <c r="AG34" s="1" t="e">
        <v>#N/A</v>
      </c>
      <c r="AH34" s="1" t="e">
        <v>#N/A</v>
      </c>
      <c r="AI34" s="1">
        <v>16009333.333333334</v>
      </c>
      <c r="AJ34" s="1">
        <v>143029000</v>
      </c>
      <c r="AK34" s="1" t="e">
        <v>#N/A</v>
      </c>
      <c r="AL34" s="1" t="e">
        <v>#N/A</v>
      </c>
      <c r="AM34" s="1" t="e">
        <v>#N/A</v>
      </c>
      <c r="AN34" s="1" t="e">
        <v>#N/A</v>
      </c>
      <c r="AO34" s="1" t="e">
        <v>#N/A</v>
      </c>
      <c r="AP34" s="1" t="e">
        <v>#N/A</v>
      </c>
      <c r="AQ34" s="1" t="e">
        <v>#N/A</v>
      </c>
      <c r="AR34" s="1" t="e">
        <v>#N/A</v>
      </c>
      <c r="AS34" s="1" t="e">
        <v>#N/A</v>
      </c>
      <c r="AT34" s="1" t="e">
        <v>#N/A</v>
      </c>
      <c r="AU34" s="1" t="e">
        <v>#N/A</v>
      </c>
      <c r="AV34" s="1" t="e">
        <v>#N/A</v>
      </c>
      <c r="AW34" s="1" t="e">
        <v>#N/A</v>
      </c>
      <c r="AX34" s="1" t="e">
        <v>#N/A</v>
      </c>
      <c r="AY34" s="1" t="e">
        <v>#N/A</v>
      </c>
      <c r="AZ34" s="1" t="e">
        <v>#N/A</v>
      </c>
      <c r="BA34" s="1" t="e">
        <v>#N/A</v>
      </c>
      <c r="BB34" s="1" t="e">
        <v>#N/A</v>
      </c>
      <c r="BC34" s="1" t="e">
        <v>#N/A</v>
      </c>
      <c r="BD34" s="1" t="e">
        <v>#N/A</v>
      </c>
      <c r="BE34" s="1" t="e">
        <v>#N/A</v>
      </c>
      <c r="BF34" s="1" t="e">
        <v>#N/A</v>
      </c>
      <c r="BG34" s="1" t="e">
        <v>#N/A</v>
      </c>
      <c r="BH34" s="1" t="e">
        <v>#N/A</v>
      </c>
      <c r="BI34" s="1" t="e">
        <v>#N/A</v>
      </c>
      <c r="BJ34" s="1" t="e">
        <v>#N/A</v>
      </c>
      <c r="BK34" s="1" t="e">
        <v>#N/A</v>
      </c>
      <c r="BL34" s="1" t="e">
        <v>#N/A</v>
      </c>
      <c r="BM34" s="1" t="e">
        <v>#N/A</v>
      </c>
      <c r="BN34" s="1" t="e">
        <v>#N/A</v>
      </c>
      <c r="BO34" s="1" t="e">
        <v>#N/A</v>
      </c>
      <c r="BP34" s="1" t="e">
        <v>#N/A</v>
      </c>
      <c r="BQ34" s="1" t="e">
        <v>#N/A</v>
      </c>
      <c r="BR34" s="1" t="e">
        <v>#N/A</v>
      </c>
      <c r="BS34" s="1" t="e">
        <v>#N/A</v>
      </c>
      <c r="BT34" s="1" t="e">
        <v>#N/A</v>
      </c>
      <c r="BU34" s="1" t="e">
        <v>#N/A</v>
      </c>
      <c r="BV34" s="1" t="e">
        <v>#N/A</v>
      </c>
      <c r="BW34" s="1" t="e">
        <v>#N/A</v>
      </c>
      <c r="BX34" s="1" t="e">
        <v>#N/A</v>
      </c>
      <c r="BY34" s="1" t="e">
        <v>#N/A</v>
      </c>
      <c r="BZ34" s="1" t="e">
        <v>#N/A</v>
      </c>
      <c r="CA34" s="1"/>
      <c r="CB34" s="1"/>
    </row>
    <row r="35" spans="1:80" x14ac:dyDescent="0.25">
      <c r="A35" s="38">
        <v>40543</v>
      </c>
      <c r="B35" s="1">
        <v>335982000</v>
      </c>
      <c r="C35" s="1" t="e">
        <v>#N/A</v>
      </c>
      <c r="D35" s="1" t="e">
        <v>#N/A</v>
      </c>
      <c r="E35" s="1">
        <v>46614333.333333336</v>
      </c>
      <c r="F35" s="1" t="e">
        <v>#N/A</v>
      </c>
      <c r="G35" s="1">
        <v>158900000</v>
      </c>
      <c r="H35" s="1" t="e">
        <v>#N/A</v>
      </c>
      <c r="I35" s="1" t="e">
        <v>#N/A</v>
      </c>
      <c r="J35" s="1" t="e">
        <v>#N/A</v>
      </c>
      <c r="K35" s="1" t="e">
        <v>#N/A</v>
      </c>
      <c r="L35" s="1" t="e">
        <v>#N/A</v>
      </c>
      <c r="M35" s="1">
        <v>4096333.3333333335</v>
      </c>
      <c r="N35" s="1" t="e">
        <v>#N/A</v>
      </c>
      <c r="O35" s="1" t="e">
        <v>#N/A</v>
      </c>
      <c r="P35" s="1" t="e">
        <v>#N/A</v>
      </c>
      <c r="Q35" s="1" t="e">
        <v>#N/A</v>
      </c>
      <c r="R35" s="1" t="e">
        <v>#N/A</v>
      </c>
      <c r="S35" s="1" t="e">
        <v>#N/A</v>
      </c>
      <c r="T35" s="1" t="e">
        <v>#N/A</v>
      </c>
      <c r="U35" s="1" t="e">
        <v>#N/A</v>
      </c>
      <c r="V35" s="1">
        <v>8449843</v>
      </c>
      <c r="W35" s="1">
        <v>13700666.666666666</v>
      </c>
      <c r="X35" s="1" t="e">
        <v>#N/A</v>
      </c>
      <c r="Y35" s="1" t="e">
        <v>#N/A</v>
      </c>
      <c r="Z35" s="1" t="e">
        <v>#N/A</v>
      </c>
      <c r="AA35" s="1" t="e">
        <v>#N/A</v>
      </c>
      <c r="AB35" s="1" t="e">
        <v>#N/A</v>
      </c>
      <c r="AC35" s="1" t="e">
        <v>#N/A</v>
      </c>
      <c r="AD35" s="1" t="e">
        <v>#N/A</v>
      </c>
      <c r="AE35" s="1" t="e">
        <v>#N/A</v>
      </c>
      <c r="AF35" s="1">
        <v>89355333.333333328</v>
      </c>
      <c r="AG35" s="1" t="e">
        <v>#N/A</v>
      </c>
      <c r="AH35" s="1" t="e">
        <v>#N/A</v>
      </c>
      <c r="AI35" s="1">
        <v>16009333.333333334</v>
      </c>
      <c r="AJ35" s="1">
        <v>143029000</v>
      </c>
      <c r="AK35" s="1" t="e">
        <v>#N/A</v>
      </c>
      <c r="AL35" s="1" t="e">
        <v>#N/A</v>
      </c>
      <c r="AM35" s="1" t="e">
        <v>#N/A</v>
      </c>
      <c r="AN35" s="1" t="e">
        <v>#N/A</v>
      </c>
      <c r="AO35" s="1" t="e">
        <v>#N/A</v>
      </c>
      <c r="AP35" s="1" t="e">
        <v>#N/A</v>
      </c>
      <c r="AQ35" s="1" t="e">
        <v>#N/A</v>
      </c>
      <c r="AR35" s="1" t="e">
        <v>#N/A</v>
      </c>
      <c r="AS35" s="1" t="e">
        <v>#N/A</v>
      </c>
      <c r="AT35" s="1" t="e">
        <v>#N/A</v>
      </c>
      <c r="AU35" s="1" t="e">
        <v>#N/A</v>
      </c>
      <c r="AV35" s="1" t="e">
        <v>#N/A</v>
      </c>
      <c r="AW35" s="1" t="e">
        <v>#N/A</v>
      </c>
      <c r="AX35" s="1" t="e">
        <v>#N/A</v>
      </c>
      <c r="AY35" s="1" t="e">
        <v>#N/A</v>
      </c>
      <c r="AZ35" s="1" t="e">
        <v>#N/A</v>
      </c>
      <c r="BA35" s="1" t="e">
        <v>#N/A</v>
      </c>
      <c r="BB35" s="1" t="e">
        <v>#N/A</v>
      </c>
      <c r="BC35" s="1" t="e">
        <v>#N/A</v>
      </c>
      <c r="BD35" s="1" t="e">
        <v>#N/A</v>
      </c>
      <c r="BE35" s="1" t="e">
        <v>#N/A</v>
      </c>
      <c r="BF35" s="1" t="e">
        <v>#N/A</v>
      </c>
      <c r="BG35" s="1" t="e">
        <v>#N/A</v>
      </c>
      <c r="BH35" s="1" t="e">
        <v>#N/A</v>
      </c>
      <c r="BI35" s="1" t="e">
        <v>#N/A</v>
      </c>
      <c r="BJ35" s="1" t="e">
        <v>#N/A</v>
      </c>
      <c r="BK35" s="1" t="e">
        <v>#N/A</v>
      </c>
      <c r="BL35" s="1" t="e">
        <v>#N/A</v>
      </c>
      <c r="BM35" s="1" t="e">
        <v>#N/A</v>
      </c>
      <c r="BN35" s="1" t="e">
        <v>#N/A</v>
      </c>
      <c r="BO35" s="1" t="e">
        <v>#N/A</v>
      </c>
      <c r="BP35" s="1" t="e">
        <v>#N/A</v>
      </c>
      <c r="BQ35" s="1" t="e">
        <v>#N/A</v>
      </c>
      <c r="BR35" s="1" t="e">
        <v>#N/A</v>
      </c>
      <c r="BS35" s="1" t="e">
        <v>#N/A</v>
      </c>
      <c r="BT35" s="1" t="e">
        <v>#N/A</v>
      </c>
      <c r="BU35" s="1" t="e">
        <v>#N/A</v>
      </c>
      <c r="BV35" s="1" t="e">
        <v>#N/A</v>
      </c>
      <c r="BW35" s="1" t="e">
        <v>#N/A</v>
      </c>
      <c r="BX35" s="1" t="e">
        <v>#N/A</v>
      </c>
      <c r="BY35" s="1" t="e">
        <v>#N/A</v>
      </c>
      <c r="BZ35" s="1" t="e">
        <v>#N/A</v>
      </c>
      <c r="CA35" s="1"/>
      <c r="CB35" s="1"/>
    </row>
    <row r="36" spans="1:80" x14ac:dyDescent="0.25">
      <c r="A36" s="38">
        <v>40574</v>
      </c>
      <c r="B36" s="1">
        <v>335982000</v>
      </c>
      <c r="C36" s="1" t="e">
        <v>#N/A</v>
      </c>
      <c r="D36" s="1" t="e">
        <v>#N/A</v>
      </c>
      <c r="E36" s="1">
        <v>55524333.333333336</v>
      </c>
      <c r="F36" s="1" t="e">
        <v>#N/A</v>
      </c>
      <c r="G36" s="1">
        <v>158900000</v>
      </c>
      <c r="H36" s="1" t="e">
        <v>#N/A</v>
      </c>
      <c r="I36" s="1" t="e">
        <v>#N/A</v>
      </c>
      <c r="J36" s="1" t="e">
        <v>#N/A</v>
      </c>
      <c r="K36" s="1" t="e">
        <v>#N/A</v>
      </c>
      <c r="L36" s="1" t="e">
        <v>#N/A</v>
      </c>
      <c r="M36" s="1">
        <v>4672666.666666667</v>
      </c>
      <c r="N36" s="1" t="e">
        <v>#N/A</v>
      </c>
      <c r="O36" s="1" t="e">
        <v>#N/A</v>
      </c>
      <c r="P36" s="1" t="e">
        <v>#N/A</v>
      </c>
      <c r="Q36" s="1" t="e">
        <v>#N/A</v>
      </c>
      <c r="R36" s="1" t="e">
        <v>#N/A</v>
      </c>
      <c r="S36" s="1" t="e">
        <v>#N/A</v>
      </c>
      <c r="T36" s="1" t="e">
        <v>#N/A</v>
      </c>
      <c r="U36" s="1" t="e">
        <v>#N/A</v>
      </c>
      <c r="V36" s="1">
        <v>8731384.666666666</v>
      </c>
      <c r="W36" s="1">
        <v>13643166.666666666</v>
      </c>
      <c r="X36" s="1" t="e">
        <v>#N/A</v>
      </c>
      <c r="Y36" s="1" t="e">
        <v>#N/A</v>
      </c>
      <c r="Z36" s="1" t="e">
        <v>#N/A</v>
      </c>
      <c r="AA36" s="1" t="e">
        <v>#N/A</v>
      </c>
      <c r="AB36" s="1" t="e">
        <v>#N/A</v>
      </c>
      <c r="AC36" s="1" t="e">
        <v>#N/A</v>
      </c>
      <c r="AD36" s="1" t="e">
        <v>#N/A</v>
      </c>
      <c r="AE36" s="1" t="e">
        <v>#N/A</v>
      </c>
      <c r="AF36" s="1">
        <v>86143000</v>
      </c>
      <c r="AG36" s="1" t="e">
        <v>#N/A</v>
      </c>
      <c r="AH36" s="1" t="e">
        <v>#N/A</v>
      </c>
      <c r="AI36" s="1">
        <v>17596000</v>
      </c>
      <c r="AJ36" s="1">
        <v>143029000</v>
      </c>
      <c r="AK36" s="1" t="e">
        <v>#N/A</v>
      </c>
      <c r="AL36" s="1" t="e">
        <v>#N/A</v>
      </c>
      <c r="AM36" s="1" t="e">
        <v>#N/A</v>
      </c>
      <c r="AN36" s="1" t="e">
        <v>#N/A</v>
      </c>
      <c r="AO36" s="1" t="e">
        <v>#N/A</v>
      </c>
      <c r="AP36" s="1" t="e">
        <v>#N/A</v>
      </c>
      <c r="AQ36" s="1" t="e">
        <v>#N/A</v>
      </c>
      <c r="AR36" s="1" t="e">
        <v>#N/A</v>
      </c>
      <c r="AS36" s="1" t="e">
        <v>#N/A</v>
      </c>
      <c r="AT36" s="1" t="e">
        <v>#N/A</v>
      </c>
      <c r="AU36" s="1" t="e">
        <v>#N/A</v>
      </c>
      <c r="AV36" s="1" t="e">
        <v>#N/A</v>
      </c>
      <c r="AW36" s="1" t="e">
        <v>#N/A</v>
      </c>
      <c r="AX36" s="1" t="e">
        <v>#N/A</v>
      </c>
      <c r="AY36" s="1" t="e">
        <v>#N/A</v>
      </c>
      <c r="AZ36" s="1" t="e">
        <v>#N/A</v>
      </c>
      <c r="BA36" s="1" t="e">
        <v>#N/A</v>
      </c>
      <c r="BB36" s="1" t="e">
        <v>#N/A</v>
      </c>
      <c r="BC36" s="1" t="e">
        <v>#N/A</v>
      </c>
      <c r="BD36" s="1" t="e">
        <v>#N/A</v>
      </c>
      <c r="BE36" s="1" t="e">
        <v>#N/A</v>
      </c>
      <c r="BF36" s="1" t="e">
        <v>#N/A</v>
      </c>
      <c r="BG36" s="1" t="e">
        <v>#N/A</v>
      </c>
      <c r="BH36" s="1" t="e">
        <v>#N/A</v>
      </c>
      <c r="BI36" s="1" t="e">
        <v>#N/A</v>
      </c>
      <c r="BJ36" s="1" t="e">
        <v>#N/A</v>
      </c>
      <c r="BK36" s="1" t="e">
        <v>#N/A</v>
      </c>
      <c r="BL36" s="1" t="e">
        <v>#N/A</v>
      </c>
      <c r="BM36" s="1" t="e">
        <v>#N/A</v>
      </c>
      <c r="BN36" s="1" t="e">
        <v>#N/A</v>
      </c>
      <c r="BO36" s="1" t="e">
        <v>#N/A</v>
      </c>
      <c r="BP36" s="1" t="e">
        <v>#N/A</v>
      </c>
      <c r="BQ36" s="1" t="e">
        <v>#N/A</v>
      </c>
      <c r="BR36" s="1" t="e">
        <v>#N/A</v>
      </c>
      <c r="BS36" s="1" t="e">
        <v>#N/A</v>
      </c>
      <c r="BT36" s="1" t="e">
        <v>#N/A</v>
      </c>
      <c r="BU36" s="1" t="e">
        <v>#N/A</v>
      </c>
      <c r="BV36" s="1" t="e">
        <v>#N/A</v>
      </c>
      <c r="BW36" s="1" t="e">
        <v>#N/A</v>
      </c>
      <c r="BX36" s="1" t="e">
        <v>#N/A</v>
      </c>
      <c r="BY36" s="1" t="e">
        <v>#N/A</v>
      </c>
      <c r="BZ36" s="1" t="e">
        <v>#N/A</v>
      </c>
      <c r="CA36" s="1"/>
      <c r="CB36" s="1"/>
    </row>
    <row r="37" spans="1:80" x14ac:dyDescent="0.25">
      <c r="A37" s="38">
        <v>40602</v>
      </c>
      <c r="B37" s="1">
        <v>335982000</v>
      </c>
      <c r="C37" s="1" t="e">
        <v>#N/A</v>
      </c>
      <c r="D37" s="1" t="e">
        <v>#N/A</v>
      </c>
      <c r="E37" s="1">
        <v>55524333.333333336</v>
      </c>
      <c r="F37" s="1" t="e">
        <v>#N/A</v>
      </c>
      <c r="G37" s="1">
        <v>175900000</v>
      </c>
      <c r="H37" s="1" t="e">
        <v>#N/A</v>
      </c>
      <c r="I37" s="1" t="e">
        <v>#N/A</v>
      </c>
      <c r="J37" s="1" t="e">
        <v>#N/A</v>
      </c>
      <c r="K37" s="1" t="e">
        <v>#N/A</v>
      </c>
      <c r="L37" s="1" t="e">
        <v>#N/A</v>
      </c>
      <c r="M37" s="1">
        <v>4672666.666666667</v>
      </c>
      <c r="N37" s="1" t="e">
        <v>#N/A</v>
      </c>
      <c r="O37" s="1" t="e">
        <v>#N/A</v>
      </c>
      <c r="P37" s="1" t="e">
        <v>#N/A</v>
      </c>
      <c r="Q37" s="1" t="e">
        <v>#N/A</v>
      </c>
      <c r="R37" s="1" t="e">
        <v>#N/A</v>
      </c>
      <c r="S37" s="1" t="e">
        <v>#N/A</v>
      </c>
      <c r="T37" s="1" t="e">
        <v>#N/A</v>
      </c>
      <c r="U37" s="1" t="e">
        <v>#N/A</v>
      </c>
      <c r="V37" s="1">
        <v>8731384.666666666</v>
      </c>
      <c r="W37" s="1">
        <v>13643166.666666666</v>
      </c>
      <c r="X37" s="1" t="e">
        <v>#N/A</v>
      </c>
      <c r="Y37" s="1" t="e">
        <v>#N/A</v>
      </c>
      <c r="Z37" s="1" t="e">
        <v>#N/A</v>
      </c>
      <c r="AA37" s="1" t="e">
        <v>#N/A</v>
      </c>
      <c r="AB37" s="1" t="e">
        <v>#N/A</v>
      </c>
      <c r="AC37" s="1" t="e">
        <v>#N/A</v>
      </c>
      <c r="AD37" s="1" t="e">
        <v>#N/A</v>
      </c>
      <c r="AE37" s="1" t="e">
        <v>#N/A</v>
      </c>
      <c r="AF37" s="1">
        <v>88850666.666666672</v>
      </c>
      <c r="AG37" s="1" t="e">
        <v>#N/A</v>
      </c>
      <c r="AH37" s="1" t="e">
        <v>#N/A</v>
      </c>
      <c r="AI37" s="1">
        <v>17596000</v>
      </c>
      <c r="AJ37" s="1">
        <v>152289000</v>
      </c>
      <c r="AK37" s="1" t="e">
        <v>#N/A</v>
      </c>
      <c r="AL37" s="1" t="e">
        <v>#N/A</v>
      </c>
      <c r="AM37" s="1" t="e">
        <v>#N/A</v>
      </c>
      <c r="AN37" s="1" t="e">
        <v>#N/A</v>
      </c>
      <c r="AO37" s="1" t="e">
        <v>#N/A</v>
      </c>
      <c r="AP37" s="1" t="e">
        <v>#N/A</v>
      </c>
      <c r="AQ37" s="1" t="e">
        <v>#N/A</v>
      </c>
      <c r="AR37" s="1" t="e">
        <v>#N/A</v>
      </c>
      <c r="AS37" s="1" t="e">
        <v>#N/A</v>
      </c>
      <c r="AT37" s="1" t="e">
        <v>#N/A</v>
      </c>
      <c r="AU37" s="1" t="e">
        <v>#N/A</v>
      </c>
      <c r="AV37" s="1" t="e">
        <v>#N/A</v>
      </c>
      <c r="AW37" s="1" t="e">
        <v>#N/A</v>
      </c>
      <c r="AX37" s="1" t="e">
        <v>#N/A</v>
      </c>
      <c r="AY37" s="1" t="e">
        <v>#N/A</v>
      </c>
      <c r="AZ37" s="1" t="e">
        <v>#N/A</v>
      </c>
      <c r="BA37" s="1" t="e">
        <v>#N/A</v>
      </c>
      <c r="BB37" s="1" t="e">
        <v>#N/A</v>
      </c>
      <c r="BC37" s="1" t="e">
        <v>#N/A</v>
      </c>
      <c r="BD37" s="1" t="e">
        <v>#N/A</v>
      </c>
      <c r="BE37" s="1" t="e">
        <v>#N/A</v>
      </c>
      <c r="BF37" s="1" t="e">
        <v>#N/A</v>
      </c>
      <c r="BG37" s="1" t="e">
        <v>#N/A</v>
      </c>
      <c r="BH37" s="1" t="e">
        <v>#N/A</v>
      </c>
      <c r="BI37" s="1" t="e">
        <v>#N/A</v>
      </c>
      <c r="BJ37" s="1" t="e">
        <v>#N/A</v>
      </c>
      <c r="BK37" s="1" t="e">
        <v>#N/A</v>
      </c>
      <c r="BL37" s="1" t="e">
        <v>#N/A</v>
      </c>
      <c r="BM37" s="1" t="e">
        <v>#N/A</v>
      </c>
      <c r="BN37" s="1" t="e">
        <v>#N/A</v>
      </c>
      <c r="BO37" s="1" t="e">
        <v>#N/A</v>
      </c>
      <c r="BP37" s="1" t="e">
        <v>#N/A</v>
      </c>
      <c r="BQ37" s="1" t="e">
        <v>#N/A</v>
      </c>
      <c r="BR37" s="1" t="e">
        <v>#N/A</v>
      </c>
      <c r="BS37" s="1" t="e">
        <v>#N/A</v>
      </c>
      <c r="BT37" s="1" t="e">
        <v>#N/A</v>
      </c>
      <c r="BU37" s="1" t="e">
        <v>#N/A</v>
      </c>
      <c r="BV37" s="1" t="e">
        <v>#N/A</v>
      </c>
      <c r="BW37" s="1" t="e">
        <v>#N/A</v>
      </c>
      <c r="BX37" s="1" t="e">
        <v>#N/A</v>
      </c>
      <c r="BY37" s="1" t="e">
        <v>#N/A</v>
      </c>
      <c r="BZ37" s="1" t="e">
        <v>#N/A</v>
      </c>
      <c r="CA37" s="1"/>
      <c r="CB37" s="1"/>
    </row>
    <row r="38" spans="1:80" x14ac:dyDescent="0.25">
      <c r="A38" s="38">
        <v>40633</v>
      </c>
      <c r="B38" s="1">
        <v>342568666.66666669</v>
      </c>
      <c r="C38" s="1" t="e">
        <v>#N/A</v>
      </c>
      <c r="D38" s="1" t="e">
        <v>#N/A</v>
      </c>
      <c r="E38" s="1">
        <v>55524333.333333336</v>
      </c>
      <c r="F38" s="1" t="e">
        <v>#N/A</v>
      </c>
      <c r="G38" s="1">
        <v>175900000</v>
      </c>
      <c r="H38" s="1" t="e">
        <v>#N/A</v>
      </c>
      <c r="I38" s="1" t="e">
        <v>#N/A</v>
      </c>
      <c r="J38" s="1" t="e">
        <v>#N/A</v>
      </c>
      <c r="K38" s="1" t="e">
        <v>#N/A</v>
      </c>
      <c r="L38" s="1" t="e">
        <v>#N/A</v>
      </c>
      <c r="M38" s="1">
        <v>4672666.666666667</v>
      </c>
      <c r="N38" s="1" t="e">
        <v>#N/A</v>
      </c>
      <c r="O38" s="1" t="e">
        <v>#N/A</v>
      </c>
      <c r="P38" s="1" t="e">
        <v>#N/A</v>
      </c>
      <c r="Q38" s="1" t="e">
        <v>#N/A</v>
      </c>
      <c r="R38" s="1" t="e">
        <v>#N/A</v>
      </c>
      <c r="S38" s="1" t="e">
        <v>#N/A</v>
      </c>
      <c r="T38" s="1" t="e">
        <v>#N/A</v>
      </c>
      <c r="U38" s="1" t="e">
        <v>#N/A</v>
      </c>
      <c r="V38" s="1">
        <v>8731384.666666666</v>
      </c>
      <c r="W38" s="1">
        <v>13643166.666666666</v>
      </c>
      <c r="X38" s="1" t="e">
        <v>#N/A</v>
      </c>
      <c r="Y38" s="1" t="e">
        <v>#N/A</v>
      </c>
      <c r="Z38" s="1" t="e">
        <v>#N/A</v>
      </c>
      <c r="AA38" s="1" t="e">
        <v>#N/A</v>
      </c>
      <c r="AB38" s="1" t="e">
        <v>#N/A</v>
      </c>
      <c r="AC38" s="1" t="e">
        <v>#N/A</v>
      </c>
      <c r="AD38" s="1" t="e">
        <v>#N/A</v>
      </c>
      <c r="AE38" s="1" t="e">
        <v>#N/A</v>
      </c>
      <c r="AF38" s="1">
        <v>88850666.666666672</v>
      </c>
      <c r="AG38" s="1" t="e">
        <v>#N/A</v>
      </c>
      <c r="AH38" s="1" t="e">
        <v>#N/A</v>
      </c>
      <c r="AI38" s="1">
        <v>17596000</v>
      </c>
      <c r="AJ38" s="1">
        <v>152289000</v>
      </c>
      <c r="AK38" s="1" t="e">
        <v>#N/A</v>
      </c>
      <c r="AL38" s="1" t="e">
        <v>#N/A</v>
      </c>
      <c r="AM38" s="1" t="e">
        <v>#N/A</v>
      </c>
      <c r="AN38" s="1" t="e">
        <v>#N/A</v>
      </c>
      <c r="AO38" s="1" t="e">
        <v>#N/A</v>
      </c>
      <c r="AP38" s="1" t="e">
        <v>#N/A</v>
      </c>
      <c r="AQ38" s="1" t="e">
        <v>#N/A</v>
      </c>
      <c r="AR38" s="1" t="e">
        <v>#N/A</v>
      </c>
      <c r="AS38" s="1" t="e">
        <v>#N/A</v>
      </c>
      <c r="AT38" s="1" t="e">
        <v>#N/A</v>
      </c>
      <c r="AU38" s="1" t="e">
        <v>#N/A</v>
      </c>
      <c r="AV38" s="1" t="e">
        <v>#N/A</v>
      </c>
      <c r="AW38" s="1" t="e">
        <v>#N/A</v>
      </c>
      <c r="AX38" s="1" t="e">
        <v>#N/A</v>
      </c>
      <c r="AY38" s="1" t="e">
        <v>#N/A</v>
      </c>
      <c r="AZ38" s="1" t="e">
        <v>#N/A</v>
      </c>
      <c r="BA38" s="1" t="e">
        <v>#N/A</v>
      </c>
      <c r="BB38" s="1" t="e">
        <v>#N/A</v>
      </c>
      <c r="BC38" s="1" t="e">
        <v>#N/A</v>
      </c>
      <c r="BD38" s="1" t="e">
        <v>#N/A</v>
      </c>
      <c r="BE38" s="1" t="e">
        <v>#N/A</v>
      </c>
      <c r="BF38" s="1" t="e">
        <v>#N/A</v>
      </c>
      <c r="BG38" s="1" t="e">
        <v>#N/A</v>
      </c>
      <c r="BH38" s="1" t="e">
        <v>#N/A</v>
      </c>
      <c r="BI38" s="1" t="e">
        <v>#N/A</v>
      </c>
      <c r="BJ38" s="1" t="e">
        <v>#N/A</v>
      </c>
      <c r="BK38" s="1" t="e">
        <v>#N/A</v>
      </c>
      <c r="BL38" s="1" t="e">
        <v>#N/A</v>
      </c>
      <c r="BM38" s="1" t="e">
        <v>#N/A</v>
      </c>
      <c r="BN38" s="1" t="e">
        <v>#N/A</v>
      </c>
      <c r="BO38" s="1" t="e">
        <v>#N/A</v>
      </c>
      <c r="BP38" s="1" t="e">
        <v>#N/A</v>
      </c>
      <c r="BQ38" s="1" t="e">
        <v>#N/A</v>
      </c>
      <c r="BR38" s="1" t="e">
        <v>#N/A</v>
      </c>
      <c r="BS38" s="1" t="e">
        <v>#N/A</v>
      </c>
      <c r="BT38" s="1" t="e">
        <v>#N/A</v>
      </c>
      <c r="BU38" s="1" t="e">
        <v>#N/A</v>
      </c>
      <c r="BV38" s="1" t="e">
        <v>#N/A</v>
      </c>
      <c r="BW38" s="1" t="e">
        <v>#N/A</v>
      </c>
      <c r="BX38" s="1" t="e">
        <v>#N/A</v>
      </c>
      <c r="BY38" s="1" t="e">
        <v>#N/A</v>
      </c>
      <c r="BZ38" s="1" t="e">
        <v>#N/A</v>
      </c>
      <c r="CA38" s="1"/>
      <c r="CB38" s="1"/>
    </row>
    <row r="39" spans="1:80" x14ac:dyDescent="0.25">
      <c r="A39" s="38">
        <v>40663</v>
      </c>
      <c r="B39" s="1">
        <v>342568666.66666669</v>
      </c>
      <c r="C39" s="1" t="e">
        <v>#N/A</v>
      </c>
      <c r="D39" s="1" t="e">
        <v>#N/A</v>
      </c>
      <c r="E39" s="1">
        <v>52682333.333333336</v>
      </c>
      <c r="F39" s="1" t="e">
        <v>#N/A</v>
      </c>
      <c r="G39" s="1">
        <v>175900000</v>
      </c>
      <c r="H39" s="1" t="e">
        <v>#N/A</v>
      </c>
      <c r="I39" s="1" t="e">
        <v>#N/A</v>
      </c>
      <c r="J39" s="1" t="e">
        <v>#N/A</v>
      </c>
      <c r="K39" s="1" t="e">
        <v>#N/A</v>
      </c>
      <c r="L39" s="1" t="e">
        <v>#N/A</v>
      </c>
      <c r="M39" s="1">
        <v>5249000</v>
      </c>
      <c r="N39" s="1" t="e">
        <v>#N/A</v>
      </c>
      <c r="O39" s="1" t="e">
        <v>#N/A</v>
      </c>
      <c r="P39" s="1" t="e">
        <v>#N/A</v>
      </c>
      <c r="Q39" s="1" t="e">
        <v>#N/A</v>
      </c>
      <c r="R39" s="1" t="e">
        <v>#N/A</v>
      </c>
      <c r="S39" s="1" t="e">
        <v>#N/A</v>
      </c>
      <c r="T39" s="1" t="e">
        <v>#N/A</v>
      </c>
      <c r="U39" s="1" t="e">
        <v>#N/A</v>
      </c>
      <c r="V39" s="1">
        <v>9012926.333333334</v>
      </c>
      <c r="W39" s="1">
        <v>13585666.666666666</v>
      </c>
      <c r="X39" s="1" t="e">
        <v>#N/A</v>
      </c>
      <c r="Y39" s="1" t="e">
        <v>#N/A</v>
      </c>
      <c r="Z39" s="1" t="e">
        <v>#N/A</v>
      </c>
      <c r="AA39" s="1" t="e">
        <v>#N/A</v>
      </c>
      <c r="AB39" s="1" t="e">
        <v>#N/A</v>
      </c>
      <c r="AC39" s="1" t="e">
        <v>#N/A</v>
      </c>
      <c r="AD39" s="1" t="e">
        <v>#N/A</v>
      </c>
      <c r="AE39" s="1">
        <v>6260333.333333333</v>
      </c>
      <c r="AF39" s="1">
        <v>89729666.666666672</v>
      </c>
      <c r="AG39" s="1" t="e">
        <v>#N/A</v>
      </c>
      <c r="AH39" s="1" t="e">
        <v>#N/A</v>
      </c>
      <c r="AI39" s="1">
        <v>19182666.666666668</v>
      </c>
      <c r="AJ39" s="1">
        <v>152289000</v>
      </c>
      <c r="AK39" s="1" t="e">
        <v>#N/A</v>
      </c>
      <c r="AL39" s="1" t="e">
        <v>#N/A</v>
      </c>
      <c r="AM39" s="1" t="e">
        <v>#N/A</v>
      </c>
      <c r="AN39" s="1" t="e">
        <v>#N/A</v>
      </c>
      <c r="AO39" s="1" t="e">
        <v>#N/A</v>
      </c>
      <c r="AP39" s="1" t="e">
        <v>#N/A</v>
      </c>
      <c r="AQ39" s="1" t="e">
        <v>#N/A</v>
      </c>
      <c r="AR39" s="1" t="e">
        <v>#N/A</v>
      </c>
      <c r="AS39" s="1" t="e">
        <v>#N/A</v>
      </c>
      <c r="AT39" s="1" t="e">
        <v>#N/A</v>
      </c>
      <c r="AU39" s="1" t="e">
        <v>#N/A</v>
      </c>
      <c r="AV39" s="1" t="e">
        <v>#N/A</v>
      </c>
      <c r="AW39" s="1" t="e">
        <v>#N/A</v>
      </c>
      <c r="AX39" s="1" t="e">
        <v>#N/A</v>
      </c>
      <c r="AY39" s="1" t="e">
        <v>#N/A</v>
      </c>
      <c r="AZ39" s="1" t="e">
        <v>#N/A</v>
      </c>
      <c r="BA39" s="1" t="e">
        <v>#N/A</v>
      </c>
      <c r="BB39" s="1" t="e">
        <v>#N/A</v>
      </c>
      <c r="BC39" s="1" t="e">
        <v>#N/A</v>
      </c>
      <c r="BD39" s="1" t="e">
        <v>#N/A</v>
      </c>
      <c r="BE39" s="1" t="e">
        <v>#N/A</v>
      </c>
      <c r="BF39" s="1" t="e">
        <v>#N/A</v>
      </c>
      <c r="BG39" s="1" t="e">
        <v>#N/A</v>
      </c>
      <c r="BH39" s="1" t="e">
        <v>#N/A</v>
      </c>
      <c r="BI39" s="1" t="e">
        <v>#N/A</v>
      </c>
      <c r="BJ39" s="1" t="e">
        <v>#N/A</v>
      </c>
      <c r="BK39" s="1" t="e">
        <v>#N/A</v>
      </c>
      <c r="BL39" s="1" t="e">
        <v>#N/A</v>
      </c>
      <c r="BM39" s="1" t="e">
        <v>#N/A</v>
      </c>
      <c r="BN39" s="1" t="e">
        <v>#N/A</v>
      </c>
      <c r="BO39" s="1" t="e">
        <v>#N/A</v>
      </c>
      <c r="BP39" s="1" t="e">
        <v>#N/A</v>
      </c>
      <c r="BQ39" s="1" t="e">
        <v>#N/A</v>
      </c>
      <c r="BR39" s="1" t="e">
        <v>#N/A</v>
      </c>
      <c r="BS39" s="1" t="e">
        <v>#N/A</v>
      </c>
      <c r="BT39" s="1" t="e">
        <v>#N/A</v>
      </c>
      <c r="BU39" s="1" t="e">
        <v>#N/A</v>
      </c>
      <c r="BV39" s="1" t="e">
        <v>#N/A</v>
      </c>
      <c r="BW39" s="1" t="e">
        <v>#N/A</v>
      </c>
      <c r="BX39" s="1" t="e">
        <v>#N/A</v>
      </c>
      <c r="BY39" s="1" t="e">
        <v>#N/A</v>
      </c>
      <c r="BZ39" s="1" t="e">
        <v>#N/A</v>
      </c>
      <c r="CA39" s="1"/>
      <c r="CB39" s="1"/>
    </row>
    <row r="40" spans="1:80" x14ac:dyDescent="0.25">
      <c r="A40" s="38">
        <v>40694</v>
      </c>
      <c r="B40" s="1">
        <v>342568666.66666669</v>
      </c>
      <c r="C40" s="1" t="e">
        <v>#N/A</v>
      </c>
      <c r="D40" s="1" t="e">
        <v>#N/A</v>
      </c>
      <c r="E40" s="1">
        <v>52682333.333333336</v>
      </c>
      <c r="F40" s="1" t="e">
        <v>#N/A</v>
      </c>
      <c r="G40" s="1">
        <v>176100000</v>
      </c>
      <c r="H40" s="1" t="e">
        <v>#N/A</v>
      </c>
      <c r="I40" s="1" t="e">
        <v>#N/A</v>
      </c>
      <c r="J40" s="1" t="e">
        <v>#N/A</v>
      </c>
      <c r="K40" s="1" t="e">
        <v>#N/A</v>
      </c>
      <c r="L40" s="1" t="e">
        <v>#N/A</v>
      </c>
      <c r="M40" s="1">
        <v>5249000</v>
      </c>
      <c r="N40" s="1" t="e">
        <v>#N/A</v>
      </c>
      <c r="O40" s="1" t="e">
        <v>#N/A</v>
      </c>
      <c r="P40" s="1" t="e">
        <v>#N/A</v>
      </c>
      <c r="Q40" s="1" t="e">
        <v>#N/A</v>
      </c>
      <c r="R40" s="1" t="e">
        <v>#N/A</v>
      </c>
      <c r="S40" s="1" t="e">
        <v>#N/A</v>
      </c>
      <c r="T40" s="1" t="e">
        <v>#N/A</v>
      </c>
      <c r="U40" s="1" t="e">
        <v>#N/A</v>
      </c>
      <c r="V40" s="1">
        <v>9012926.333333334</v>
      </c>
      <c r="W40" s="1">
        <v>13585666.666666666</v>
      </c>
      <c r="X40" s="1" t="e">
        <v>#N/A</v>
      </c>
      <c r="Y40" s="1" t="e">
        <v>#N/A</v>
      </c>
      <c r="Z40" s="1" t="e">
        <v>#N/A</v>
      </c>
      <c r="AA40" s="1" t="e">
        <v>#N/A</v>
      </c>
      <c r="AB40" s="1" t="e">
        <v>#N/A</v>
      </c>
      <c r="AC40" s="1" t="e">
        <v>#N/A</v>
      </c>
      <c r="AD40" s="1" t="e">
        <v>#N/A</v>
      </c>
      <c r="AE40" s="1">
        <v>6260333.333333333</v>
      </c>
      <c r="AF40" s="1">
        <v>89729666.666666672</v>
      </c>
      <c r="AG40" s="1" t="e">
        <v>#N/A</v>
      </c>
      <c r="AH40" s="1" t="e">
        <v>#N/A</v>
      </c>
      <c r="AI40" s="1">
        <v>19182666.666666668</v>
      </c>
      <c r="AJ40" s="1">
        <v>168121333.33333334</v>
      </c>
      <c r="AK40" s="1" t="e">
        <v>#N/A</v>
      </c>
      <c r="AL40" s="1" t="e">
        <v>#N/A</v>
      </c>
      <c r="AM40" s="1" t="e">
        <v>#N/A</v>
      </c>
      <c r="AN40" s="1">
        <v>6879666.666666667</v>
      </c>
      <c r="AO40" s="1" t="e">
        <v>#N/A</v>
      </c>
      <c r="AP40" s="1" t="e">
        <v>#N/A</v>
      </c>
      <c r="AQ40" s="1" t="e">
        <v>#N/A</v>
      </c>
      <c r="AR40" s="1" t="e">
        <v>#N/A</v>
      </c>
      <c r="AS40" s="1" t="e">
        <v>#N/A</v>
      </c>
      <c r="AT40" s="1" t="e">
        <v>#N/A</v>
      </c>
      <c r="AU40" s="1" t="e">
        <v>#N/A</v>
      </c>
      <c r="AV40" s="1" t="e">
        <v>#N/A</v>
      </c>
      <c r="AW40" s="1" t="e">
        <v>#N/A</v>
      </c>
      <c r="AX40" s="1" t="e">
        <v>#N/A</v>
      </c>
      <c r="AY40" s="1" t="e">
        <v>#N/A</v>
      </c>
      <c r="AZ40" s="1" t="e">
        <v>#N/A</v>
      </c>
      <c r="BA40" s="1" t="e">
        <v>#N/A</v>
      </c>
      <c r="BB40" s="1" t="e">
        <v>#N/A</v>
      </c>
      <c r="BC40" s="1" t="e">
        <v>#N/A</v>
      </c>
      <c r="BD40" s="1" t="e">
        <v>#N/A</v>
      </c>
      <c r="BE40" s="1" t="e">
        <v>#N/A</v>
      </c>
      <c r="BF40" s="1" t="e">
        <v>#N/A</v>
      </c>
      <c r="BG40" s="1" t="e">
        <v>#N/A</v>
      </c>
      <c r="BH40" s="1" t="e">
        <v>#N/A</v>
      </c>
      <c r="BI40" s="1" t="e">
        <v>#N/A</v>
      </c>
      <c r="BJ40" s="1" t="e">
        <v>#N/A</v>
      </c>
      <c r="BK40" s="1" t="e">
        <v>#N/A</v>
      </c>
      <c r="BL40" s="1" t="e">
        <v>#N/A</v>
      </c>
      <c r="BM40" s="1" t="e">
        <v>#N/A</v>
      </c>
      <c r="BN40" s="1" t="e">
        <v>#N/A</v>
      </c>
      <c r="BO40" s="1" t="e">
        <v>#N/A</v>
      </c>
      <c r="BP40" s="1" t="e">
        <v>#N/A</v>
      </c>
      <c r="BQ40" s="1" t="e">
        <v>#N/A</v>
      </c>
      <c r="BR40" s="1" t="e">
        <v>#N/A</v>
      </c>
      <c r="BS40" s="1" t="e">
        <v>#N/A</v>
      </c>
      <c r="BT40" s="1" t="e">
        <v>#N/A</v>
      </c>
      <c r="BU40" s="1" t="e">
        <v>#N/A</v>
      </c>
      <c r="BV40" s="1" t="e">
        <v>#N/A</v>
      </c>
      <c r="BW40" s="1" t="e">
        <v>#N/A</v>
      </c>
      <c r="BX40" s="1" t="e">
        <v>#N/A</v>
      </c>
      <c r="BY40" s="1" t="e">
        <v>#N/A</v>
      </c>
      <c r="BZ40" s="1" t="e">
        <v>#N/A</v>
      </c>
      <c r="CA40" s="1"/>
      <c r="CB40" s="1"/>
    </row>
    <row r="41" spans="1:80" x14ac:dyDescent="0.25">
      <c r="A41" s="38">
        <v>40724</v>
      </c>
      <c r="B41" s="1">
        <v>341059666.66666669</v>
      </c>
      <c r="C41" s="1" t="e">
        <v>#N/A</v>
      </c>
      <c r="D41" s="1" t="e">
        <v>#N/A</v>
      </c>
      <c r="E41" s="1">
        <v>52682333.333333336</v>
      </c>
      <c r="F41" s="1" t="e">
        <v>#N/A</v>
      </c>
      <c r="G41" s="1">
        <v>176100000</v>
      </c>
      <c r="H41" s="1" t="e">
        <v>#N/A</v>
      </c>
      <c r="I41" s="1" t="e">
        <v>#N/A</v>
      </c>
      <c r="J41" s="1" t="e">
        <v>#N/A</v>
      </c>
      <c r="K41" s="1" t="e">
        <v>#N/A</v>
      </c>
      <c r="L41" s="1" t="e">
        <v>#N/A</v>
      </c>
      <c r="M41" s="1">
        <v>5249000</v>
      </c>
      <c r="N41" s="1" t="e">
        <v>#N/A</v>
      </c>
      <c r="O41" s="1" t="e">
        <v>#N/A</v>
      </c>
      <c r="P41" s="1" t="e">
        <v>#N/A</v>
      </c>
      <c r="Q41" s="1" t="e">
        <v>#N/A</v>
      </c>
      <c r="R41" s="1" t="e">
        <v>#N/A</v>
      </c>
      <c r="S41" s="1" t="e">
        <v>#N/A</v>
      </c>
      <c r="T41" s="1" t="e">
        <v>#N/A</v>
      </c>
      <c r="U41" s="1" t="e">
        <v>#N/A</v>
      </c>
      <c r="V41" s="1">
        <v>9012926.333333334</v>
      </c>
      <c r="W41" s="1">
        <v>13585666.666666666</v>
      </c>
      <c r="X41" s="1" t="e">
        <v>#N/A</v>
      </c>
      <c r="Y41" s="1" t="e">
        <v>#N/A</v>
      </c>
      <c r="Z41" s="1" t="e">
        <v>#N/A</v>
      </c>
      <c r="AA41" s="1" t="e">
        <v>#N/A</v>
      </c>
      <c r="AB41" s="1" t="e">
        <v>#N/A</v>
      </c>
      <c r="AC41" s="1" t="e">
        <v>#N/A</v>
      </c>
      <c r="AD41" s="1" t="e">
        <v>#N/A</v>
      </c>
      <c r="AE41" s="1">
        <v>6260333.333333333</v>
      </c>
      <c r="AF41" s="1">
        <v>89729666.666666672</v>
      </c>
      <c r="AG41" s="1" t="e">
        <v>#N/A</v>
      </c>
      <c r="AH41" s="1" t="e">
        <v>#N/A</v>
      </c>
      <c r="AI41" s="1">
        <v>19182666.666666668</v>
      </c>
      <c r="AJ41" s="1">
        <v>168121333.33333334</v>
      </c>
      <c r="AK41" s="1" t="e">
        <v>#N/A</v>
      </c>
      <c r="AL41" s="1" t="e">
        <v>#N/A</v>
      </c>
      <c r="AM41" s="1" t="e">
        <v>#N/A</v>
      </c>
      <c r="AN41" s="1">
        <v>6879666.666666667</v>
      </c>
      <c r="AO41" s="1" t="e">
        <v>#N/A</v>
      </c>
      <c r="AP41" s="1" t="e">
        <v>#N/A</v>
      </c>
      <c r="AQ41" s="1" t="e">
        <v>#N/A</v>
      </c>
      <c r="AR41" s="1" t="e">
        <v>#N/A</v>
      </c>
      <c r="AS41" s="1" t="e">
        <v>#N/A</v>
      </c>
      <c r="AT41" s="1" t="e">
        <v>#N/A</v>
      </c>
      <c r="AU41" s="1" t="e">
        <v>#N/A</v>
      </c>
      <c r="AV41" s="1" t="e">
        <v>#N/A</v>
      </c>
      <c r="AW41" s="1" t="e">
        <v>#N/A</v>
      </c>
      <c r="AX41" s="1" t="e">
        <v>#N/A</v>
      </c>
      <c r="AY41" s="1" t="e">
        <v>#N/A</v>
      </c>
      <c r="AZ41" s="1" t="e">
        <v>#N/A</v>
      </c>
      <c r="BA41" s="1" t="e">
        <v>#N/A</v>
      </c>
      <c r="BB41" s="1" t="e">
        <v>#N/A</v>
      </c>
      <c r="BC41" s="1" t="e">
        <v>#N/A</v>
      </c>
      <c r="BD41" s="1" t="e">
        <v>#N/A</v>
      </c>
      <c r="BE41" s="1" t="e">
        <v>#N/A</v>
      </c>
      <c r="BF41" s="1" t="e">
        <v>#N/A</v>
      </c>
      <c r="BG41" s="1" t="e">
        <v>#N/A</v>
      </c>
      <c r="BH41" s="1" t="e">
        <v>#N/A</v>
      </c>
      <c r="BI41" s="1" t="e">
        <v>#N/A</v>
      </c>
      <c r="BJ41" s="1" t="e">
        <v>#N/A</v>
      </c>
      <c r="BK41" s="1" t="e">
        <v>#N/A</v>
      </c>
      <c r="BL41" s="1" t="e">
        <v>#N/A</v>
      </c>
      <c r="BM41" s="1" t="e">
        <v>#N/A</v>
      </c>
      <c r="BN41" s="1" t="e">
        <v>#N/A</v>
      </c>
      <c r="BO41" s="1" t="e">
        <v>#N/A</v>
      </c>
      <c r="BP41" s="1" t="e">
        <v>#N/A</v>
      </c>
      <c r="BQ41" s="1" t="e">
        <v>#N/A</v>
      </c>
      <c r="BR41" s="1" t="e">
        <v>#N/A</v>
      </c>
      <c r="BS41" s="1" t="e">
        <v>#N/A</v>
      </c>
      <c r="BT41" s="1" t="e">
        <v>#N/A</v>
      </c>
      <c r="BU41" s="1" t="e">
        <v>#N/A</v>
      </c>
      <c r="BV41" s="1" t="e">
        <v>#N/A</v>
      </c>
      <c r="BW41" s="1" t="e">
        <v>#N/A</v>
      </c>
      <c r="BX41" s="1" t="e">
        <v>#N/A</v>
      </c>
      <c r="BY41" s="1" t="e">
        <v>#N/A</v>
      </c>
      <c r="BZ41" s="1" t="e">
        <v>#N/A</v>
      </c>
      <c r="CA41" s="1"/>
      <c r="CB41" s="1"/>
    </row>
    <row r="42" spans="1:80" x14ac:dyDescent="0.25">
      <c r="A42" s="38">
        <v>40755</v>
      </c>
      <c r="B42" s="1">
        <v>341059666.66666669</v>
      </c>
      <c r="C42" s="1" t="e">
        <v>#N/A</v>
      </c>
      <c r="D42" s="1" t="e">
        <v>#N/A</v>
      </c>
      <c r="E42" s="1">
        <v>54086000</v>
      </c>
      <c r="F42" s="1" t="e">
        <v>#N/A</v>
      </c>
      <c r="G42" s="1">
        <v>176100000</v>
      </c>
      <c r="H42" s="1" t="e">
        <v>#N/A</v>
      </c>
      <c r="I42" s="1" t="e">
        <v>#N/A</v>
      </c>
      <c r="J42" s="1" t="e">
        <v>#N/A</v>
      </c>
      <c r="K42" s="1" t="e">
        <v>#N/A</v>
      </c>
      <c r="L42" s="1" t="e">
        <v>#N/A</v>
      </c>
      <c r="M42" s="1">
        <v>4956666.666666667</v>
      </c>
      <c r="N42" s="1" t="e">
        <v>#N/A</v>
      </c>
      <c r="O42" s="1" t="e">
        <v>#N/A</v>
      </c>
      <c r="P42" s="1" t="e">
        <v>#N/A</v>
      </c>
      <c r="Q42" s="1" t="e">
        <v>#N/A</v>
      </c>
      <c r="R42" s="1" t="e">
        <v>#N/A</v>
      </c>
      <c r="S42" s="1" t="e">
        <v>#N/A</v>
      </c>
      <c r="T42" s="1" t="e">
        <v>#N/A</v>
      </c>
      <c r="U42" s="1" t="e">
        <v>#N/A</v>
      </c>
      <c r="V42" s="1">
        <v>9699318.666666666</v>
      </c>
      <c r="W42" s="1">
        <v>16734000</v>
      </c>
      <c r="X42" s="1" t="e">
        <v>#N/A</v>
      </c>
      <c r="Y42" s="1" t="e">
        <v>#N/A</v>
      </c>
      <c r="Z42" s="1" t="e">
        <v>#N/A</v>
      </c>
      <c r="AA42" s="1" t="e">
        <v>#N/A</v>
      </c>
      <c r="AB42" s="1" t="e">
        <v>#N/A</v>
      </c>
      <c r="AC42" s="1" t="e">
        <v>#N/A</v>
      </c>
      <c r="AD42" s="1" t="e">
        <v>#N/A</v>
      </c>
      <c r="AE42" s="1">
        <v>6626666.666666667</v>
      </c>
      <c r="AF42" s="1">
        <v>97261000</v>
      </c>
      <c r="AG42" s="1" t="e">
        <v>#N/A</v>
      </c>
      <c r="AH42" s="1" t="e">
        <v>#N/A</v>
      </c>
      <c r="AI42" s="1">
        <v>20545000</v>
      </c>
      <c r="AJ42" s="1">
        <v>168121333.33333334</v>
      </c>
      <c r="AK42" s="1">
        <v>9828333.333333334</v>
      </c>
      <c r="AL42" s="1" t="e">
        <v>#N/A</v>
      </c>
      <c r="AM42" s="1" t="e">
        <v>#N/A</v>
      </c>
      <c r="AN42" s="1">
        <v>6879666.666666667</v>
      </c>
      <c r="AO42" s="1" t="e">
        <v>#N/A</v>
      </c>
      <c r="AP42" s="1" t="e">
        <v>#N/A</v>
      </c>
      <c r="AQ42" s="1" t="e">
        <v>#N/A</v>
      </c>
      <c r="AR42" s="1" t="e">
        <v>#N/A</v>
      </c>
      <c r="AS42" s="1" t="e">
        <v>#N/A</v>
      </c>
      <c r="AT42" s="1" t="e">
        <v>#N/A</v>
      </c>
      <c r="AU42" s="1" t="e">
        <v>#N/A</v>
      </c>
      <c r="AV42" s="1" t="e">
        <v>#N/A</v>
      </c>
      <c r="AW42" s="1" t="e">
        <v>#N/A</v>
      </c>
      <c r="AX42" s="1" t="e">
        <v>#N/A</v>
      </c>
      <c r="AY42" s="1" t="e">
        <v>#N/A</v>
      </c>
      <c r="AZ42" s="1" t="e">
        <v>#N/A</v>
      </c>
      <c r="BA42" s="1" t="e">
        <v>#N/A</v>
      </c>
      <c r="BB42" s="1" t="e">
        <v>#N/A</v>
      </c>
      <c r="BC42" s="1" t="e">
        <v>#N/A</v>
      </c>
      <c r="BD42" s="1" t="e">
        <v>#N/A</v>
      </c>
      <c r="BE42" s="1" t="e">
        <v>#N/A</v>
      </c>
      <c r="BF42" s="1" t="e">
        <v>#N/A</v>
      </c>
      <c r="BG42" s="1" t="e">
        <v>#N/A</v>
      </c>
      <c r="BH42" s="1" t="e">
        <v>#N/A</v>
      </c>
      <c r="BI42" s="1" t="e">
        <v>#N/A</v>
      </c>
      <c r="BJ42" s="1" t="e">
        <v>#N/A</v>
      </c>
      <c r="BK42" s="1" t="e">
        <v>#N/A</v>
      </c>
      <c r="BL42" s="1" t="e">
        <v>#N/A</v>
      </c>
      <c r="BM42" s="1" t="e">
        <v>#N/A</v>
      </c>
      <c r="BN42" s="1" t="e">
        <v>#N/A</v>
      </c>
      <c r="BO42" s="1" t="e">
        <v>#N/A</v>
      </c>
      <c r="BP42" s="1" t="e">
        <v>#N/A</v>
      </c>
      <c r="BQ42" s="1" t="e">
        <v>#N/A</v>
      </c>
      <c r="BR42" s="1" t="e">
        <v>#N/A</v>
      </c>
      <c r="BS42" s="1" t="e">
        <v>#N/A</v>
      </c>
      <c r="BT42" s="1" t="e">
        <v>#N/A</v>
      </c>
      <c r="BU42" s="1" t="e">
        <v>#N/A</v>
      </c>
      <c r="BV42" s="1" t="e">
        <v>#N/A</v>
      </c>
      <c r="BW42" s="1" t="e">
        <v>#N/A</v>
      </c>
      <c r="BX42" s="1" t="e">
        <v>#N/A</v>
      </c>
      <c r="BY42" s="1" t="e">
        <v>#N/A</v>
      </c>
      <c r="BZ42" s="1" t="e">
        <v>#N/A</v>
      </c>
      <c r="CA42" s="1"/>
      <c r="CB42" s="1"/>
    </row>
    <row r="43" spans="1:80" x14ac:dyDescent="0.25">
      <c r="A43" s="38">
        <v>40786</v>
      </c>
      <c r="B43" s="1">
        <v>341059666.66666669</v>
      </c>
      <c r="C43" s="1" t="e">
        <v>#N/A</v>
      </c>
      <c r="D43" s="1" t="e">
        <v>#N/A</v>
      </c>
      <c r="E43" s="1">
        <v>54086000</v>
      </c>
      <c r="F43" s="1" t="e">
        <v>#N/A</v>
      </c>
      <c r="G43" s="1">
        <v>182100000</v>
      </c>
      <c r="H43" s="1" t="e">
        <v>#N/A</v>
      </c>
      <c r="I43" s="1" t="e">
        <v>#N/A</v>
      </c>
      <c r="J43" s="1" t="e">
        <v>#N/A</v>
      </c>
      <c r="K43" s="1" t="e">
        <v>#N/A</v>
      </c>
      <c r="L43" s="1" t="e">
        <v>#N/A</v>
      </c>
      <c r="M43" s="1">
        <v>4956666.666666667</v>
      </c>
      <c r="N43" s="1" t="e">
        <v>#N/A</v>
      </c>
      <c r="O43" s="1" t="e">
        <v>#N/A</v>
      </c>
      <c r="P43" s="1" t="e">
        <v>#N/A</v>
      </c>
      <c r="Q43" s="1" t="e">
        <v>#N/A</v>
      </c>
      <c r="R43" s="1" t="e">
        <v>#N/A</v>
      </c>
      <c r="S43" s="1" t="e">
        <v>#N/A</v>
      </c>
      <c r="T43" s="1" t="e">
        <v>#N/A</v>
      </c>
      <c r="U43" s="1" t="e">
        <v>#N/A</v>
      </c>
      <c r="V43" s="1">
        <v>9699318.666666666</v>
      </c>
      <c r="W43" s="1">
        <v>16734000</v>
      </c>
      <c r="X43" s="1" t="e">
        <v>#N/A</v>
      </c>
      <c r="Y43" s="1" t="e">
        <v>#N/A</v>
      </c>
      <c r="Z43" s="1" t="e">
        <v>#N/A</v>
      </c>
      <c r="AA43" s="1" t="e">
        <v>#N/A</v>
      </c>
      <c r="AB43" s="1" t="e">
        <v>#N/A</v>
      </c>
      <c r="AC43" s="1" t="e">
        <v>#N/A</v>
      </c>
      <c r="AD43" s="1" t="e">
        <v>#N/A</v>
      </c>
      <c r="AE43" s="1">
        <v>6626666.666666667</v>
      </c>
      <c r="AF43" s="1">
        <v>97261000</v>
      </c>
      <c r="AG43" s="1" t="e">
        <v>#N/A</v>
      </c>
      <c r="AH43" s="1" t="e">
        <v>#N/A</v>
      </c>
      <c r="AI43" s="1">
        <v>20545000</v>
      </c>
      <c r="AJ43" s="1">
        <v>182000666.66666666</v>
      </c>
      <c r="AK43" s="1">
        <v>9828333.333333334</v>
      </c>
      <c r="AL43" s="1" t="e">
        <v>#N/A</v>
      </c>
      <c r="AM43" s="1" t="e">
        <v>#N/A</v>
      </c>
      <c r="AN43" s="1">
        <v>8649666.666666666</v>
      </c>
      <c r="AO43" s="1" t="e">
        <v>#N/A</v>
      </c>
      <c r="AP43" s="1" t="e">
        <v>#N/A</v>
      </c>
      <c r="AQ43" s="1" t="e">
        <v>#N/A</v>
      </c>
      <c r="AR43" s="1" t="e">
        <v>#N/A</v>
      </c>
      <c r="AS43" s="1" t="e">
        <v>#N/A</v>
      </c>
      <c r="AT43" s="1" t="e">
        <v>#N/A</v>
      </c>
      <c r="AU43" s="1" t="e">
        <v>#N/A</v>
      </c>
      <c r="AV43" s="1" t="e">
        <v>#N/A</v>
      </c>
      <c r="AW43" s="1" t="e">
        <v>#N/A</v>
      </c>
      <c r="AX43" s="1" t="e">
        <v>#N/A</v>
      </c>
      <c r="AY43" s="1" t="e">
        <v>#N/A</v>
      </c>
      <c r="AZ43" s="1" t="e">
        <v>#N/A</v>
      </c>
      <c r="BA43" s="1" t="e">
        <v>#N/A</v>
      </c>
      <c r="BB43" s="1" t="e">
        <v>#N/A</v>
      </c>
      <c r="BC43" s="1" t="e">
        <v>#N/A</v>
      </c>
      <c r="BD43" s="1" t="e">
        <v>#N/A</v>
      </c>
      <c r="BE43" s="1" t="e">
        <v>#N/A</v>
      </c>
      <c r="BF43" s="1" t="e">
        <v>#N/A</v>
      </c>
      <c r="BG43" s="1" t="e">
        <v>#N/A</v>
      </c>
      <c r="BH43" s="1" t="e">
        <v>#N/A</v>
      </c>
      <c r="BI43" s="1" t="e">
        <v>#N/A</v>
      </c>
      <c r="BJ43" s="1" t="e">
        <v>#N/A</v>
      </c>
      <c r="BK43" s="1" t="e">
        <v>#N/A</v>
      </c>
      <c r="BL43" s="1" t="e">
        <v>#N/A</v>
      </c>
      <c r="BM43" s="1" t="e">
        <v>#N/A</v>
      </c>
      <c r="BN43" s="1" t="e">
        <v>#N/A</v>
      </c>
      <c r="BO43" s="1" t="e">
        <v>#N/A</v>
      </c>
      <c r="BP43" s="1" t="e">
        <v>#N/A</v>
      </c>
      <c r="BQ43" s="1" t="e">
        <v>#N/A</v>
      </c>
      <c r="BR43" s="1" t="e">
        <v>#N/A</v>
      </c>
      <c r="BS43" s="1" t="e">
        <v>#N/A</v>
      </c>
      <c r="BT43" s="1" t="e">
        <v>#N/A</v>
      </c>
      <c r="BU43" s="1" t="e">
        <v>#N/A</v>
      </c>
      <c r="BV43" s="1" t="e">
        <v>#N/A</v>
      </c>
      <c r="BW43" s="1" t="e">
        <v>#N/A</v>
      </c>
      <c r="BX43" s="1" t="e">
        <v>#N/A</v>
      </c>
      <c r="BY43" s="1" t="e">
        <v>#N/A</v>
      </c>
      <c r="BZ43" s="1" t="e">
        <v>#N/A</v>
      </c>
      <c r="CA43" s="1"/>
      <c r="CB43" s="1"/>
    </row>
    <row r="44" spans="1:80" x14ac:dyDescent="0.25">
      <c r="A44" s="38">
        <v>40816</v>
      </c>
      <c r="B44" s="1">
        <v>337737333.33333331</v>
      </c>
      <c r="C44" s="1" t="e">
        <v>#N/A</v>
      </c>
      <c r="D44" s="1" t="e">
        <v>#N/A</v>
      </c>
      <c r="E44" s="1">
        <v>54086000</v>
      </c>
      <c r="F44" s="1" t="e">
        <v>#N/A</v>
      </c>
      <c r="G44" s="1">
        <v>182100000</v>
      </c>
      <c r="H44" s="1" t="e">
        <v>#N/A</v>
      </c>
      <c r="I44" s="1" t="e">
        <v>#N/A</v>
      </c>
      <c r="J44" s="1" t="e">
        <v>#N/A</v>
      </c>
      <c r="K44" s="1" t="e">
        <v>#N/A</v>
      </c>
      <c r="L44" s="1" t="e">
        <v>#N/A</v>
      </c>
      <c r="M44" s="1">
        <v>4956666.666666667</v>
      </c>
      <c r="N44" s="1" t="e">
        <v>#N/A</v>
      </c>
      <c r="O44" s="1" t="e">
        <v>#N/A</v>
      </c>
      <c r="P44" s="1" t="e">
        <v>#N/A</v>
      </c>
      <c r="Q44" s="1" t="e">
        <v>#N/A</v>
      </c>
      <c r="R44" s="1" t="e">
        <v>#N/A</v>
      </c>
      <c r="S44" s="1" t="e">
        <v>#N/A</v>
      </c>
      <c r="T44" s="1" t="e">
        <v>#N/A</v>
      </c>
      <c r="U44" s="1" t="e">
        <v>#N/A</v>
      </c>
      <c r="V44" s="1">
        <v>9699318.666666666</v>
      </c>
      <c r="W44" s="1">
        <v>16734000</v>
      </c>
      <c r="X44" s="1" t="e">
        <v>#N/A</v>
      </c>
      <c r="Y44" s="1" t="e">
        <v>#N/A</v>
      </c>
      <c r="Z44" s="1" t="e">
        <v>#N/A</v>
      </c>
      <c r="AA44" s="1" t="e">
        <v>#N/A</v>
      </c>
      <c r="AB44" s="1" t="e">
        <v>#N/A</v>
      </c>
      <c r="AC44" s="1" t="e">
        <v>#N/A</v>
      </c>
      <c r="AD44" s="1" t="e">
        <v>#N/A</v>
      </c>
      <c r="AE44" s="1">
        <v>6626666.666666667</v>
      </c>
      <c r="AF44" s="1">
        <v>97261000</v>
      </c>
      <c r="AG44" s="1" t="e">
        <v>#N/A</v>
      </c>
      <c r="AH44" s="1" t="e">
        <v>#N/A</v>
      </c>
      <c r="AI44" s="1">
        <v>20545000</v>
      </c>
      <c r="AJ44" s="1">
        <v>182000666.66666666</v>
      </c>
      <c r="AK44" s="1">
        <v>9828333.333333334</v>
      </c>
      <c r="AL44" s="1" t="e">
        <v>#N/A</v>
      </c>
      <c r="AM44" s="1" t="e">
        <v>#N/A</v>
      </c>
      <c r="AN44" s="1">
        <v>8649666.666666666</v>
      </c>
      <c r="AO44" s="1" t="e">
        <v>#N/A</v>
      </c>
      <c r="AP44" s="1" t="e">
        <v>#N/A</v>
      </c>
      <c r="AQ44" s="1" t="e">
        <v>#N/A</v>
      </c>
      <c r="AR44" s="1" t="e">
        <v>#N/A</v>
      </c>
      <c r="AS44" s="1" t="e">
        <v>#N/A</v>
      </c>
      <c r="AT44" s="1" t="e">
        <v>#N/A</v>
      </c>
      <c r="AU44" s="1" t="e">
        <v>#N/A</v>
      </c>
      <c r="AV44" s="1" t="e">
        <v>#N/A</v>
      </c>
      <c r="AW44" s="1" t="e">
        <v>#N/A</v>
      </c>
      <c r="AX44" s="1" t="e">
        <v>#N/A</v>
      </c>
      <c r="AY44" s="1" t="e">
        <v>#N/A</v>
      </c>
      <c r="AZ44" s="1" t="e">
        <v>#N/A</v>
      </c>
      <c r="BA44" s="1" t="e">
        <v>#N/A</v>
      </c>
      <c r="BB44" s="1" t="e">
        <v>#N/A</v>
      </c>
      <c r="BC44" s="1" t="e">
        <v>#N/A</v>
      </c>
      <c r="BD44" s="1" t="e">
        <v>#N/A</v>
      </c>
      <c r="BE44" s="1" t="e">
        <v>#N/A</v>
      </c>
      <c r="BF44" s="1" t="e">
        <v>#N/A</v>
      </c>
      <c r="BG44" s="1" t="e">
        <v>#N/A</v>
      </c>
      <c r="BH44" s="1" t="e">
        <v>#N/A</v>
      </c>
      <c r="BI44" s="1" t="e">
        <v>#N/A</v>
      </c>
      <c r="BJ44" s="1" t="e">
        <v>#N/A</v>
      </c>
      <c r="BK44" s="1" t="e">
        <v>#N/A</v>
      </c>
      <c r="BL44" s="1" t="e">
        <v>#N/A</v>
      </c>
      <c r="BM44" s="1" t="e">
        <v>#N/A</v>
      </c>
      <c r="BN44" s="1" t="e">
        <v>#N/A</v>
      </c>
      <c r="BO44" s="1" t="e">
        <v>#N/A</v>
      </c>
      <c r="BP44" s="1" t="e">
        <v>#N/A</v>
      </c>
      <c r="BQ44" s="1" t="e">
        <v>#N/A</v>
      </c>
      <c r="BR44" s="1" t="e">
        <v>#N/A</v>
      </c>
      <c r="BS44" s="1" t="e">
        <v>#N/A</v>
      </c>
      <c r="BT44" s="1" t="e">
        <v>#N/A</v>
      </c>
      <c r="BU44" s="1" t="e">
        <v>#N/A</v>
      </c>
      <c r="BV44" s="1" t="e">
        <v>#N/A</v>
      </c>
      <c r="BW44" s="1" t="e">
        <v>#N/A</v>
      </c>
      <c r="BX44" s="1" t="e">
        <v>#N/A</v>
      </c>
      <c r="BY44" s="1" t="e">
        <v>#N/A</v>
      </c>
      <c r="BZ44" s="1" t="e">
        <v>#N/A</v>
      </c>
      <c r="CA44" s="1"/>
      <c r="CB44" s="1"/>
    </row>
    <row r="45" spans="1:80" x14ac:dyDescent="0.25">
      <c r="A45" s="38">
        <v>40847</v>
      </c>
      <c r="B45" s="1">
        <v>337737333.33333331</v>
      </c>
      <c r="C45" s="1" t="e">
        <v>#N/A</v>
      </c>
      <c r="D45" s="1" t="e">
        <v>#N/A</v>
      </c>
      <c r="E45" s="1">
        <v>57645000</v>
      </c>
      <c r="F45" s="1" t="e">
        <v>#N/A</v>
      </c>
      <c r="G45" s="1">
        <v>182100000</v>
      </c>
      <c r="H45" s="1" t="e">
        <v>#N/A</v>
      </c>
      <c r="I45" s="1" t="e">
        <v>#N/A</v>
      </c>
      <c r="J45" s="1" t="e">
        <v>#N/A</v>
      </c>
      <c r="K45" s="1" t="e">
        <v>#N/A</v>
      </c>
      <c r="L45" s="1" t="e">
        <v>#N/A</v>
      </c>
      <c r="M45" s="1">
        <v>6673000</v>
      </c>
      <c r="N45" s="1" t="e">
        <v>#N/A</v>
      </c>
      <c r="O45" s="1" t="e">
        <v>#N/A</v>
      </c>
      <c r="P45" s="1" t="e">
        <v>#N/A</v>
      </c>
      <c r="Q45" s="1" t="e">
        <v>#N/A</v>
      </c>
      <c r="R45" s="1" t="e">
        <v>#N/A</v>
      </c>
      <c r="S45" s="1" t="e">
        <v>#N/A</v>
      </c>
      <c r="T45" s="1" t="e">
        <v>#N/A</v>
      </c>
      <c r="U45" s="1" t="e">
        <v>#N/A</v>
      </c>
      <c r="V45" s="1">
        <v>10333944.333333334</v>
      </c>
      <c r="W45" s="1">
        <v>15435000</v>
      </c>
      <c r="X45" s="1" t="e">
        <v>#N/A</v>
      </c>
      <c r="Y45" s="1" t="e">
        <v>#N/A</v>
      </c>
      <c r="Z45" s="1" t="e">
        <v>#N/A</v>
      </c>
      <c r="AA45" s="1" t="e">
        <v>#N/A</v>
      </c>
      <c r="AB45" s="1" t="e">
        <v>#N/A</v>
      </c>
      <c r="AC45" s="1" t="e">
        <v>#N/A</v>
      </c>
      <c r="AD45" s="1" t="e">
        <v>#N/A</v>
      </c>
      <c r="AE45" s="1">
        <v>6828666.666666667</v>
      </c>
      <c r="AF45" s="1">
        <v>113141666.66666667</v>
      </c>
      <c r="AG45" s="1" t="e">
        <v>#N/A</v>
      </c>
      <c r="AH45" s="1">
        <v>6458333.333333333</v>
      </c>
      <c r="AI45" s="1">
        <v>22551666.666666668</v>
      </c>
      <c r="AJ45" s="1">
        <v>182000666.66666666</v>
      </c>
      <c r="AK45" s="1">
        <v>11399000</v>
      </c>
      <c r="AL45" s="1" t="e">
        <v>#N/A</v>
      </c>
      <c r="AM45" s="1" t="e">
        <v>#N/A</v>
      </c>
      <c r="AN45" s="1">
        <v>8649666.666666666</v>
      </c>
      <c r="AO45" s="1" t="e">
        <v>#N/A</v>
      </c>
      <c r="AP45" s="1" t="e">
        <v>#N/A</v>
      </c>
      <c r="AQ45" s="1" t="e">
        <v>#N/A</v>
      </c>
      <c r="AR45" s="1" t="e">
        <v>#N/A</v>
      </c>
      <c r="AS45" s="1" t="e">
        <v>#N/A</v>
      </c>
      <c r="AT45" s="1" t="e">
        <v>#N/A</v>
      </c>
      <c r="AU45" s="1" t="e">
        <v>#N/A</v>
      </c>
      <c r="AV45" s="1" t="e">
        <v>#N/A</v>
      </c>
      <c r="AW45" s="1" t="e">
        <v>#N/A</v>
      </c>
      <c r="AX45" s="1" t="e">
        <v>#N/A</v>
      </c>
      <c r="AY45" s="1" t="e">
        <v>#N/A</v>
      </c>
      <c r="AZ45" s="1" t="e">
        <v>#N/A</v>
      </c>
      <c r="BA45" s="1" t="e">
        <v>#N/A</v>
      </c>
      <c r="BB45" s="1" t="e">
        <v>#N/A</v>
      </c>
      <c r="BC45" s="1" t="e">
        <v>#N/A</v>
      </c>
      <c r="BD45" s="1" t="e">
        <v>#N/A</v>
      </c>
      <c r="BE45" s="1" t="e">
        <v>#N/A</v>
      </c>
      <c r="BF45" s="1" t="e">
        <v>#N/A</v>
      </c>
      <c r="BG45" s="1" t="e">
        <v>#N/A</v>
      </c>
      <c r="BH45" s="1" t="e">
        <v>#N/A</v>
      </c>
      <c r="BI45" s="1" t="e">
        <v>#N/A</v>
      </c>
      <c r="BJ45" s="1" t="e">
        <v>#N/A</v>
      </c>
      <c r="BK45" s="1" t="e">
        <v>#N/A</v>
      </c>
      <c r="BL45" s="1" t="e">
        <v>#N/A</v>
      </c>
      <c r="BM45" s="1" t="e">
        <v>#N/A</v>
      </c>
      <c r="BN45" s="1" t="e">
        <v>#N/A</v>
      </c>
      <c r="BO45" s="1" t="e">
        <v>#N/A</v>
      </c>
      <c r="BP45" s="1" t="e">
        <v>#N/A</v>
      </c>
      <c r="BQ45" s="1" t="e">
        <v>#N/A</v>
      </c>
      <c r="BR45" s="1" t="e">
        <v>#N/A</v>
      </c>
      <c r="BS45" s="1" t="e">
        <v>#N/A</v>
      </c>
      <c r="BT45" s="1" t="e">
        <v>#N/A</v>
      </c>
      <c r="BU45" s="1" t="e">
        <v>#N/A</v>
      </c>
      <c r="BV45" s="1" t="e">
        <v>#N/A</v>
      </c>
      <c r="BW45" s="1" t="e">
        <v>#N/A</v>
      </c>
      <c r="BX45" s="1" t="e">
        <v>#N/A</v>
      </c>
      <c r="BY45" s="1" t="e">
        <v>#N/A</v>
      </c>
      <c r="BZ45" s="1" t="e">
        <v>#N/A</v>
      </c>
      <c r="CA45" s="1"/>
      <c r="CB45" s="1"/>
    </row>
    <row r="46" spans="1:80" x14ac:dyDescent="0.25">
      <c r="A46" s="38">
        <v>40877</v>
      </c>
      <c r="B46" s="1">
        <v>337737333.33333331</v>
      </c>
      <c r="C46" s="1" t="e">
        <v>#N/A</v>
      </c>
      <c r="D46" s="1" t="e">
        <v>#N/A</v>
      </c>
      <c r="E46" s="1">
        <v>57645000</v>
      </c>
      <c r="F46" s="1" t="e">
        <v>#N/A</v>
      </c>
      <c r="G46" s="1">
        <v>182866666.66666666</v>
      </c>
      <c r="H46" s="1" t="e">
        <v>#N/A</v>
      </c>
      <c r="I46" s="1" t="e">
        <v>#N/A</v>
      </c>
      <c r="J46" s="1" t="e">
        <v>#N/A</v>
      </c>
      <c r="K46" s="1" t="e">
        <v>#N/A</v>
      </c>
      <c r="L46" s="1" t="e">
        <v>#N/A</v>
      </c>
      <c r="M46" s="1">
        <v>6673000</v>
      </c>
      <c r="N46" s="1" t="e">
        <v>#N/A</v>
      </c>
      <c r="O46" s="1" t="e">
        <v>#N/A</v>
      </c>
      <c r="P46" s="1" t="e">
        <v>#N/A</v>
      </c>
      <c r="Q46" s="1" t="e">
        <v>#N/A</v>
      </c>
      <c r="R46" s="1" t="e">
        <v>#N/A</v>
      </c>
      <c r="S46" s="1" t="e">
        <v>#N/A</v>
      </c>
      <c r="T46" s="1" t="e">
        <v>#N/A</v>
      </c>
      <c r="U46" s="1" t="e">
        <v>#N/A</v>
      </c>
      <c r="V46" s="1">
        <v>10333944.333333334</v>
      </c>
      <c r="W46" s="1">
        <v>15435000</v>
      </c>
      <c r="X46" s="1" t="e">
        <v>#N/A</v>
      </c>
      <c r="Y46" s="1" t="e">
        <v>#N/A</v>
      </c>
      <c r="Z46" s="1" t="e">
        <v>#N/A</v>
      </c>
      <c r="AA46" s="1">
        <v>19037666.666666668</v>
      </c>
      <c r="AB46" s="1" t="e">
        <v>#N/A</v>
      </c>
      <c r="AC46" s="1" t="e">
        <v>#N/A</v>
      </c>
      <c r="AD46" s="1" t="e">
        <v>#N/A</v>
      </c>
      <c r="AE46" s="1">
        <v>6828666.666666667</v>
      </c>
      <c r="AF46" s="1">
        <v>113141666.66666667</v>
      </c>
      <c r="AG46" s="1" t="e">
        <v>#N/A</v>
      </c>
      <c r="AH46" s="1">
        <v>6458333.333333333</v>
      </c>
      <c r="AI46" s="1">
        <v>22551666.666666668</v>
      </c>
      <c r="AJ46" s="1">
        <v>194753333.33333334</v>
      </c>
      <c r="AK46" s="1">
        <v>11399000</v>
      </c>
      <c r="AL46" s="1" t="e">
        <v>#N/A</v>
      </c>
      <c r="AM46" s="1" t="e">
        <v>#N/A</v>
      </c>
      <c r="AN46" s="1">
        <v>10391000</v>
      </c>
      <c r="AO46" s="1" t="e">
        <v>#N/A</v>
      </c>
      <c r="AP46" s="1" t="e">
        <v>#N/A</v>
      </c>
      <c r="AQ46" s="1" t="e">
        <v>#N/A</v>
      </c>
      <c r="AR46" s="1" t="e">
        <v>#N/A</v>
      </c>
      <c r="AS46" s="1">
        <v>12150000</v>
      </c>
      <c r="AT46" s="1" t="e">
        <v>#N/A</v>
      </c>
      <c r="AU46" s="1" t="e">
        <v>#N/A</v>
      </c>
      <c r="AV46" s="1" t="e">
        <v>#N/A</v>
      </c>
      <c r="AW46" s="1" t="e">
        <v>#N/A</v>
      </c>
      <c r="AX46" s="1" t="e">
        <v>#N/A</v>
      </c>
      <c r="AY46" s="1" t="e">
        <v>#N/A</v>
      </c>
      <c r="AZ46" s="1" t="e">
        <v>#N/A</v>
      </c>
      <c r="BA46" s="1" t="e">
        <v>#N/A</v>
      </c>
      <c r="BB46" s="1" t="e">
        <v>#N/A</v>
      </c>
      <c r="BC46" s="1" t="e">
        <v>#N/A</v>
      </c>
      <c r="BD46" s="1" t="e">
        <v>#N/A</v>
      </c>
      <c r="BE46" s="1" t="e">
        <v>#N/A</v>
      </c>
      <c r="BF46" s="1" t="e">
        <v>#N/A</v>
      </c>
      <c r="BG46" s="1" t="e">
        <v>#N/A</v>
      </c>
      <c r="BH46" s="1" t="e">
        <v>#N/A</v>
      </c>
      <c r="BI46" s="1" t="e">
        <v>#N/A</v>
      </c>
      <c r="BJ46" s="1" t="e">
        <v>#N/A</v>
      </c>
      <c r="BK46" s="1" t="e">
        <v>#N/A</v>
      </c>
      <c r="BL46" s="1" t="e">
        <v>#N/A</v>
      </c>
      <c r="BM46" s="1" t="e">
        <v>#N/A</v>
      </c>
      <c r="BN46" s="1" t="e">
        <v>#N/A</v>
      </c>
      <c r="BO46" s="1" t="e">
        <v>#N/A</v>
      </c>
      <c r="BP46" s="1" t="e">
        <v>#N/A</v>
      </c>
      <c r="BQ46" s="1" t="e">
        <v>#N/A</v>
      </c>
      <c r="BR46" s="1" t="e">
        <v>#N/A</v>
      </c>
      <c r="BS46" s="1" t="e">
        <v>#N/A</v>
      </c>
      <c r="BT46" s="1" t="e">
        <v>#N/A</v>
      </c>
      <c r="BU46" s="1" t="e">
        <v>#N/A</v>
      </c>
      <c r="BV46" s="1" t="e">
        <v>#N/A</v>
      </c>
      <c r="BW46" s="1" t="e">
        <v>#N/A</v>
      </c>
      <c r="BX46" s="1" t="e">
        <v>#N/A</v>
      </c>
      <c r="BY46" s="1" t="e">
        <v>#N/A</v>
      </c>
      <c r="BZ46" s="1" t="e">
        <v>#N/A</v>
      </c>
      <c r="CA46" s="1"/>
      <c r="CB46" s="1"/>
    </row>
    <row r="47" spans="1:80" x14ac:dyDescent="0.25">
      <c r="A47" s="38">
        <v>40908</v>
      </c>
      <c r="B47" s="1">
        <v>384053666.66666669</v>
      </c>
      <c r="C47" s="1" t="e">
        <v>#N/A</v>
      </c>
      <c r="D47" s="1" t="e">
        <v>#N/A</v>
      </c>
      <c r="E47" s="1">
        <v>57645000</v>
      </c>
      <c r="F47" s="1" t="e">
        <v>#N/A</v>
      </c>
      <c r="G47" s="1">
        <v>182866666.66666666</v>
      </c>
      <c r="H47" s="1" t="e">
        <v>#N/A</v>
      </c>
      <c r="I47" s="1" t="e">
        <v>#N/A</v>
      </c>
      <c r="J47" s="1" t="e">
        <v>#N/A</v>
      </c>
      <c r="K47" s="1" t="e">
        <v>#N/A</v>
      </c>
      <c r="L47" s="1" t="e">
        <v>#N/A</v>
      </c>
      <c r="M47" s="1">
        <v>6673000</v>
      </c>
      <c r="N47" s="1" t="e">
        <v>#N/A</v>
      </c>
      <c r="O47" s="1" t="e">
        <v>#N/A</v>
      </c>
      <c r="P47" s="1" t="e">
        <v>#N/A</v>
      </c>
      <c r="Q47" s="1" t="e">
        <v>#N/A</v>
      </c>
      <c r="R47" s="1" t="e">
        <v>#N/A</v>
      </c>
      <c r="S47" s="1" t="e">
        <v>#N/A</v>
      </c>
      <c r="T47" s="1" t="e">
        <v>#N/A</v>
      </c>
      <c r="U47" s="1" t="e">
        <v>#N/A</v>
      </c>
      <c r="V47" s="1">
        <v>10333944.333333334</v>
      </c>
      <c r="W47" s="1">
        <v>15435000</v>
      </c>
      <c r="X47" s="1" t="e">
        <v>#N/A</v>
      </c>
      <c r="Y47" s="1" t="e">
        <v>#N/A</v>
      </c>
      <c r="Z47" s="1" t="e">
        <v>#N/A</v>
      </c>
      <c r="AA47" s="1">
        <v>19037666.666666668</v>
      </c>
      <c r="AB47" s="1" t="e">
        <v>#N/A</v>
      </c>
      <c r="AC47" s="1" t="e">
        <v>#N/A</v>
      </c>
      <c r="AD47" s="1" t="e">
        <v>#N/A</v>
      </c>
      <c r="AE47" s="1">
        <v>6828666.666666667</v>
      </c>
      <c r="AF47" s="1">
        <v>113141666.66666667</v>
      </c>
      <c r="AG47" s="1" t="e">
        <v>#N/A</v>
      </c>
      <c r="AH47" s="1">
        <v>6458333.333333333</v>
      </c>
      <c r="AI47" s="1">
        <v>22551666.666666668</v>
      </c>
      <c r="AJ47" s="1">
        <v>194753333.33333334</v>
      </c>
      <c r="AK47" s="1">
        <v>11399000</v>
      </c>
      <c r="AL47" s="1" t="e">
        <v>#N/A</v>
      </c>
      <c r="AM47" s="1" t="e">
        <v>#N/A</v>
      </c>
      <c r="AN47" s="1">
        <v>10391000</v>
      </c>
      <c r="AO47" s="1" t="e">
        <v>#N/A</v>
      </c>
      <c r="AP47" s="1" t="e">
        <v>#N/A</v>
      </c>
      <c r="AQ47" s="1" t="e">
        <v>#N/A</v>
      </c>
      <c r="AR47" s="1" t="e">
        <v>#N/A</v>
      </c>
      <c r="AS47" s="1">
        <v>12150000</v>
      </c>
      <c r="AT47" s="1" t="e">
        <v>#N/A</v>
      </c>
      <c r="AU47" s="1" t="e">
        <v>#N/A</v>
      </c>
      <c r="AV47" s="1" t="e">
        <v>#N/A</v>
      </c>
      <c r="AW47" s="1" t="e">
        <v>#N/A</v>
      </c>
      <c r="AX47" s="1" t="e">
        <v>#N/A</v>
      </c>
      <c r="AY47" s="1" t="e">
        <v>#N/A</v>
      </c>
      <c r="AZ47" s="1" t="e">
        <v>#N/A</v>
      </c>
      <c r="BA47" s="1" t="e">
        <v>#N/A</v>
      </c>
      <c r="BB47" s="1" t="e">
        <v>#N/A</v>
      </c>
      <c r="BC47" s="1" t="e">
        <v>#N/A</v>
      </c>
      <c r="BD47" s="1" t="e">
        <v>#N/A</v>
      </c>
      <c r="BE47" s="1" t="e">
        <v>#N/A</v>
      </c>
      <c r="BF47" s="1" t="e">
        <v>#N/A</v>
      </c>
      <c r="BG47" s="1" t="e">
        <v>#N/A</v>
      </c>
      <c r="BH47" s="1" t="e">
        <v>#N/A</v>
      </c>
      <c r="BI47" s="1" t="e">
        <v>#N/A</v>
      </c>
      <c r="BJ47" s="1" t="e">
        <v>#N/A</v>
      </c>
      <c r="BK47" s="1" t="e">
        <v>#N/A</v>
      </c>
      <c r="BL47" s="1" t="e">
        <v>#N/A</v>
      </c>
      <c r="BM47" s="1" t="e">
        <v>#N/A</v>
      </c>
      <c r="BN47" s="1" t="e">
        <v>#N/A</v>
      </c>
      <c r="BO47" s="1" t="e">
        <v>#N/A</v>
      </c>
      <c r="BP47" s="1" t="e">
        <v>#N/A</v>
      </c>
      <c r="BQ47" s="1" t="e">
        <v>#N/A</v>
      </c>
      <c r="BR47" s="1" t="e">
        <v>#N/A</v>
      </c>
      <c r="BS47" s="1" t="e">
        <v>#N/A</v>
      </c>
      <c r="BT47" s="1" t="e">
        <v>#N/A</v>
      </c>
      <c r="BU47" s="1" t="e">
        <v>#N/A</v>
      </c>
      <c r="BV47" s="1" t="e">
        <v>#N/A</v>
      </c>
      <c r="BW47" s="1" t="e">
        <v>#N/A</v>
      </c>
      <c r="BX47" s="1" t="e">
        <v>#N/A</v>
      </c>
      <c r="BY47" s="1" t="e">
        <v>#N/A</v>
      </c>
      <c r="BZ47" s="1" t="e">
        <v>#N/A</v>
      </c>
      <c r="CA47" s="1"/>
      <c r="CB47" s="1"/>
    </row>
    <row r="48" spans="1:80" x14ac:dyDescent="0.25">
      <c r="A48" s="38">
        <v>40939</v>
      </c>
      <c r="B48" s="1">
        <v>384053666.66666669</v>
      </c>
      <c r="C48" s="1" t="e">
        <v>#N/A</v>
      </c>
      <c r="D48" s="1" t="e">
        <v>#N/A</v>
      </c>
      <c r="E48" s="1">
        <v>66069666.666666664</v>
      </c>
      <c r="F48" s="1" t="e">
        <v>#N/A</v>
      </c>
      <c r="G48" s="1">
        <v>182866666.66666666</v>
      </c>
      <c r="H48" s="1" t="e">
        <v>#N/A</v>
      </c>
      <c r="I48" s="1" t="e">
        <v>#N/A</v>
      </c>
      <c r="J48" s="1" t="e">
        <v>#N/A</v>
      </c>
      <c r="K48" s="1" t="e">
        <v>#N/A</v>
      </c>
      <c r="L48" s="1" t="e">
        <v>#N/A</v>
      </c>
      <c r="M48" s="1">
        <v>7462000</v>
      </c>
      <c r="N48" s="1" t="e">
        <v>#N/A</v>
      </c>
      <c r="O48" s="1" t="e">
        <v>#N/A</v>
      </c>
      <c r="P48" s="1" t="e">
        <v>#N/A</v>
      </c>
      <c r="Q48" s="1" t="e">
        <v>#N/A</v>
      </c>
      <c r="R48" s="1" t="e">
        <v>#N/A</v>
      </c>
      <c r="S48" s="1" t="e">
        <v>#N/A</v>
      </c>
      <c r="T48" s="1" t="e">
        <v>#N/A</v>
      </c>
      <c r="U48" s="1" t="e">
        <v>#N/A</v>
      </c>
      <c r="V48" s="1">
        <v>10774144</v>
      </c>
      <c r="W48" s="1">
        <v>15731666.666666666</v>
      </c>
      <c r="X48" s="1" t="e">
        <v>#N/A</v>
      </c>
      <c r="Y48" s="1" t="e">
        <v>#N/A</v>
      </c>
      <c r="Z48" s="1" t="e">
        <v>#N/A</v>
      </c>
      <c r="AA48" s="1">
        <v>19037666.666666668</v>
      </c>
      <c r="AB48" s="1" t="e">
        <v>#N/A</v>
      </c>
      <c r="AC48" s="1" t="e">
        <v>#N/A</v>
      </c>
      <c r="AD48" s="1" t="e">
        <v>#N/A</v>
      </c>
      <c r="AE48" s="1">
        <v>7563666.666666667</v>
      </c>
      <c r="AF48" s="1">
        <v>88850666.666666672</v>
      </c>
      <c r="AG48" s="1" t="e">
        <v>#N/A</v>
      </c>
      <c r="AH48" s="1">
        <v>6761000</v>
      </c>
      <c r="AI48" s="1">
        <v>23713666.666666668</v>
      </c>
      <c r="AJ48" s="1">
        <v>194753333.33333334</v>
      </c>
      <c r="AK48" s="1">
        <v>13604666.666666666</v>
      </c>
      <c r="AL48" s="1" t="e">
        <v>#N/A</v>
      </c>
      <c r="AM48" s="1" t="e">
        <v>#N/A</v>
      </c>
      <c r="AN48" s="1">
        <v>10391000</v>
      </c>
      <c r="AO48" s="1" t="e">
        <v>#N/A</v>
      </c>
      <c r="AP48" s="1" t="e">
        <v>#N/A</v>
      </c>
      <c r="AQ48" s="1" t="e">
        <v>#N/A</v>
      </c>
      <c r="AR48" s="1" t="e">
        <v>#N/A</v>
      </c>
      <c r="AS48" s="1">
        <v>12150000</v>
      </c>
      <c r="AT48" s="1" t="e">
        <v>#N/A</v>
      </c>
      <c r="AU48" s="1" t="e">
        <v>#N/A</v>
      </c>
      <c r="AV48" s="1" t="e">
        <v>#N/A</v>
      </c>
      <c r="AW48" s="1" t="e">
        <v>#N/A</v>
      </c>
      <c r="AX48" s="1" t="e">
        <v>#N/A</v>
      </c>
      <c r="AY48" s="1" t="e">
        <v>#N/A</v>
      </c>
      <c r="AZ48" s="1" t="e">
        <v>#N/A</v>
      </c>
      <c r="BA48" s="1" t="e">
        <v>#N/A</v>
      </c>
      <c r="BB48" s="1" t="e">
        <v>#N/A</v>
      </c>
      <c r="BC48" s="1" t="e">
        <v>#N/A</v>
      </c>
      <c r="BD48" s="1" t="e">
        <v>#N/A</v>
      </c>
      <c r="BE48" s="1" t="e">
        <v>#N/A</v>
      </c>
      <c r="BF48" s="1" t="e">
        <v>#N/A</v>
      </c>
      <c r="BG48" s="1" t="e">
        <v>#N/A</v>
      </c>
      <c r="BH48" s="1" t="e">
        <v>#N/A</v>
      </c>
      <c r="BI48" s="1" t="e">
        <v>#N/A</v>
      </c>
      <c r="BJ48" s="1" t="e">
        <v>#N/A</v>
      </c>
      <c r="BK48" s="1" t="e">
        <v>#N/A</v>
      </c>
      <c r="BL48" s="1" t="e">
        <v>#N/A</v>
      </c>
      <c r="BM48" s="1" t="e">
        <v>#N/A</v>
      </c>
      <c r="BN48" s="1" t="e">
        <v>#N/A</v>
      </c>
      <c r="BO48" s="1" t="e">
        <v>#N/A</v>
      </c>
      <c r="BP48" s="1" t="e">
        <v>#N/A</v>
      </c>
      <c r="BQ48" s="1" t="e">
        <v>#N/A</v>
      </c>
      <c r="BR48" s="1" t="e">
        <v>#N/A</v>
      </c>
      <c r="BS48" s="1" t="e">
        <v>#N/A</v>
      </c>
      <c r="BT48" s="1" t="e">
        <v>#N/A</v>
      </c>
      <c r="BU48" s="1" t="e">
        <v>#N/A</v>
      </c>
      <c r="BV48" s="1" t="e">
        <v>#N/A</v>
      </c>
      <c r="BW48" s="1" t="e">
        <v>#N/A</v>
      </c>
      <c r="BX48" s="1" t="e">
        <v>#N/A</v>
      </c>
      <c r="BY48" s="1" t="e">
        <v>#N/A</v>
      </c>
      <c r="BZ48" s="1" t="e">
        <v>#N/A</v>
      </c>
      <c r="CA48" s="1"/>
      <c r="CB48" s="1"/>
    </row>
    <row r="49" spans="1:80" x14ac:dyDescent="0.25">
      <c r="A49" s="38">
        <v>40968</v>
      </c>
      <c r="B49" s="1">
        <v>384053666.66666669</v>
      </c>
      <c r="C49" s="1" t="e">
        <v>#N/A</v>
      </c>
      <c r="D49" s="1" t="e">
        <v>#N/A</v>
      </c>
      <c r="E49" s="1">
        <v>66069666.666666664</v>
      </c>
      <c r="F49" s="1" t="e">
        <v>#N/A</v>
      </c>
      <c r="G49" s="1">
        <v>197466666.66666666</v>
      </c>
      <c r="H49" s="1" t="e">
        <v>#N/A</v>
      </c>
      <c r="I49" s="1" t="e">
        <v>#N/A</v>
      </c>
      <c r="J49" s="1" t="e">
        <v>#N/A</v>
      </c>
      <c r="K49" s="1" t="e">
        <v>#N/A</v>
      </c>
      <c r="L49" s="1" t="e">
        <v>#N/A</v>
      </c>
      <c r="M49" s="1">
        <v>7462000</v>
      </c>
      <c r="N49" s="1" t="e">
        <v>#N/A</v>
      </c>
      <c r="O49" s="1" t="e">
        <v>#N/A</v>
      </c>
      <c r="P49" s="1" t="e">
        <v>#N/A</v>
      </c>
      <c r="Q49" s="1" t="e">
        <v>#N/A</v>
      </c>
      <c r="R49" s="1" t="e">
        <v>#N/A</v>
      </c>
      <c r="S49" s="1" t="e">
        <v>#N/A</v>
      </c>
      <c r="T49" s="1" t="e">
        <v>#N/A</v>
      </c>
      <c r="U49" s="1" t="e">
        <v>#N/A</v>
      </c>
      <c r="V49" s="1">
        <v>10774144</v>
      </c>
      <c r="W49" s="1">
        <v>15731666.666666666</v>
      </c>
      <c r="X49" s="1" t="e">
        <v>#N/A</v>
      </c>
      <c r="Y49" s="1" t="e">
        <v>#N/A</v>
      </c>
      <c r="Z49" s="1" t="e">
        <v>#N/A</v>
      </c>
      <c r="AA49" s="1">
        <v>18894333.333333332</v>
      </c>
      <c r="AB49" s="1" t="e">
        <v>#N/A</v>
      </c>
      <c r="AC49" s="1" t="e">
        <v>#N/A</v>
      </c>
      <c r="AD49" s="1" t="e">
        <v>#N/A</v>
      </c>
      <c r="AE49" s="1">
        <v>7563666.666666667</v>
      </c>
      <c r="AF49" s="1">
        <v>106092000</v>
      </c>
      <c r="AG49" s="1" t="e">
        <v>#N/A</v>
      </c>
      <c r="AH49" s="1">
        <v>6761000</v>
      </c>
      <c r="AI49" s="1">
        <v>23713666.666666668</v>
      </c>
      <c r="AJ49" s="1">
        <v>210637666.66666666</v>
      </c>
      <c r="AK49" s="1">
        <v>13604666.666666666</v>
      </c>
      <c r="AL49" s="1" t="e">
        <v>#N/A</v>
      </c>
      <c r="AM49" s="1" t="e">
        <v>#N/A</v>
      </c>
      <c r="AN49" s="1">
        <v>14399666.666666666</v>
      </c>
      <c r="AO49" s="1" t="e">
        <v>#N/A</v>
      </c>
      <c r="AP49" s="1" t="e">
        <v>#N/A</v>
      </c>
      <c r="AQ49" s="1" t="e">
        <v>#N/A</v>
      </c>
      <c r="AR49" s="1" t="e">
        <v>#N/A</v>
      </c>
      <c r="AS49" s="1">
        <v>15544666.666666666</v>
      </c>
      <c r="AT49" s="1" t="e">
        <v>#N/A</v>
      </c>
      <c r="AU49" s="1" t="e">
        <v>#N/A</v>
      </c>
      <c r="AV49" s="1" t="e">
        <v>#N/A</v>
      </c>
      <c r="AW49" s="1" t="e">
        <v>#N/A</v>
      </c>
      <c r="AX49" s="1" t="e">
        <v>#N/A</v>
      </c>
      <c r="AY49" s="1" t="e">
        <v>#N/A</v>
      </c>
      <c r="AZ49" s="1" t="e">
        <v>#N/A</v>
      </c>
      <c r="BA49" s="1" t="e">
        <v>#N/A</v>
      </c>
      <c r="BB49" s="1" t="e">
        <v>#N/A</v>
      </c>
      <c r="BC49" s="1" t="e">
        <v>#N/A</v>
      </c>
      <c r="BD49" s="1" t="e">
        <v>#N/A</v>
      </c>
      <c r="BE49" s="1" t="e">
        <v>#N/A</v>
      </c>
      <c r="BF49" s="1" t="e">
        <v>#N/A</v>
      </c>
      <c r="BG49" s="1" t="e">
        <v>#N/A</v>
      </c>
      <c r="BH49" s="1" t="e">
        <v>#N/A</v>
      </c>
      <c r="BI49" s="1" t="e">
        <v>#N/A</v>
      </c>
      <c r="BJ49" s="1" t="e">
        <v>#N/A</v>
      </c>
      <c r="BK49" s="1" t="e">
        <v>#N/A</v>
      </c>
      <c r="BL49" s="1" t="e">
        <v>#N/A</v>
      </c>
      <c r="BM49" s="1" t="e">
        <v>#N/A</v>
      </c>
      <c r="BN49" s="1" t="e">
        <v>#N/A</v>
      </c>
      <c r="BO49" s="1" t="e">
        <v>#N/A</v>
      </c>
      <c r="BP49" s="1" t="e">
        <v>#N/A</v>
      </c>
      <c r="BQ49" s="1" t="e">
        <v>#N/A</v>
      </c>
      <c r="BR49" s="1" t="e">
        <v>#N/A</v>
      </c>
      <c r="BS49" s="1" t="e">
        <v>#N/A</v>
      </c>
      <c r="BT49" s="1" t="e">
        <v>#N/A</v>
      </c>
      <c r="BU49" s="1" t="e">
        <v>#N/A</v>
      </c>
      <c r="BV49" s="1" t="e">
        <v>#N/A</v>
      </c>
      <c r="BW49" s="1" t="e">
        <v>#N/A</v>
      </c>
      <c r="BX49" s="1" t="e">
        <v>#N/A</v>
      </c>
      <c r="BY49" s="1" t="e">
        <v>#N/A</v>
      </c>
      <c r="BZ49" s="1" t="e">
        <v>#N/A</v>
      </c>
      <c r="CA49" s="1"/>
      <c r="CB49" s="1"/>
    </row>
    <row r="50" spans="1:80" x14ac:dyDescent="0.25">
      <c r="A50" s="38">
        <v>40999</v>
      </c>
      <c r="B50" s="1">
        <v>348406666.66666669</v>
      </c>
      <c r="C50" s="1" t="e">
        <v>#N/A</v>
      </c>
      <c r="D50" s="1" t="e">
        <v>#N/A</v>
      </c>
      <c r="E50" s="1">
        <v>66069666.666666664</v>
      </c>
      <c r="F50" s="1" t="e">
        <v>#N/A</v>
      </c>
      <c r="G50" s="1">
        <v>197466666.66666666</v>
      </c>
      <c r="H50" s="1" t="e">
        <v>#N/A</v>
      </c>
      <c r="I50" s="1" t="e">
        <v>#N/A</v>
      </c>
      <c r="J50" s="1" t="e">
        <v>#N/A</v>
      </c>
      <c r="K50" s="1" t="e">
        <v>#N/A</v>
      </c>
      <c r="L50" s="1" t="e">
        <v>#N/A</v>
      </c>
      <c r="M50" s="1">
        <v>7462000</v>
      </c>
      <c r="N50" s="1" t="e">
        <v>#N/A</v>
      </c>
      <c r="O50" s="1" t="e">
        <v>#N/A</v>
      </c>
      <c r="P50" s="1" t="e">
        <v>#N/A</v>
      </c>
      <c r="Q50" s="1" t="e">
        <v>#N/A</v>
      </c>
      <c r="R50" s="1" t="e">
        <v>#N/A</v>
      </c>
      <c r="S50" s="1" t="e">
        <v>#N/A</v>
      </c>
      <c r="T50" s="1" t="e">
        <v>#N/A</v>
      </c>
      <c r="U50" s="1" t="e">
        <v>#N/A</v>
      </c>
      <c r="V50" s="1">
        <v>10774144</v>
      </c>
      <c r="W50" s="1">
        <v>15731666.666666666</v>
      </c>
      <c r="X50" s="1" t="e">
        <v>#N/A</v>
      </c>
      <c r="Y50" s="1" t="e">
        <v>#N/A</v>
      </c>
      <c r="Z50" s="1" t="e">
        <v>#N/A</v>
      </c>
      <c r="AA50" s="1">
        <v>18894333.333333332</v>
      </c>
      <c r="AB50" s="1" t="e">
        <v>#N/A</v>
      </c>
      <c r="AC50" s="1" t="e">
        <v>#N/A</v>
      </c>
      <c r="AD50" s="1" t="e">
        <v>#N/A</v>
      </c>
      <c r="AE50" s="1">
        <v>7563666.666666667</v>
      </c>
      <c r="AF50" s="1">
        <v>106092000</v>
      </c>
      <c r="AG50" s="1" t="e">
        <v>#N/A</v>
      </c>
      <c r="AH50" s="1">
        <v>6761000</v>
      </c>
      <c r="AI50" s="1">
        <v>23713666.666666668</v>
      </c>
      <c r="AJ50" s="1">
        <v>210637666.66666666</v>
      </c>
      <c r="AK50" s="1">
        <v>13604666.666666666</v>
      </c>
      <c r="AL50" s="1" t="e">
        <v>#N/A</v>
      </c>
      <c r="AM50" s="1" t="e">
        <v>#N/A</v>
      </c>
      <c r="AN50" s="1">
        <v>14399666.666666666</v>
      </c>
      <c r="AO50" s="1" t="e">
        <v>#N/A</v>
      </c>
      <c r="AP50" s="1" t="e">
        <v>#N/A</v>
      </c>
      <c r="AQ50" s="1" t="e">
        <v>#N/A</v>
      </c>
      <c r="AR50" s="1" t="e">
        <v>#N/A</v>
      </c>
      <c r="AS50" s="1">
        <v>15544666.666666666</v>
      </c>
      <c r="AT50" s="1" t="e">
        <v>#N/A</v>
      </c>
      <c r="AU50" s="1" t="e">
        <v>#N/A</v>
      </c>
      <c r="AV50" s="1" t="e">
        <v>#N/A</v>
      </c>
      <c r="AW50" s="1" t="e">
        <v>#N/A</v>
      </c>
      <c r="AX50" s="1" t="e">
        <v>#N/A</v>
      </c>
      <c r="AY50" s="1" t="e">
        <v>#N/A</v>
      </c>
      <c r="AZ50" s="1" t="e">
        <v>#N/A</v>
      </c>
      <c r="BA50" s="1" t="e">
        <v>#N/A</v>
      </c>
      <c r="BB50" s="1" t="e">
        <v>#N/A</v>
      </c>
      <c r="BC50" s="1" t="e">
        <v>#N/A</v>
      </c>
      <c r="BD50" s="1" t="e">
        <v>#N/A</v>
      </c>
      <c r="BE50" s="1" t="e">
        <v>#N/A</v>
      </c>
      <c r="BF50" s="1" t="e">
        <v>#N/A</v>
      </c>
      <c r="BG50" s="1" t="e">
        <v>#N/A</v>
      </c>
      <c r="BH50" s="1" t="e">
        <v>#N/A</v>
      </c>
      <c r="BI50" s="1" t="e">
        <v>#N/A</v>
      </c>
      <c r="BJ50" s="1" t="e">
        <v>#N/A</v>
      </c>
      <c r="BK50" s="1" t="e">
        <v>#N/A</v>
      </c>
      <c r="BL50" s="1" t="e">
        <v>#N/A</v>
      </c>
      <c r="BM50" s="1" t="e">
        <v>#N/A</v>
      </c>
      <c r="BN50" s="1" t="e">
        <v>#N/A</v>
      </c>
      <c r="BO50" s="1" t="e">
        <v>#N/A</v>
      </c>
      <c r="BP50" s="1" t="e">
        <v>#N/A</v>
      </c>
      <c r="BQ50" s="1" t="e">
        <v>#N/A</v>
      </c>
      <c r="BR50" s="1" t="e">
        <v>#N/A</v>
      </c>
      <c r="BS50" s="1" t="e">
        <v>#N/A</v>
      </c>
      <c r="BT50" s="1" t="e">
        <v>#N/A</v>
      </c>
      <c r="BU50" s="1" t="e">
        <v>#N/A</v>
      </c>
      <c r="BV50" s="1" t="e">
        <v>#N/A</v>
      </c>
      <c r="BW50" s="1" t="e">
        <v>#N/A</v>
      </c>
      <c r="BX50" s="1" t="e">
        <v>#N/A</v>
      </c>
      <c r="BY50" s="1" t="e">
        <v>#N/A</v>
      </c>
      <c r="BZ50" s="1" t="e">
        <v>#N/A</v>
      </c>
      <c r="CA50" s="1"/>
      <c r="CB50" s="1"/>
    </row>
    <row r="51" spans="1:80" x14ac:dyDescent="0.25">
      <c r="A51" s="38">
        <v>41029</v>
      </c>
      <c r="B51" s="1">
        <v>348406666.66666669</v>
      </c>
      <c r="C51" s="1" t="e">
        <v>#N/A</v>
      </c>
      <c r="D51" s="1" t="e">
        <v>#N/A</v>
      </c>
      <c r="E51" s="1">
        <v>61781666.666666664</v>
      </c>
      <c r="F51" s="1" t="e">
        <v>#N/A</v>
      </c>
      <c r="G51" s="1">
        <v>197466666.66666666</v>
      </c>
      <c r="H51" s="1" t="e">
        <v>#N/A</v>
      </c>
      <c r="I51" s="1" t="e">
        <v>#N/A</v>
      </c>
      <c r="J51" s="1" t="e">
        <v>#N/A</v>
      </c>
      <c r="K51" s="1" t="e">
        <v>#N/A</v>
      </c>
      <c r="L51" s="1" t="e">
        <v>#N/A</v>
      </c>
      <c r="M51" s="1">
        <v>8000666.666666667</v>
      </c>
      <c r="N51" s="1" t="e">
        <v>#N/A</v>
      </c>
      <c r="O51" s="1" t="e">
        <v>#N/A</v>
      </c>
      <c r="P51" s="1" t="e">
        <v>#N/A</v>
      </c>
      <c r="Q51" s="1" t="e">
        <v>#N/A</v>
      </c>
      <c r="R51" s="1" t="e">
        <v>#N/A</v>
      </c>
      <c r="S51" s="1" t="e">
        <v>#N/A</v>
      </c>
      <c r="T51" s="1" t="e">
        <v>#N/A</v>
      </c>
      <c r="U51" s="1" t="e">
        <v>#N/A</v>
      </c>
      <c r="V51" s="1">
        <v>10895977</v>
      </c>
      <c r="W51" s="1">
        <v>16786333.333333332</v>
      </c>
      <c r="X51" s="1" t="e">
        <v>#N/A</v>
      </c>
      <c r="Y51" s="1" t="e">
        <v>#N/A</v>
      </c>
      <c r="Z51" s="1" t="e">
        <v>#N/A</v>
      </c>
      <c r="AA51" s="1">
        <v>18894333.333333332</v>
      </c>
      <c r="AB51" s="1" t="e">
        <v>#N/A</v>
      </c>
      <c r="AC51" s="1" t="e">
        <v>#N/A</v>
      </c>
      <c r="AD51" s="1" t="e">
        <v>#N/A</v>
      </c>
      <c r="AE51" s="1">
        <v>8206333.333333333</v>
      </c>
      <c r="AF51" s="1">
        <v>100375000</v>
      </c>
      <c r="AG51" s="1" t="e">
        <v>#N/A</v>
      </c>
      <c r="AH51" s="1">
        <v>7063666.666666667</v>
      </c>
      <c r="AI51" s="1">
        <v>24805666.666666668</v>
      </c>
      <c r="AJ51" s="1">
        <v>210637666.66666666</v>
      </c>
      <c r="AK51" s="1">
        <v>15810333.333333334</v>
      </c>
      <c r="AL51" s="1" t="e">
        <v>#N/A</v>
      </c>
      <c r="AM51" s="1" t="e">
        <v>#N/A</v>
      </c>
      <c r="AN51" s="1">
        <v>14399666.666666666</v>
      </c>
      <c r="AO51" s="1" t="e">
        <v>#N/A</v>
      </c>
      <c r="AP51" s="1" t="e">
        <v>#N/A</v>
      </c>
      <c r="AQ51" s="1" t="e">
        <v>#N/A</v>
      </c>
      <c r="AR51" s="1" t="e">
        <v>#N/A</v>
      </c>
      <c r="AS51" s="1">
        <v>15544666.666666666</v>
      </c>
      <c r="AT51" s="1" t="e">
        <v>#N/A</v>
      </c>
      <c r="AU51" s="1" t="e">
        <v>#N/A</v>
      </c>
      <c r="AV51" s="1" t="e">
        <v>#N/A</v>
      </c>
      <c r="AW51" s="1" t="e">
        <v>#N/A</v>
      </c>
      <c r="AX51" s="1" t="e">
        <v>#N/A</v>
      </c>
      <c r="AY51" s="1" t="e">
        <v>#N/A</v>
      </c>
      <c r="AZ51" s="1" t="e">
        <v>#N/A</v>
      </c>
      <c r="BA51" s="1" t="e">
        <v>#N/A</v>
      </c>
      <c r="BB51" s="1" t="e">
        <v>#N/A</v>
      </c>
      <c r="BC51" s="1" t="e">
        <v>#N/A</v>
      </c>
      <c r="BD51" s="1" t="e">
        <v>#N/A</v>
      </c>
      <c r="BE51" s="1" t="e">
        <v>#N/A</v>
      </c>
      <c r="BF51" s="1" t="e">
        <v>#N/A</v>
      </c>
      <c r="BG51" s="1" t="e">
        <v>#N/A</v>
      </c>
      <c r="BH51" s="1" t="e">
        <v>#N/A</v>
      </c>
      <c r="BI51" s="1" t="e">
        <v>#N/A</v>
      </c>
      <c r="BJ51" s="1" t="e">
        <v>#N/A</v>
      </c>
      <c r="BK51" s="1" t="e">
        <v>#N/A</v>
      </c>
      <c r="BL51" s="1" t="e">
        <v>#N/A</v>
      </c>
      <c r="BM51" s="1" t="e">
        <v>#N/A</v>
      </c>
      <c r="BN51" s="1" t="e">
        <v>#N/A</v>
      </c>
      <c r="BO51" s="1" t="e">
        <v>#N/A</v>
      </c>
      <c r="BP51" s="1" t="e">
        <v>#N/A</v>
      </c>
      <c r="BQ51" s="1" t="e">
        <v>#N/A</v>
      </c>
      <c r="BR51" s="1" t="e">
        <v>#N/A</v>
      </c>
      <c r="BS51" s="1" t="e">
        <v>#N/A</v>
      </c>
      <c r="BT51" s="1" t="e">
        <v>#N/A</v>
      </c>
      <c r="BU51" s="1" t="e">
        <v>#N/A</v>
      </c>
      <c r="BV51" s="1" t="e">
        <v>#N/A</v>
      </c>
      <c r="BW51" s="1" t="e">
        <v>#N/A</v>
      </c>
      <c r="BX51" s="1" t="e">
        <v>#N/A</v>
      </c>
      <c r="BY51" s="1" t="e">
        <v>#N/A</v>
      </c>
      <c r="BZ51" s="1" t="e">
        <v>#N/A</v>
      </c>
      <c r="CA51" s="1"/>
      <c r="CB51" s="1"/>
    </row>
    <row r="52" spans="1:80" x14ac:dyDescent="0.25">
      <c r="A52" s="38">
        <v>41060</v>
      </c>
      <c r="B52" s="1">
        <v>348406666.66666669</v>
      </c>
      <c r="C52" s="1" t="e">
        <v>#N/A</v>
      </c>
      <c r="D52" s="1" t="e">
        <v>#N/A</v>
      </c>
      <c r="E52" s="1">
        <v>61781666.666666664</v>
      </c>
      <c r="F52" s="1" t="e">
        <v>#N/A</v>
      </c>
      <c r="G52" s="1">
        <v>196200000</v>
      </c>
      <c r="H52" s="1" t="e">
        <v>#N/A</v>
      </c>
      <c r="I52" s="1" t="e">
        <v>#N/A</v>
      </c>
      <c r="J52" s="1" t="e">
        <v>#N/A</v>
      </c>
      <c r="K52" s="1" t="e">
        <v>#N/A</v>
      </c>
      <c r="L52" s="1" t="e">
        <v>#N/A</v>
      </c>
      <c r="M52" s="1">
        <v>8000666.666666667</v>
      </c>
      <c r="N52" s="1" t="e">
        <v>#N/A</v>
      </c>
      <c r="O52" s="1" t="e">
        <v>#N/A</v>
      </c>
      <c r="P52" s="1" t="e">
        <v>#N/A</v>
      </c>
      <c r="Q52" s="1" t="e">
        <v>#N/A</v>
      </c>
      <c r="R52" s="1" t="e">
        <v>#N/A</v>
      </c>
      <c r="S52" s="1" t="e">
        <v>#N/A</v>
      </c>
      <c r="T52" s="1" t="e">
        <v>#N/A</v>
      </c>
      <c r="U52" s="1" t="e">
        <v>#N/A</v>
      </c>
      <c r="V52" s="1">
        <v>10895977</v>
      </c>
      <c r="W52" s="1">
        <v>16786333.333333332</v>
      </c>
      <c r="X52" s="1" t="e">
        <v>#N/A</v>
      </c>
      <c r="Y52" s="1" t="e">
        <v>#N/A</v>
      </c>
      <c r="Z52" s="1" t="e">
        <v>#N/A</v>
      </c>
      <c r="AA52" s="1">
        <v>21900000</v>
      </c>
      <c r="AB52" s="1" t="e">
        <v>#N/A</v>
      </c>
      <c r="AC52" s="1" t="e">
        <v>#N/A</v>
      </c>
      <c r="AD52" s="1" t="e">
        <v>#N/A</v>
      </c>
      <c r="AE52" s="1">
        <v>8206333.333333333</v>
      </c>
      <c r="AF52" s="1">
        <v>100375000</v>
      </c>
      <c r="AG52" s="1" t="e">
        <v>#N/A</v>
      </c>
      <c r="AH52" s="1">
        <v>7063666.666666667</v>
      </c>
      <c r="AI52" s="1">
        <v>24805666.666666668</v>
      </c>
      <c r="AJ52" s="1">
        <v>231822333.33333334</v>
      </c>
      <c r="AK52" s="1">
        <v>15810333.333333334</v>
      </c>
      <c r="AL52" s="1" t="e">
        <v>#N/A</v>
      </c>
      <c r="AM52" s="1" t="e">
        <v>#N/A</v>
      </c>
      <c r="AN52" s="1">
        <v>12397000</v>
      </c>
      <c r="AO52" s="1" t="e">
        <v>#N/A</v>
      </c>
      <c r="AP52" s="1" t="e">
        <v>#N/A</v>
      </c>
      <c r="AQ52" s="1" t="e">
        <v>#N/A</v>
      </c>
      <c r="AR52" s="1" t="e">
        <v>#N/A</v>
      </c>
      <c r="AS52" s="1">
        <v>18939333.333333332</v>
      </c>
      <c r="AT52" s="1" t="e">
        <v>#N/A</v>
      </c>
      <c r="AU52" s="1" t="e">
        <v>#N/A</v>
      </c>
      <c r="AV52" s="1" t="e">
        <v>#N/A</v>
      </c>
      <c r="AW52" s="1" t="e">
        <v>#N/A</v>
      </c>
      <c r="AX52" s="1" t="e">
        <v>#N/A</v>
      </c>
      <c r="AY52" s="1" t="e">
        <v>#N/A</v>
      </c>
      <c r="AZ52" s="1" t="e">
        <v>#N/A</v>
      </c>
      <c r="BA52" s="1" t="e">
        <v>#N/A</v>
      </c>
      <c r="BB52" s="1" t="e">
        <v>#N/A</v>
      </c>
      <c r="BC52" s="1" t="e">
        <v>#N/A</v>
      </c>
      <c r="BD52" s="1" t="e">
        <v>#N/A</v>
      </c>
      <c r="BE52" s="1" t="e">
        <v>#N/A</v>
      </c>
      <c r="BF52" s="1" t="e">
        <v>#N/A</v>
      </c>
      <c r="BG52" s="1" t="e">
        <v>#N/A</v>
      </c>
      <c r="BH52" s="1" t="e">
        <v>#N/A</v>
      </c>
      <c r="BI52" s="1" t="e">
        <v>#N/A</v>
      </c>
      <c r="BJ52" s="1" t="e">
        <v>#N/A</v>
      </c>
      <c r="BK52" s="1" t="e">
        <v>#N/A</v>
      </c>
      <c r="BL52" s="1" t="e">
        <v>#N/A</v>
      </c>
      <c r="BM52" s="1" t="e">
        <v>#N/A</v>
      </c>
      <c r="BN52" s="1" t="e">
        <v>#N/A</v>
      </c>
      <c r="BO52" s="1" t="e">
        <v>#N/A</v>
      </c>
      <c r="BP52" s="1" t="e">
        <v>#N/A</v>
      </c>
      <c r="BQ52" s="1" t="e">
        <v>#N/A</v>
      </c>
      <c r="BR52" s="1" t="e">
        <v>#N/A</v>
      </c>
      <c r="BS52" s="1" t="e">
        <v>#N/A</v>
      </c>
      <c r="BT52" s="1" t="e">
        <v>#N/A</v>
      </c>
      <c r="BU52" s="1" t="e">
        <v>#N/A</v>
      </c>
      <c r="BV52" s="1" t="e">
        <v>#N/A</v>
      </c>
      <c r="BW52" s="1" t="e">
        <v>#N/A</v>
      </c>
      <c r="BX52" s="1" t="e">
        <v>#N/A</v>
      </c>
      <c r="BY52" s="1" t="e">
        <v>#N/A</v>
      </c>
      <c r="BZ52" s="1" t="e">
        <v>#N/A</v>
      </c>
      <c r="CA52" s="1"/>
      <c r="CB52" s="1"/>
    </row>
    <row r="53" spans="1:80" x14ac:dyDescent="0.25">
      <c r="A53" s="38">
        <v>41090</v>
      </c>
      <c r="B53" s="1">
        <v>374816333.33333331</v>
      </c>
      <c r="C53" s="1" t="e">
        <v>#N/A</v>
      </c>
      <c r="D53" s="1" t="e">
        <v>#N/A</v>
      </c>
      <c r="E53" s="1">
        <v>61781666.666666664</v>
      </c>
      <c r="F53" s="1" t="e">
        <v>#N/A</v>
      </c>
      <c r="G53" s="1">
        <v>196200000</v>
      </c>
      <c r="H53" s="1" t="e">
        <v>#N/A</v>
      </c>
      <c r="I53" s="1" t="e">
        <v>#N/A</v>
      </c>
      <c r="J53" s="1" t="e">
        <v>#N/A</v>
      </c>
      <c r="K53" s="1" t="e">
        <v>#N/A</v>
      </c>
      <c r="L53" s="1" t="e">
        <v>#N/A</v>
      </c>
      <c r="M53" s="1">
        <v>8000666.666666667</v>
      </c>
      <c r="N53" s="1" t="e">
        <v>#N/A</v>
      </c>
      <c r="O53" s="1" t="e">
        <v>#N/A</v>
      </c>
      <c r="P53" s="1" t="e">
        <v>#N/A</v>
      </c>
      <c r="Q53" s="1" t="e">
        <v>#N/A</v>
      </c>
      <c r="R53" s="1" t="e">
        <v>#N/A</v>
      </c>
      <c r="S53" s="1" t="e">
        <v>#N/A</v>
      </c>
      <c r="T53" s="1" t="e">
        <v>#N/A</v>
      </c>
      <c r="U53" s="1" t="e">
        <v>#N/A</v>
      </c>
      <c r="V53" s="1">
        <v>10895977</v>
      </c>
      <c r="W53" s="1">
        <v>16786333.333333332</v>
      </c>
      <c r="X53" s="1" t="e">
        <v>#N/A</v>
      </c>
      <c r="Y53" s="1" t="e">
        <v>#N/A</v>
      </c>
      <c r="Z53" s="1" t="e">
        <v>#N/A</v>
      </c>
      <c r="AA53" s="1">
        <v>21900000</v>
      </c>
      <c r="AB53" s="1" t="e">
        <v>#N/A</v>
      </c>
      <c r="AC53" s="1" t="e">
        <v>#N/A</v>
      </c>
      <c r="AD53" s="1" t="e">
        <v>#N/A</v>
      </c>
      <c r="AE53" s="1">
        <v>8206333.333333333</v>
      </c>
      <c r="AF53" s="1">
        <v>100375000</v>
      </c>
      <c r="AG53" s="1" t="e">
        <v>#N/A</v>
      </c>
      <c r="AH53" s="1">
        <v>7063666.666666667</v>
      </c>
      <c r="AI53" s="1">
        <v>24805666.666666668</v>
      </c>
      <c r="AJ53" s="1">
        <v>231822333.33333334</v>
      </c>
      <c r="AK53" s="1">
        <v>15810333.333333334</v>
      </c>
      <c r="AL53" s="1" t="e">
        <v>#N/A</v>
      </c>
      <c r="AM53" s="1" t="e">
        <v>#N/A</v>
      </c>
      <c r="AN53" s="1">
        <v>12397000</v>
      </c>
      <c r="AO53" s="1" t="e">
        <v>#N/A</v>
      </c>
      <c r="AP53" s="1" t="e">
        <v>#N/A</v>
      </c>
      <c r="AQ53" s="1" t="e">
        <v>#N/A</v>
      </c>
      <c r="AR53" s="1" t="e">
        <v>#N/A</v>
      </c>
      <c r="AS53" s="1">
        <v>18939333.333333332</v>
      </c>
      <c r="AT53" s="1" t="e">
        <v>#N/A</v>
      </c>
      <c r="AU53" s="1" t="e">
        <v>#N/A</v>
      </c>
      <c r="AV53" s="1" t="e">
        <v>#N/A</v>
      </c>
      <c r="AW53" s="1" t="e">
        <v>#N/A</v>
      </c>
      <c r="AX53" s="1" t="e">
        <v>#N/A</v>
      </c>
      <c r="AY53" s="1" t="e">
        <v>#N/A</v>
      </c>
      <c r="AZ53" s="1" t="e">
        <v>#N/A</v>
      </c>
      <c r="BA53" s="1" t="e">
        <v>#N/A</v>
      </c>
      <c r="BB53" s="1" t="e">
        <v>#N/A</v>
      </c>
      <c r="BC53" s="1" t="e">
        <v>#N/A</v>
      </c>
      <c r="BD53" s="1" t="e">
        <v>#N/A</v>
      </c>
      <c r="BE53" s="1" t="e">
        <v>#N/A</v>
      </c>
      <c r="BF53" s="1" t="e">
        <v>#N/A</v>
      </c>
      <c r="BG53" s="1" t="e">
        <v>#N/A</v>
      </c>
      <c r="BH53" s="1" t="e">
        <v>#N/A</v>
      </c>
      <c r="BI53" s="1" t="e">
        <v>#N/A</v>
      </c>
      <c r="BJ53" s="1" t="e">
        <v>#N/A</v>
      </c>
      <c r="BK53" s="1" t="e">
        <v>#N/A</v>
      </c>
      <c r="BL53" s="1" t="e">
        <v>#N/A</v>
      </c>
      <c r="BM53" s="1" t="e">
        <v>#N/A</v>
      </c>
      <c r="BN53" s="1" t="e">
        <v>#N/A</v>
      </c>
      <c r="BO53" s="1" t="e">
        <v>#N/A</v>
      </c>
      <c r="BP53" s="1" t="e">
        <v>#N/A</v>
      </c>
      <c r="BQ53" s="1" t="e">
        <v>#N/A</v>
      </c>
      <c r="BR53" s="1" t="e">
        <v>#N/A</v>
      </c>
      <c r="BS53" s="1" t="e">
        <v>#N/A</v>
      </c>
      <c r="BT53" s="1" t="e">
        <v>#N/A</v>
      </c>
      <c r="BU53" s="1" t="e">
        <v>#N/A</v>
      </c>
      <c r="BV53" s="1" t="e">
        <v>#N/A</v>
      </c>
      <c r="BW53" s="1" t="e">
        <v>#N/A</v>
      </c>
      <c r="BX53" s="1" t="e">
        <v>#N/A</v>
      </c>
      <c r="BY53" s="1" t="e">
        <v>#N/A</v>
      </c>
      <c r="BZ53" s="1" t="e">
        <v>#N/A</v>
      </c>
      <c r="CA53" s="1"/>
      <c r="CB53" s="1"/>
    </row>
    <row r="54" spans="1:80" x14ac:dyDescent="0.25">
      <c r="A54" s="38">
        <v>41121</v>
      </c>
      <c r="B54" s="1">
        <v>374816333.33333331</v>
      </c>
      <c r="C54" s="1" t="e">
        <v>#N/A</v>
      </c>
      <c r="D54" s="1" t="e">
        <v>#N/A</v>
      </c>
      <c r="E54" s="1">
        <v>65005333.333333336</v>
      </c>
      <c r="F54" s="1" t="e">
        <v>#N/A</v>
      </c>
      <c r="G54" s="1">
        <v>196200000</v>
      </c>
      <c r="H54" s="1" t="e">
        <v>#N/A</v>
      </c>
      <c r="I54" s="1" t="e">
        <v>#N/A</v>
      </c>
      <c r="J54" s="1" t="e">
        <v>#N/A</v>
      </c>
      <c r="K54" s="1" t="e">
        <v>#N/A</v>
      </c>
      <c r="L54" s="1" t="e">
        <v>#N/A</v>
      </c>
      <c r="M54" s="1">
        <v>8906000</v>
      </c>
      <c r="N54" s="1" t="e">
        <v>#N/A</v>
      </c>
      <c r="O54" s="1" t="e">
        <v>#N/A</v>
      </c>
      <c r="P54" s="1" t="e">
        <v>#N/A</v>
      </c>
      <c r="Q54" s="1" t="e">
        <v>#N/A</v>
      </c>
      <c r="R54" s="1" t="e">
        <v>#N/A</v>
      </c>
      <c r="S54" s="1" t="e">
        <v>#N/A</v>
      </c>
      <c r="T54" s="1" t="e">
        <v>#N/A</v>
      </c>
      <c r="U54" s="1" t="e">
        <v>#N/A</v>
      </c>
      <c r="V54" s="1">
        <v>11265527</v>
      </c>
      <c r="W54" s="1">
        <v>17837666.666666668</v>
      </c>
      <c r="X54" s="1" t="e">
        <v>#N/A</v>
      </c>
      <c r="Y54" s="1" t="e">
        <v>#N/A</v>
      </c>
      <c r="Z54" s="1" t="e">
        <v>#N/A</v>
      </c>
      <c r="AA54" s="1">
        <v>21900000</v>
      </c>
      <c r="AB54" s="1" t="e">
        <v>#N/A</v>
      </c>
      <c r="AC54" s="1" t="e">
        <v>#N/A</v>
      </c>
      <c r="AD54" s="1" t="e">
        <v>#N/A</v>
      </c>
      <c r="AE54" s="1">
        <v>8647666.666666666</v>
      </c>
      <c r="AF54" s="1">
        <v>103661000</v>
      </c>
      <c r="AG54" s="1" t="e">
        <v>#N/A</v>
      </c>
      <c r="AH54" s="1">
        <v>7396666.666666667</v>
      </c>
      <c r="AI54" s="1">
        <v>26264000</v>
      </c>
      <c r="AJ54" s="1">
        <v>231822333.33333334</v>
      </c>
      <c r="AK54" s="1">
        <v>18924666.666666668</v>
      </c>
      <c r="AL54" s="1" t="e">
        <v>#N/A</v>
      </c>
      <c r="AM54" s="1" t="e">
        <v>#N/A</v>
      </c>
      <c r="AN54" s="1">
        <v>12397000</v>
      </c>
      <c r="AO54" s="1" t="e">
        <v>#N/A</v>
      </c>
      <c r="AP54" s="1" t="e">
        <v>#N/A</v>
      </c>
      <c r="AQ54" s="1" t="e">
        <v>#N/A</v>
      </c>
      <c r="AR54" s="1" t="e">
        <v>#N/A</v>
      </c>
      <c r="AS54" s="1">
        <v>18939333.333333332</v>
      </c>
      <c r="AT54" s="1" t="e">
        <v>#N/A</v>
      </c>
      <c r="AU54" s="1" t="e">
        <v>#N/A</v>
      </c>
      <c r="AV54" s="1" t="e">
        <v>#N/A</v>
      </c>
      <c r="AW54" s="1" t="e">
        <v>#N/A</v>
      </c>
      <c r="AX54" s="1" t="e">
        <v>#N/A</v>
      </c>
      <c r="AY54" s="1" t="e">
        <v>#N/A</v>
      </c>
      <c r="AZ54" s="1" t="e">
        <v>#N/A</v>
      </c>
      <c r="BA54" s="1" t="e">
        <v>#N/A</v>
      </c>
      <c r="BB54" s="1" t="e">
        <v>#N/A</v>
      </c>
      <c r="BC54" s="1" t="e">
        <v>#N/A</v>
      </c>
      <c r="BD54" s="1" t="e">
        <v>#N/A</v>
      </c>
      <c r="BE54" s="1" t="e">
        <v>#N/A</v>
      </c>
      <c r="BF54" s="1" t="e">
        <v>#N/A</v>
      </c>
      <c r="BG54" s="1" t="e">
        <v>#N/A</v>
      </c>
      <c r="BH54" s="1" t="e">
        <v>#N/A</v>
      </c>
      <c r="BI54" s="1" t="e">
        <v>#N/A</v>
      </c>
      <c r="BJ54" s="1" t="e">
        <v>#N/A</v>
      </c>
      <c r="BK54" s="1" t="e">
        <v>#N/A</v>
      </c>
      <c r="BL54" s="1" t="e">
        <v>#N/A</v>
      </c>
      <c r="BM54" s="1" t="e">
        <v>#N/A</v>
      </c>
      <c r="BN54" s="1" t="e">
        <v>#N/A</v>
      </c>
      <c r="BO54" s="1" t="e">
        <v>#N/A</v>
      </c>
      <c r="BP54" s="1" t="e">
        <v>#N/A</v>
      </c>
      <c r="BQ54" s="1" t="e">
        <v>#N/A</v>
      </c>
      <c r="BR54" s="1" t="e">
        <v>#N/A</v>
      </c>
      <c r="BS54" s="1" t="e">
        <v>#N/A</v>
      </c>
      <c r="BT54" s="1" t="e">
        <v>#N/A</v>
      </c>
      <c r="BU54" s="1" t="e">
        <v>#N/A</v>
      </c>
      <c r="BV54" s="1" t="e">
        <v>#N/A</v>
      </c>
      <c r="BW54" s="1" t="e">
        <v>#N/A</v>
      </c>
      <c r="BX54" s="1" t="e">
        <v>#N/A</v>
      </c>
      <c r="BY54" s="1" t="e">
        <v>#N/A</v>
      </c>
      <c r="BZ54" s="1" t="e">
        <v>#N/A</v>
      </c>
      <c r="CA54" s="1"/>
      <c r="CB54" s="1"/>
    </row>
    <row r="55" spans="1:80" x14ac:dyDescent="0.25">
      <c r="A55" s="38">
        <v>41152</v>
      </c>
      <c r="B55" s="1">
        <v>374816333.33333331</v>
      </c>
      <c r="C55" s="1" t="e">
        <v>#N/A</v>
      </c>
      <c r="D55" s="1" t="e">
        <v>#N/A</v>
      </c>
      <c r="E55" s="1">
        <v>65005333.333333336</v>
      </c>
      <c r="F55" s="1" t="e">
        <v>#N/A</v>
      </c>
      <c r="G55" s="1">
        <v>189566666.66666666</v>
      </c>
      <c r="H55" s="1" t="e">
        <v>#N/A</v>
      </c>
      <c r="I55" s="1" t="e">
        <v>#N/A</v>
      </c>
      <c r="J55" s="1" t="e">
        <v>#N/A</v>
      </c>
      <c r="K55" s="1" t="e">
        <v>#N/A</v>
      </c>
      <c r="L55" s="1" t="e">
        <v>#N/A</v>
      </c>
      <c r="M55" s="1">
        <v>8906000</v>
      </c>
      <c r="N55" s="1" t="e">
        <v>#N/A</v>
      </c>
      <c r="O55" s="1" t="e">
        <v>#N/A</v>
      </c>
      <c r="P55" s="1" t="e">
        <v>#N/A</v>
      </c>
      <c r="Q55" s="1" t="e">
        <v>#N/A</v>
      </c>
      <c r="R55" s="1" t="e">
        <v>#N/A</v>
      </c>
      <c r="S55" s="1" t="e">
        <v>#N/A</v>
      </c>
      <c r="T55" s="1" t="e">
        <v>#N/A</v>
      </c>
      <c r="U55" s="1" t="e">
        <v>#N/A</v>
      </c>
      <c r="V55" s="1">
        <v>11265527</v>
      </c>
      <c r="W55" s="1">
        <v>17837666.666666668</v>
      </c>
      <c r="X55" s="1" t="e">
        <v>#N/A</v>
      </c>
      <c r="Y55" s="1" t="e">
        <v>#N/A</v>
      </c>
      <c r="Z55" s="1" t="e">
        <v>#N/A</v>
      </c>
      <c r="AA55" s="1">
        <v>25214000</v>
      </c>
      <c r="AB55" s="1" t="e">
        <v>#N/A</v>
      </c>
      <c r="AC55" s="1" t="e">
        <v>#N/A</v>
      </c>
      <c r="AD55" s="1" t="e">
        <v>#N/A</v>
      </c>
      <c r="AE55" s="1">
        <v>8647666.666666666</v>
      </c>
      <c r="AF55" s="1">
        <v>103661000</v>
      </c>
      <c r="AG55" s="1" t="e">
        <v>#N/A</v>
      </c>
      <c r="AH55" s="1">
        <v>7396666.666666667</v>
      </c>
      <c r="AI55" s="1">
        <v>26264000</v>
      </c>
      <c r="AJ55" s="1">
        <v>243883000</v>
      </c>
      <c r="AK55" s="1">
        <v>18924666.666666668</v>
      </c>
      <c r="AL55" s="1" t="e">
        <v>#N/A</v>
      </c>
      <c r="AM55" s="1" t="e">
        <v>#N/A</v>
      </c>
      <c r="AN55" s="1">
        <v>14827666.666666666</v>
      </c>
      <c r="AO55" s="1" t="e">
        <v>#N/A</v>
      </c>
      <c r="AP55" s="1" t="e">
        <v>#N/A</v>
      </c>
      <c r="AQ55" s="1" t="e">
        <v>#N/A</v>
      </c>
      <c r="AR55" s="1" t="e">
        <v>#N/A</v>
      </c>
      <c r="AS55" s="1">
        <v>20900666.666666668</v>
      </c>
      <c r="AT55" s="1" t="e">
        <v>#N/A</v>
      </c>
      <c r="AU55" s="1" t="e">
        <v>#N/A</v>
      </c>
      <c r="AV55" s="1" t="e">
        <v>#N/A</v>
      </c>
      <c r="AW55" s="1" t="e">
        <v>#N/A</v>
      </c>
      <c r="AX55" s="1" t="e">
        <v>#N/A</v>
      </c>
      <c r="AY55" s="1" t="e">
        <v>#N/A</v>
      </c>
      <c r="AZ55" s="1" t="e">
        <v>#N/A</v>
      </c>
      <c r="BA55" s="1" t="e">
        <v>#N/A</v>
      </c>
      <c r="BB55" s="1" t="e">
        <v>#N/A</v>
      </c>
      <c r="BC55" s="1" t="e">
        <v>#N/A</v>
      </c>
      <c r="BD55" s="1" t="e">
        <v>#N/A</v>
      </c>
      <c r="BE55" s="1" t="e">
        <v>#N/A</v>
      </c>
      <c r="BF55" s="1" t="e">
        <v>#N/A</v>
      </c>
      <c r="BG55" s="1" t="e">
        <v>#N/A</v>
      </c>
      <c r="BH55" s="1" t="e">
        <v>#N/A</v>
      </c>
      <c r="BI55" s="1" t="e">
        <v>#N/A</v>
      </c>
      <c r="BJ55" s="1" t="e">
        <v>#N/A</v>
      </c>
      <c r="BK55" s="1" t="e">
        <v>#N/A</v>
      </c>
      <c r="BL55" s="1" t="e">
        <v>#N/A</v>
      </c>
      <c r="BM55" s="1" t="e">
        <v>#N/A</v>
      </c>
      <c r="BN55" s="1" t="e">
        <v>#N/A</v>
      </c>
      <c r="BO55" s="1" t="e">
        <v>#N/A</v>
      </c>
      <c r="BP55" s="1" t="e">
        <v>#N/A</v>
      </c>
      <c r="BQ55" s="1" t="e">
        <v>#N/A</v>
      </c>
      <c r="BR55" s="1" t="e">
        <v>#N/A</v>
      </c>
      <c r="BS55" s="1" t="e">
        <v>#N/A</v>
      </c>
      <c r="BT55" s="1" t="e">
        <v>#N/A</v>
      </c>
      <c r="BU55" s="1" t="e">
        <v>#N/A</v>
      </c>
      <c r="BV55" s="1" t="e">
        <v>#N/A</v>
      </c>
      <c r="BW55" s="1" t="e">
        <v>#N/A</v>
      </c>
      <c r="BX55" s="1" t="e">
        <v>#N/A</v>
      </c>
      <c r="BY55" s="1" t="e">
        <v>#N/A</v>
      </c>
      <c r="BZ55" s="1" t="e">
        <v>#N/A</v>
      </c>
      <c r="CA55" s="1"/>
      <c r="CB55" s="1"/>
    </row>
    <row r="56" spans="1:80" x14ac:dyDescent="0.25">
      <c r="A56" s="38">
        <v>41182</v>
      </c>
      <c r="B56" s="1">
        <v>360193333.33333331</v>
      </c>
      <c r="C56" s="1" t="e">
        <v>#N/A</v>
      </c>
      <c r="D56" s="1" t="e">
        <v>#N/A</v>
      </c>
      <c r="E56" s="1">
        <v>65005333.333333336</v>
      </c>
      <c r="F56" s="1" t="e">
        <v>#N/A</v>
      </c>
      <c r="G56" s="1">
        <v>189566666.66666666</v>
      </c>
      <c r="H56" s="1" t="e">
        <v>#N/A</v>
      </c>
      <c r="I56" s="1" t="e">
        <v>#N/A</v>
      </c>
      <c r="J56" s="1" t="e">
        <v>#N/A</v>
      </c>
      <c r="K56" s="1" t="e">
        <v>#N/A</v>
      </c>
      <c r="L56" s="1" t="e">
        <v>#N/A</v>
      </c>
      <c r="M56" s="1">
        <v>8906000</v>
      </c>
      <c r="N56" s="1" t="e">
        <v>#N/A</v>
      </c>
      <c r="O56" s="1" t="e">
        <v>#N/A</v>
      </c>
      <c r="P56" s="1" t="e">
        <v>#N/A</v>
      </c>
      <c r="Q56" s="1" t="e">
        <v>#N/A</v>
      </c>
      <c r="R56" s="1" t="e">
        <v>#N/A</v>
      </c>
      <c r="S56" s="1" t="e">
        <v>#N/A</v>
      </c>
      <c r="T56" s="1" t="e">
        <v>#N/A</v>
      </c>
      <c r="U56" s="1" t="e">
        <v>#N/A</v>
      </c>
      <c r="V56" s="1">
        <v>11265527</v>
      </c>
      <c r="W56" s="1">
        <v>17837666.666666668</v>
      </c>
      <c r="X56" s="1" t="e">
        <v>#N/A</v>
      </c>
      <c r="Y56" s="1" t="e">
        <v>#N/A</v>
      </c>
      <c r="Z56" s="1" t="e">
        <v>#N/A</v>
      </c>
      <c r="AA56" s="1">
        <v>25214000</v>
      </c>
      <c r="AB56" s="1" t="e">
        <v>#N/A</v>
      </c>
      <c r="AC56" s="1" t="e">
        <v>#N/A</v>
      </c>
      <c r="AD56" s="1" t="e">
        <v>#N/A</v>
      </c>
      <c r="AE56" s="1">
        <v>8647666.666666666</v>
      </c>
      <c r="AF56" s="1">
        <v>103661000</v>
      </c>
      <c r="AG56" s="1" t="e">
        <v>#N/A</v>
      </c>
      <c r="AH56" s="1">
        <v>7396666.666666667</v>
      </c>
      <c r="AI56" s="1">
        <v>26264000</v>
      </c>
      <c r="AJ56" s="1">
        <v>243883000</v>
      </c>
      <c r="AK56" s="1">
        <v>18924666.666666668</v>
      </c>
      <c r="AL56" s="1" t="e">
        <v>#N/A</v>
      </c>
      <c r="AM56" s="1" t="e">
        <v>#N/A</v>
      </c>
      <c r="AN56" s="1">
        <v>14827666.666666666</v>
      </c>
      <c r="AO56" s="1" t="e">
        <v>#N/A</v>
      </c>
      <c r="AP56" s="1" t="e">
        <v>#N/A</v>
      </c>
      <c r="AQ56" s="1" t="e">
        <v>#N/A</v>
      </c>
      <c r="AR56" s="1" t="e">
        <v>#N/A</v>
      </c>
      <c r="AS56" s="1">
        <v>20900666.666666668</v>
      </c>
      <c r="AT56" s="1" t="e">
        <v>#N/A</v>
      </c>
      <c r="AU56" s="1" t="e">
        <v>#N/A</v>
      </c>
      <c r="AV56" s="1" t="e">
        <v>#N/A</v>
      </c>
      <c r="AW56" s="1" t="e">
        <v>#N/A</v>
      </c>
      <c r="AX56" s="1" t="e">
        <v>#N/A</v>
      </c>
      <c r="AY56" s="1" t="e">
        <v>#N/A</v>
      </c>
      <c r="AZ56" s="1" t="e">
        <v>#N/A</v>
      </c>
      <c r="BA56" s="1" t="e">
        <v>#N/A</v>
      </c>
      <c r="BB56" s="1" t="e">
        <v>#N/A</v>
      </c>
      <c r="BC56" s="1" t="e">
        <v>#N/A</v>
      </c>
      <c r="BD56" s="1" t="e">
        <v>#N/A</v>
      </c>
      <c r="BE56" s="1" t="e">
        <v>#N/A</v>
      </c>
      <c r="BF56" s="1" t="e">
        <v>#N/A</v>
      </c>
      <c r="BG56" s="1" t="e">
        <v>#N/A</v>
      </c>
      <c r="BH56" s="1" t="e">
        <v>#N/A</v>
      </c>
      <c r="BI56" s="1" t="e">
        <v>#N/A</v>
      </c>
      <c r="BJ56" s="1" t="e">
        <v>#N/A</v>
      </c>
      <c r="BK56" s="1" t="e">
        <v>#N/A</v>
      </c>
      <c r="BL56" s="1" t="e">
        <v>#N/A</v>
      </c>
      <c r="BM56" s="1" t="e">
        <v>#N/A</v>
      </c>
      <c r="BN56" s="1" t="e">
        <v>#N/A</v>
      </c>
      <c r="BO56" s="1" t="e">
        <v>#N/A</v>
      </c>
      <c r="BP56" s="1" t="e">
        <v>#N/A</v>
      </c>
      <c r="BQ56" s="1" t="e">
        <v>#N/A</v>
      </c>
      <c r="BR56" s="1" t="e">
        <v>#N/A</v>
      </c>
      <c r="BS56" s="1" t="e">
        <v>#N/A</v>
      </c>
      <c r="BT56" s="1" t="e">
        <v>#N/A</v>
      </c>
      <c r="BU56" s="1" t="e">
        <v>#N/A</v>
      </c>
      <c r="BV56" s="1" t="e">
        <v>#N/A</v>
      </c>
      <c r="BW56" s="1" t="e">
        <v>#N/A</v>
      </c>
      <c r="BX56" s="1" t="e">
        <v>#N/A</v>
      </c>
      <c r="BY56" s="1" t="e">
        <v>#N/A</v>
      </c>
      <c r="BZ56" s="1" t="e">
        <v>#N/A</v>
      </c>
      <c r="CA56" s="1"/>
      <c r="CB56" s="1"/>
    </row>
    <row r="57" spans="1:80" x14ac:dyDescent="0.25">
      <c r="A57" s="38">
        <v>41213</v>
      </c>
      <c r="B57" s="1">
        <v>360193333.33333331</v>
      </c>
      <c r="C57" s="1" t="e">
        <v>#N/A</v>
      </c>
      <c r="D57" s="1" t="e">
        <v>#N/A</v>
      </c>
      <c r="E57" s="1">
        <v>65636333.333333336</v>
      </c>
      <c r="F57" s="1" t="e">
        <v>#N/A</v>
      </c>
      <c r="G57" s="1">
        <v>189566666.66666666</v>
      </c>
      <c r="H57" s="1" t="e">
        <v>#N/A</v>
      </c>
      <c r="I57" s="1" t="e">
        <v>#N/A</v>
      </c>
      <c r="J57" s="1" t="e">
        <v>#N/A</v>
      </c>
      <c r="K57" s="1" t="e">
        <v>#N/A</v>
      </c>
      <c r="L57" s="1" t="e">
        <v>#N/A</v>
      </c>
      <c r="M57" s="1">
        <v>10256000</v>
      </c>
      <c r="N57" s="1" t="e">
        <v>#N/A</v>
      </c>
      <c r="O57" s="1" t="e">
        <v>#N/A</v>
      </c>
      <c r="P57" s="1" t="e">
        <v>#N/A</v>
      </c>
      <c r="Q57" s="1" t="e">
        <v>#N/A</v>
      </c>
      <c r="R57" s="1" t="e">
        <v>#N/A</v>
      </c>
      <c r="S57" s="1">
        <v>7298666.666666667</v>
      </c>
      <c r="T57" s="1" t="e">
        <v>#N/A</v>
      </c>
      <c r="U57" s="1" t="e">
        <v>#N/A</v>
      </c>
      <c r="V57" s="1">
        <v>11789233.333333334</v>
      </c>
      <c r="W57" s="1">
        <v>18615000</v>
      </c>
      <c r="X57" s="1" t="e">
        <v>#N/A</v>
      </c>
      <c r="Y57" s="1" t="e">
        <v>#N/A</v>
      </c>
      <c r="Z57" s="1" t="e">
        <v>#N/A</v>
      </c>
      <c r="AA57" s="1">
        <v>25214000</v>
      </c>
      <c r="AB57" s="1" t="e">
        <v>#N/A</v>
      </c>
      <c r="AC57" s="1" t="e">
        <v>#N/A</v>
      </c>
      <c r="AD57" s="1" t="e">
        <v>#N/A</v>
      </c>
      <c r="AE57" s="1">
        <v>9028000</v>
      </c>
      <c r="AF57" s="1">
        <v>108431666.66666667</v>
      </c>
      <c r="AG57" s="1" t="e">
        <v>#N/A</v>
      </c>
      <c r="AH57" s="1">
        <v>7794000</v>
      </c>
      <c r="AI57" s="1">
        <v>27746333.333333332</v>
      </c>
      <c r="AJ57" s="1">
        <v>243883000</v>
      </c>
      <c r="AK57" s="1">
        <v>21448333.333333332</v>
      </c>
      <c r="AL57" s="1" t="e">
        <v>#N/A</v>
      </c>
      <c r="AM57" s="1" t="e">
        <v>#N/A</v>
      </c>
      <c r="AN57" s="1">
        <v>14827666.666666666</v>
      </c>
      <c r="AO57" s="1" t="e">
        <v>#N/A</v>
      </c>
      <c r="AP57" s="1" t="e">
        <v>#N/A</v>
      </c>
      <c r="AQ57" s="1" t="e">
        <v>#N/A</v>
      </c>
      <c r="AR57" s="1" t="e">
        <v>#N/A</v>
      </c>
      <c r="AS57" s="1">
        <v>20900666.666666668</v>
      </c>
      <c r="AT57" s="1" t="e">
        <v>#N/A</v>
      </c>
      <c r="AU57" s="1" t="e">
        <v>#N/A</v>
      </c>
      <c r="AV57" s="1" t="e">
        <v>#N/A</v>
      </c>
      <c r="AW57" s="1" t="e">
        <v>#N/A</v>
      </c>
      <c r="AX57" s="1" t="e">
        <v>#N/A</v>
      </c>
      <c r="AY57" s="1" t="e">
        <v>#N/A</v>
      </c>
      <c r="AZ57" s="1" t="e">
        <v>#N/A</v>
      </c>
      <c r="BA57" s="1" t="e">
        <v>#N/A</v>
      </c>
      <c r="BB57" s="1" t="e">
        <v>#N/A</v>
      </c>
      <c r="BC57" s="1" t="e">
        <v>#N/A</v>
      </c>
      <c r="BD57" s="1" t="e">
        <v>#N/A</v>
      </c>
      <c r="BE57" s="1" t="e">
        <v>#N/A</v>
      </c>
      <c r="BF57" s="1" t="e">
        <v>#N/A</v>
      </c>
      <c r="BG57" s="1" t="e">
        <v>#N/A</v>
      </c>
      <c r="BH57" s="1" t="e">
        <v>#N/A</v>
      </c>
      <c r="BI57" s="1" t="e">
        <v>#N/A</v>
      </c>
      <c r="BJ57" s="1" t="e">
        <v>#N/A</v>
      </c>
      <c r="BK57" s="1" t="e">
        <v>#N/A</v>
      </c>
      <c r="BL57" s="1" t="e">
        <v>#N/A</v>
      </c>
      <c r="BM57" s="1" t="e">
        <v>#N/A</v>
      </c>
      <c r="BN57" s="1" t="e">
        <v>#N/A</v>
      </c>
      <c r="BO57" s="1" t="e">
        <v>#N/A</v>
      </c>
      <c r="BP57" s="1" t="e">
        <v>#N/A</v>
      </c>
      <c r="BQ57" s="1" t="e">
        <v>#N/A</v>
      </c>
      <c r="BR57" s="1" t="e">
        <v>#N/A</v>
      </c>
      <c r="BS57" s="1" t="e">
        <v>#N/A</v>
      </c>
      <c r="BT57" s="1" t="e">
        <v>#N/A</v>
      </c>
      <c r="BU57" s="1" t="e">
        <v>#N/A</v>
      </c>
      <c r="BV57" s="1" t="e">
        <v>#N/A</v>
      </c>
      <c r="BW57" s="1" t="e">
        <v>#N/A</v>
      </c>
      <c r="BX57" s="1" t="e">
        <v>#N/A</v>
      </c>
      <c r="BY57" s="1" t="e">
        <v>#N/A</v>
      </c>
      <c r="BZ57" s="1" t="e">
        <v>#N/A</v>
      </c>
      <c r="CA57" s="1"/>
      <c r="CB57" s="1"/>
    </row>
    <row r="58" spans="1:80" x14ac:dyDescent="0.25">
      <c r="A58" s="38">
        <v>41243</v>
      </c>
      <c r="B58" s="1">
        <v>360193333.33333331</v>
      </c>
      <c r="C58" s="1" t="e">
        <v>#N/A</v>
      </c>
      <c r="D58" s="1" t="e">
        <v>#N/A</v>
      </c>
      <c r="E58" s="1">
        <v>65636333.333333336</v>
      </c>
      <c r="F58" s="1" t="e">
        <v>#N/A</v>
      </c>
      <c r="G58" s="1">
        <v>182666666.66666666</v>
      </c>
      <c r="H58" s="1" t="e">
        <v>#N/A</v>
      </c>
      <c r="I58" s="1" t="e">
        <v>#N/A</v>
      </c>
      <c r="J58" s="1" t="e">
        <v>#N/A</v>
      </c>
      <c r="K58" s="1" t="e">
        <v>#N/A</v>
      </c>
      <c r="L58" s="1" t="e">
        <v>#N/A</v>
      </c>
      <c r="M58" s="1">
        <v>10256000</v>
      </c>
      <c r="N58" s="1" t="e">
        <v>#N/A</v>
      </c>
      <c r="O58" s="1" t="e">
        <v>#N/A</v>
      </c>
      <c r="P58" s="1" t="e">
        <v>#N/A</v>
      </c>
      <c r="Q58" s="1" t="e">
        <v>#N/A</v>
      </c>
      <c r="R58" s="1" t="e">
        <v>#N/A</v>
      </c>
      <c r="S58" s="1">
        <v>7298666.666666667</v>
      </c>
      <c r="T58" s="1" t="e">
        <v>#N/A</v>
      </c>
      <c r="U58" s="1" t="e">
        <v>#N/A</v>
      </c>
      <c r="V58" s="1">
        <v>11789233.333333334</v>
      </c>
      <c r="W58" s="1">
        <v>18615000</v>
      </c>
      <c r="X58" s="1" t="e">
        <v>#N/A</v>
      </c>
      <c r="Y58" s="1" t="e">
        <v>#N/A</v>
      </c>
      <c r="Z58" s="1" t="e">
        <v>#N/A</v>
      </c>
      <c r="AA58" s="1">
        <v>28644666.666666668</v>
      </c>
      <c r="AB58" s="1" t="e">
        <v>#N/A</v>
      </c>
      <c r="AC58" s="1" t="e">
        <v>#N/A</v>
      </c>
      <c r="AD58" s="1" t="e">
        <v>#N/A</v>
      </c>
      <c r="AE58" s="1">
        <v>9028000</v>
      </c>
      <c r="AF58" s="1">
        <v>108431666.66666667</v>
      </c>
      <c r="AG58" s="1" t="e">
        <v>#N/A</v>
      </c>
      <c r="AH58" s="1">
        <v>7794000</v>
      </c>
      <c r="AI58" s="1">
        <v>27746333.333333332</v>
      </c>
      <c r="AJ58" s="1">
        <v>246866666.66666666</v>
      </c>
      <c r="AK58" s="1">
        <v>21448333.333333332</v>
      </c>
      <c r="AL58" s="1" t="e">
        <v>#N/A</v>
      </c>
      <c r="AM58" s="1" t="e">
        <v>#N/A</v>
      </c>
      <c r="AN58" s="1">
        <v>17348333.333333332</v>
      </c>
      <c r="AO58" s="1" t="e">
        <v>#N/A</v>
      </c>
      <c r="AP58" s="1" t="e">
        <v>#N/A</v>
      </c>
      <c r="AQ58" s="1" t="e">
        <v>#N/A</v>
      </c>
      <c r="AR58" s="1">
        <v>11932000</v>
      </c>
      <c r="AS58" s="1">
        <v>24206000</v>
      </c>
      <c r="AT58" s="1" t="e">
        <v>#N/A</v>
      </c>
      <c r="AU58" s="1" t="e">
        <v>#N/A</v>
      </c>
      <c r="AV58" s="1" t="e">
        <v>#N/A</v>
      </c>
      <c r="AW58" s="1" t="e">
        <v>#N/A</v>
      </c>
      <c r="AX58" s="1" t="e">
        <v>#N/A</v>
      </c>
      <c r="AY58" s="1" t="e">
        <v>#N/A</v>
      </c>
      <c r="AZ58" s="1" t="e">
        <v>#N/A</v>
      </c>
      <c r="BA58" s="1" t="e">
        <v>#N/A</v>
      </c>
      <c r="BB58" s="1" t="e">
        <v>#N/A</v>
      </c>
      <c r="BC58" s="1" t="e">
        <v>#N/A</v>
      </c>
      <c r="BD58" s="1" t="e">
        <v>#N/A</v>
      </c>
      <c r="BE58" s="1" t="e">
        <v>#N/A</v>
      </c>
      <c r="BF58" s="1" t="e">
        <v>#N/A</v>
      </c>
      <c r="BG58" s="1" t="e">
        <v>#N/A</v>
      </c>
      <c r="BH58" s="1" t="e">
        <v>#N/A</v>
      </c>
      <c r="BI58" s="1" t="e">
        <v>#N/A</v>
      </c>
      <c r="BJ58" s="1" t="e">
        <v>#N/A</v>
      </c>
      <c r="BK58" s="1" t="e">
        <v>#N/A</v>
      </c>
      <c r="BL58" s="1" t="e">
        <v>#N/A</v>
      </c>
      <c r="BM58" s="1" t="e">
        <v>#N/A</v>
      </c>
      <c r="BN58" s="1" t="e">
        <v>#N/A</v>
      </c>
      <c r="BO58" s="1" t="e">
        <v>#N/A</v>
      </c>
      <c r="BP58" s="1" t="e">
        <v>#N/A</v>
      </c>
      <c r="BQ58" s="1" t="e">
        <v>#N/A</v>
      </c>
      <c r="BR58" s="1" t="e">
        <v>#N/A</v>
      </c>
      <c r="BS58" s="1" t="e">
        <v>#N/A</v>
      </c>
      <c r="BT58" s="1" t="e">
        <v>#N/A</v>
      </c>
      <c r="BU58" s="1" t="e">
        <v>#N/A</v>
      </c>
      <c r="BV58" s="1" t="e">
        <v>#N/A</v>
      </c>
      <c r="BW58" s="1" t="e">
        <v>#N/A</v>
      </c>
      <c r="BX58" s="1" t="e">
        <v>#N/A</v>
      </c>
      <c r="BY58" s="1" t="e">
        <v>#N/A</v>
      </c>
      <c r="BZ58" s="1" t="e">
        <v>#N/A</v>
      </c>
      <c r="CA58" s="1"/>
      <c r="CB58" s="1"/>
    </row>
    <row r="59" spans="1:80" x14ac:dyDescent="0.25">
      <c r="A59" s="38">
        <v>41274</v>
      </c>
      <c r="B59" s="1">
        <v>384476000</v>
      </c>
      <c r="C59" s="1" t="e">
        <v>#N/A</v>
      </c>
      <c r="D59" s="1" t="e">
        <v>#N/A</v>
      </c>
      <c r="E59" s="1">
        <v>65636333.333333336</v>
      </c>
      <c r="F59" s="1" t="e">
        <v>#N/A</v>
      </c>
      <c r="G59" s="1">
        <v>182666666.66666666</v>
      </c>
      <c r="H59" s="1" t="e">
        <v>#N/A</v>
      </c>
      <c r="I59" s="1" t="e">
        <v>#N/A</v>
      </c>
      <c r="J59" s="1" t="e">
        <v>#N/A</v>
      </c>
      <c r="K59" s="1" t="e">
        <v>#N/A</v>
      </c>
      <c r="L59" s="1" t="e">
        <v>#N/A</v>
      </c>
      <c r="M59" s="1">
        <v>10256000</v>
      </c>
      <c r="N59" s="1" t="e">
        <v>#N/A</v>
      </c>
      <c r="O59" s="1" t="e">
        <v>#N/A</v>
      </c>
      <c r="P59" s="1" t="e">
        <v>#N/A</v>
      </c>
      <c r="Q59" s="1" t="e">
        <v>#N/A</v>
      </c>
      <c r="R59" s="1" t="e">
        <v>#N/A</v>
      </c>
      <c r="S59" s="1">
        <v>7298666.666666667</v>
      </c>
      <c r="T59" s="1" t="e">
        <v>#N/A</v>
      </c>
      <c r="U59" s="1" t="e">
        <v>#N/A</v>
      </c>
      <c r="V59" s="1">
        <v>11789233.333333334</v>
      </c>
      <c r="W59" s="1">
        <v>18615000</v>
      </c>
      <c r="X59" s="1" t="e">
        <v>#N/A</v>
      </c>
      <c r="Y59" s="1" t="e">
        <v>#N/A</v>
      </c>
      <c r="Z59" s="1" t="e">
        <v>#N/A</v>
      </c>
      <c r="AA59" s="1">
        <v>28644666.666666668</v>
      </c>
      <c r="AB59" s="1" t="e">
        <v>#N/A</v>
      </c>
      <c r="AC59" s="1" t="e">
        <v>#N/A</v>
      </c>
      <c r="AD59" s="1" t="e">
        <v>#N/A</v>
      </c>
      <c r="AE59" s="1">
        <v>9028000</v>
      </c>
      <c r="AF59" s="1">
        <v>108431666.66666667</v>
      </c>
      <c r="AG59" s="1" t="e">
        <v>#N/A</v>
      </c>
      <c r="AH59" s="1">
        <v>7794000</v>
      </c>
      <c r="AI59" s="1">
        <v>27746333.333333332</v>
      </c>
      <c r="AJ59" s="1">
        <v>246866666.66666666</v>
      </c>
      <c r="AK59" s="1">
        <v>21448333.333333332</v>
      </c>
      <c r="AL59" s="1" t="e">
        <v>#N/A</v>
      </c>
      <c r="AM59" s="1" t="e">
        <v>#N/A</v>
      </c>
      <c r="AN59" s="1">
        <v>17348333.333333332</v>
      </c>
      <c r="AO59" s="1" t="e">
        <v>#N/A</v>
      </c>
      <c r="AP59" s="1" t="e">
        <v>#N/A</v>
      </c>
      <c r="AQ59" s="1" t="e">
        <v>#N/A</v>
      </c>
      <c r="AR59" s="1">
        <v>11932000</v>
      </c>
      <c r="AS59" s="1">
        <v>24206000</v>
      </c>
      <c r="AT59" s="1" t="e">
        <v>#N/A</v>
      </c>
      <c r="AU59" s="1" t="e">
        <v>#N/A</v>
      </c>
      <c r="AV59" s="1" t="e">
        <v>#N/A</v>
      </c>
      <c r="AW59" s="1" t="e">
        <v>#N/A</v>
      </c>
      <c r="AX59" s="1" t="e">
        <v>#N/A</v>
      </c>
      <c r="AY59" s="1" t="e">
        <v>#N/A</v>
      </c>
      <c r="AZ59" s="1" t="e">
        <v>#N/A</v>
      </c>
      <c r="BA59" s="1" t="e">
        <v>#N/A</v>
      </c>
      <c r="BB59" s="1" t="e">
        <v>#N/A</v>
      </c>
      <c r="BC59" s="1" t="e">
        <v>#N/A</v>
      </c>
      <c r="BD59" s="1" t="e">
        <v>#N/A</v>
      </c>
      <c r="BE59" s="1" t="e">
        <v>#N/A</v>
      </c>
      <c r="BF59" s="1" t="e">
        <v>#N/A</v>
      </c>
      <c r="BG59" s="1" t="e">
        <v>#N/A</v>
      </c>
      <c r="BH59" s="1" t="e">
        <v>#N/A</v>
      </c>
      <c r="BI59" s="1" t="e">
        <v>#N/A</v>
      </c>
      <c r="BJ59" s="1" t="e">
        <v>#N/A</v>
      </c>
      <c r="BK59" s="1" t="e">
        <v>#N/A</v>
      </c>
      <c r="BL59" s="1" t="e">
        <v>#N/A</v>
      </c>
      <c r="BM59" s="1" t="e">
        <v>#N/A</v>
      </c>
      <c r="BN59" s="1" t="e">
        <v>#N/A</v>
      </c>
      <c r="BO59" s="1" t="e">
        <v>#N/A</v>
      </c>
      <c r="BP59" s="1" t="e">
        <v>#N/A</v>
      </c>
      <c r="BQ59" s="1" t="e">
        <v>#N/A</v>
      </c>
      <c r="BR59" s="1" t="e">
        <v>#N/A</v>
      </c>
      <c r="BS59" s="1" t="e">
        <v>#N/A</v>
      </c>
      <c r="BT59" s="1" t="e">
        <v>#N/A</v>
      </c>
      <c r="BU59" s="1" t="e">
        <v>#N/A</v>
      </c>
      <c r="BV59" s="1" t="e">
        <v>#N/A</v>
      </c>
      <c r="BW59" s="1" t="e">
        <v>#N/A</v>
      </c>
      <c r="BX59" s="1" t="e">
        <v>#N/A</v>
      </c>
      <c r="BY59" s="1" t="e">
        <v>#N/A</v>
      </c>
      <c r="BZ59" s="1" t="e">
        <v>#N/A</v>
      </c>
      <c r="CA59" s="1"/>
      <c r="CB59" s="1"/>
    </row>
    <row r="60" spans="1:80" x14ac:dyDescent="0.25">
      <c r="A60" s="38">
        <v>41305</v>
      </c>
      <c r="B60" s="1">
        <v>384476000</v>
      </c>
      <c r="C60" s="1" t="e">
        <v>#N/A</v>
      </c>
      <c r="D60" s="1" t="e">
        <v>#N/A</v>
      </c>
      <c r="E60" s="1">
        <v>73582666.666666672</v>
      </c>
      <c r="F60" s="1" t="e">
        <v>#N/A</v>
      </c>
      <c r="G60" s="1">
        <v>182666666.66666666</v>
      </c>
      <c r="H60" s="1" t="e">
        <v>#N/A</v>
      </c>
      <c r="I60" s="1" t="e">
        <v>#N/A</v>
      </c>
      <c r="J60" s="1" t="e">
        <v>#N/A</v>
      </c>
      <c r="K60" s="1" t="e">
        <v>#N/A</v>
      </c>
      <c r="L60" s="1" t="e">
        <v>#N/A</v>
      </c>
      <c r="M60" s="1">
        <v>12142000</v>
      </c>
      <c r="N60" s="1" t="e">
        <v>#N/A</v>
      </c>
      <c r="O60" s="1" t="e">
        <v>#N/A</v>
      </c>
      <c r="P60" s="1" t="e">
        <v>#N/A</v>
      </c>
      <c r="Q60" s="1" t="e">
        <v>#N/A</v>
      </c>
      <c r="R60" s="1" t="e">
        <v>#N/A</v>
      </c>
      <c r="S60" s="1">
        <v>8385333.333333333</v>
      </c>
      <c r="T60" s="1" t="e">
        <v>#N/A</v>
      </c>
      <c r="U60" s="1" t="e">
        <v>#N/A</v>
      </c>
      <c r="V60" s="1">
        <v>12328262.666666666</v>
      </c>
      <c r="W60" s="1">
        <v>19543333.333333332</v>
      </c>
      <c r="X60" s="1" t="e">
        <v>#N/A</v>
      </c>
      <c r="Y60" s="1" t="e">
        <v>#N/A</v>
      </c>
      <c r="Z60" s="1" t="e">
        <v>#N/A</v>
      </c>
      <c r="AA60" s="1">
        <v>28644666.666666668</v>
      </c>
      <c r="AB60" s="1" t="e">
        <v>#N/A</v>
      </c>
      <c r="AC60" s="1" t="e">
        <v>#N/A</v>
      </c>
      <c r="AD60" s="1" t="e">
        <v>#N/A</v>
      </c>
      <c r="AE60" s="1">
        <v>9549666.666666666</v>
      </c>
      <c r="AF60" s="1">
        <v>106092000</v>
      </c>
      <c r="AG60" s="1" t="e">
        <v>#N/A</v>
      </c>
      <c r="AH60" s="1">
        <v>8219000</v>
      </c>
      <c r="AI60" s="1">
        <v>28574666.666666668</v>
      </c>
      <c r="AJ60" s="1">
        <v>246866666.66666666</v>
      </c>
      <c r="AK60" s="1">
        <v>25054000</v>
      </c>
      <c r="AL60" s="1" t="e">
        <v>#N/A</v>
      </c>
      <c r="AM60" s="1" t="e">
        <v>#N/A</v>
      </c>
      <c r="AN60" s="1">
        <v>17348333.333333332</v>
      </c>
      <c r="AO60" s="1" t="e">
        <v>#N/A</v>
      </c>
      <c r="AP60" s="1" t="e">
        <v>#N/A</v>
      </c>
      <c r="AQ60" s="1" t="e">
        <v>#N/A</v>
      </c>
      <c r="AR60" s="1">
        <v>11932000</v>
      </c>
      <c r="AS60" s="1">
        <v>24206000</v>
      </c>
      <c r="AT60" s="1" t="e">
        <v>#N/A</v>
      </c>
      <c r="AU60" s="1" t="e">
        <v>#N/A</v>
      </c>
      <c r="AV60" s="1" t="e">
        <v>#N/A</v>
      </c>
      <c r="AW60" s="1" t="e">
        <v>#N/A</v>
      </c>
      <c r="AX60" s="1" t="e">
        <v>#N/A</v>
      </c>
      <c r="AY60" s="1" t="e">
        <v>#N/A</v>
      </c>
      <c r="AZ60" s="1" t="e">
        <v>#N/A</v>
      </c>
      <c r="BA60" s="1" t="e">
        <v>#N/A</v>
      </c>
      <c r="BB60" s="1" t="e">
        <v>#N/A</v>
      </c>
      <c r="BC60" s="1" t="e">
        <v>#N/A</v>
      </c>
      <c r="BD60" s="1" t="e">
        <v>#N/A</v>
      </c>
      <c r="BE60" s="1" t="e">
        <v>#N/A</v>
      </c>
      <c r="BF60" s="1" t="e">
        <v>#N/A</v>
      </c>
      <c r="BG60" s="1" t="e">
        <v>#N/A</v>
      </c>
      <c r="BH60" s="1" t="e">
        <v>#N/A</v>
      </c>
      <c r="BI60" s="1" t="e">
        <v>#N/A</v>
      </c>
      <c r="BJ60" s="1" t="e">
        <v>#N/A</v>
      </c>
      <c r="BK60" s="1" t="e">
        <v>#N/A</v>
      </c>
      <c r="BL60" s="1" t="e">
        <v>#N/A</v>
      </c>
      <c r="BM60" s="1" t="e">
        <v>#N/A</v>
      </c>
      <c r="BN60" s="1" t="e">
        <v>#N/A</v>
      </c>
      <c r="BO60" s="1" t="e">
        <v>#N/A</v>
      </c>
      <c r="BP60" s="1" t="e">
        <v>#N/A</v>
      </c>
      <c r="BQ60" s="1" t="e">
        <v>#N/A</v>
      </c>
      <c r="BR60" s="1" t="e">
        <v>#N/A</v>
      </c>
      <c r="BS60" s="1" t="e">
        <v>#N/A</v>
      </c>
      <c r="BT60" s="1" t="e">
        <v>#N/A</v>
      </c>
      <c r="BU60" s="1" t="e">
        <v>#N/A</v>
      </c>
      <c r="BV60" s="1" t="e">
        <v>#N/A</v>
      </c>
      <c r="BW60" s="1" t="e">
        <v>#N/A</v>
      </c>
      <c r="BX60" s="1" t="e">
        <v>#N/A</v>
      </c>
      <c r="BY60" s="1" t="e">
        <v>#N/A</v>
      </c>
      <c r="BZ60" s="1" t="e">
        <v>#N/A</v>
      </c>
      <c r="CA60" s="1"/>
      <c r="CB60" s="1"/>
    </row>
    <row r="61" spans="1:80" x14ac:dyDescent="0.25">
      <c r="A61" s="38">
        <v>41333</v>
      </c>
      <c r="B61" s="1">
        <v>384476000</v>
      </c>
      <c r="C61" s="1" t="e">
        <v>#N/A</v>
      </c>
      <c r="D61" s="1" t="e">
        <v>#N/A</v>
      </c>
      <c r="E61" s="1">
        <v>73582666.666666672</v>
      </c>
      <c r="F61" s="1" t="e">
        <v>#N/A</v>
      </c>
      <c r="G61" s="1">
        <v>202300000</v>
      </c>
      <c r="H61" s="1" t="e">
        <v>#N/A</v>
      </c>
      <c r="I61" s="1" t="e">
        <v>#N/A</v>
      </c>
      <c r="J61" s="1" t="e">
        <v>#N/A</v>
      </c>
      <c r="K61" s="1" t="e">
        <v>#N/A</v>
      </c>
      <c r="L61" s="1" t="e">
        <v>#N/A</v>
      </c>
      <c r="M61" s="1">
        <v>12142000</v>
      </c>
      <c r="N61" s="1" t="e">
        <v>#N/A</v>
      </c>
      <c r="O61" s="1" t="e">
        <v>#N/A</v>
      </c>
      <c r="P61" s="1" t="e">
        <v>#N/A</v>
      </c>
      <c r="Q61" s="1" t="e">
        <v>#N/A</v>
      </c>
      <c r="R61" s="1" t="e">
        <v>#N/A</v>
      </c>
      <c r="S61" s="1">
        <v>8385333.333333333</v>
      </c>
      <c r="T61" s="1" t="e">
        <v>#N/A</v>
      </c>
      <c r="U61" s="1" t="e">
        <v>#N/A</v>
      </c>
      <c r="V61" s="1">
        <v>12328262.666666666</v>
      </c>
      <c r="W61" s="1">
        <v>19543333.333333332</v>
      </c>
      <c r="X61" s="1" t="e">
        <v>#N/A</v>
      </c>
      <c r="Y61" s="1" t="e">
        <v>#N/A</v>
      </c>
      <c r="Z61" s="1" t="e">
        <v>#N/A</v>
      </c>
      <c r="AA61" s="1">
        <v>32166333.333333332</v>
      </c>
      <c r="AB61" s="1" t="e">
        <v>#N/A</v>
      </c>
      <c r="AC61" s="1" t="e">
        <v>#N/A</v>
      </c>
      <c r="AD61" s="1" t="e">
        <v>#N/A</v>
      </c>
      <c r="AE61" s="1">
        <v>9549666.666666666</v>
      </c>
      <c r="AF61" s="1">
        <v>106583666.66666667</v>
      </c>
      <c r="AG61" s="1" t="e">
        <v>#N/A</v>
      </c>
      <c r="AH61" s="1">
        <v>8219000</v>
      </c>
      <c r="AI61" s="1">
        <v>28574666.666666668</v>
      </c>
      <c r="AJ61" s="1">
        <v>294159666.66666669</v>
      </c>
      <c r="AK61" s="1">
        <v>25054000</v>
      </c>
      <c r="AL61" s="1" t="e">
        <v>#N/A</v>
      </c>
      <c r="AM61" s="1" t="e">
        <v>#N/A</v>
      </c>
      <c r="AN61" s="1">
        <v>21741666.666666668</v>
      </c>
      <c r="AO61" s="1" t="e">
        <v>#N/A</v>
      </c>
      <c r="AP61" s="1" t="e">
        <v>#N/A</v>
      </c>
      <c r="AQ61" s="1" t="e">
        <v>#N/A</v>
      </c>
      <c r="AR61" s="1">
        <v>13097333.333333334</v>
      </c>
      <c r="AS61" s="1">
        <v>27173000</v>
      </c>
      <c r="AT61" s="1" t="e">
        <v>#N/A</v>
      </c>
      <c r="AU61" s="1" t="e">
        <v>#N/A</v>
      </c>
      <c r="AV61" s="1" t="e">
        <v>#N/A</v>
      </c>
      <c r="AW61" s="1" t="e">
        <v>#N/A</v>
      </c>
      <c r="AX61" s="1" t="e">
        <v>#N/A</v>
      </c>
      <c r="AY61" s="1" t="e">
        <v>#N/A</v>
      </c>
      <c r="AZ61" s="1" t="e">
        <v>#N/A</v>
      </c>
      <c r="BA61" s="1" t="e">
        <v>#N/A</v>
      </c>
      <c r="BB61" s="1" t="e">
        <v>#N/A</v>
      </c>
      <c r="BC61" s="1" t="e">
        <v>#N/A</v>
      </c>
      <c r="BD61" s="1" t="e">
        <v>#N/A</v>
      </c>
      <c r="BE61" s="1" t="e">
        <v>#N/A</v>
      </c>
      <c r="BF61" s="1" t="e">
        <v>#N/A</v>
      </c>
      <c r="BG61" s="1" t="e">
        <v>#N/A</v>
      </c>
      <c r="BH61" s="1" t="e">
        <v>#N/A</v>
      </c>
      <c r="BI61" s="1" t="e">
        <v>#N/A</v>
      </c>
      <c r="BJ61" s="1" t="e">
        <v>#N/A</v>
      </c>
      <c r="BK61" s="1" t="e">
        <v>#N/A</v>
      </c>
      <c r="BL61" s="1" t="e">
        <v>#N/A</v>
      </c>
      <c r="BM61" s="1" t="e">
        <v>#N/A</v>
      </c>
      <c r="BN61" s="1" t="e">
        <v>#N/A</v>
      </c>
      <c r="BO61" s="1" t="e">
        <v>#N/A</v>
      </c>
      <c r="BP61" s="1" t="e">
        <v>#N/A</v>
      </c>
      <c r="BQ61" s="1" t="e">
        <v>#N/A</v>
      </c>
      <c r="BR61" s="1" t="e">
        <v>#N/A</v>
      </c>
      <c r="BS61" s="1" t="e">
        <v>#N/A</v>
      </c>
      <c r="BT61" s="1" t="e">
        <v>#N/A</v>
      </c>
      <c r="BU61" s="1" t="e">
        <v>#N/A</v>
      </c>
      <c r="BV61" s="1" t="e">
        <v>#N/A</v>
      </c>
      <c r="BW61" s="1" t="e">
        <v>#N/A</v>
      </c>
      <c r="BX61" s="1" t="e">
        <v>#N/A</v>
      </c>
      <c r="BY61" s="1" t="e">
        <v>#N/A</v>
      </c>
      <c r="BZ61" s="1" t="e">
        <v>#N/A</v>
      </c>
      <c r="CA61" s="1"/>
      <c r="CB61" s="1"/>
    </row>
    <row r="62" spans="1:80" x14ac:dyDescent="0.25">
      <c r="A62" s="38">
        <v>41364</v>
      </c>
      <c r="B62" s="1">
        <v>335957666.66666669</v>
      </c>
      <c r="C62" s="1" t="e">
        <v>#N/A</v>
      </c>
      <c r="D62" s="1" t="e">
        <v>#N/A</v>
      </c>
      <c r="E62" s="1">
        <v>73582666.666666672</v>
      </c>
      <c r="F62" s="1" t="e">
        <v>#N/A</v>
      </c>
      <c r="G62" s="1">
        <v>202300000</v>
      </c>
      <c r="H62" s="1" t="e">
        <v>#N/A</v>
      </c>
      <c r="I62" s="1" t="e">
        <v>#N/A</v>
      </c>
      <c r="J62" s="1" t="e">
        <v>#N/A</v>
      </c>
      <c r="K62" s="1" t="e">
        <v>#N/A</v>
      </c>
      <c r="L62" s="1" t="e">
        <v>#N/A</v>
      </c>
      <c r="M62" s="1">
        <v>12142000</v>
      </c>
      <c r="N62" s="1" t="e">
        <v>#N/A</v>
      </c>
      <c r="O62" s="1" t="e">
        <v>#N/A</v>
      </c>
      <c r="P62" s="1" t="e">
        <v>#N/A</v>
      </c>
      <c r="Q62" s="1" t="e">
        <v>#N/A</v>
      </c>
      <c r="R62" s="1" t="e">
        <v>#N/A</v>
      </c>
      <c r="S62" s="1">
        <v>8385333.333333333</v>
      </c>
      <c r="T62" s="1" t="e">
        <v>#N/A</v>
      </c>
      <c r="U62" s="1" t="e">
        <v>#N/A</v>
      </c>
      <c r="V62" s="1">
        <v>12328262.666666666</v>
      </c>
      <c r="W62" s="1">
        <v>19543333.333333332</v>
      </c>
      <c r="X62" s="1" t="e">
        <v>#N/A</v>
      </c>
      <c r="Y62" s="1" t="e">
        <v>#N/A</v>
      </c>
      <c r="Z62" s="1" t="e">
        <v>#N/A</v>
      </c>
      <c r="AA62" s="1">
        <v>32166333.333333332</v>
      </c>
      <c r="AB62" s="1" t="e">
        <v>#N/A</v>
      </c>
      <c r="AC62" s="1" t="e">
        <v>#N/A</v>
      </c>
      <c r="AD62" s="1" t="e">
        <v>#N/A</v>
      </c>
      <c r="AE62" s="1">
        <v>9549666.666666666</v>
      </c>
      <c r="AF62" s="1">
        <v>106583666.66666667</v>
      </c>
      <c r="AG62" s="1" t="e">
        <v>#N/A</v>
      </c>
      <c r="AH62" s="1">
        <v>8219000</v>
      </c>
      <c r="AI62" s="1">
        <v>28574666.666666668</v>
      </c>
      <c r="AJ62" s="1">
        <v>294159666.66666669</v>
      </c>
      <c r="AK62" s="1">
        <v>25054000</v>
      </c>
      <c r="AL62" s="1" t="e">
        <v>#N/A</v>
      </c>
      <c r="AM62" s="1" t="e">
        <v>#N/A</v>
      </c>
      <c r="AN62" s="1">
        <v>21741666.666666668</v>
      </c>
      <c r="AO62" s="1" t="e">
        <v>#N/A</v>
      </c>
      <c r="AP62" s="1" t="e">
        <v>#N/A</v>
      </c>
      <c r="AQ62" s="1" t="e">
        <v>#N/A</v>
      </c>
      <c r="AR62" s="1">
        <v>13097333.333333334</v>
      </c>
      <c r="AS62" s="1">
        <v>27173000</v>
      </c>
      <c r="AT62" s="1" t="e">
        <v>#N/A</v>
      </c>
      <c r="AU62" s="1" t="e">
        <v>#N/A</v>
      </c>
      <c r="AV62" s="1" t="e">
        <v>#N/A</v>
      </c>
      <c r="AW62" s="1" t="e">
        <v>#N/A</v>
      </c>
      <c r="AX62" s="1" t="e">
        <v>#N/A</v>
      </c>
      <c r="AY62" s="1" t="e">
        <v>#N/A</v>
      </c>
      <c r="AZ62" s="1" t="e">
        <v>#N/A</v>
      </c>
      <c r="BA62" s="1" t="e">
        <v>#N/A</v>
      </c>
      <c r="BB62" s="1" t="e">
        <v>#N/A</v>
      </c>
      <c r="BC62" s="1" t="e">
        <v>#N/A</v>
      </c>
      <c r="BD62" s="1" t="e">
        <v>#N/A</v>
      </c>
      <c r="BE62" s="1" t="e">
        <v>#N/A</v>
      </c>
      <c r="BF62" s="1" t="e">
        <v>#N/A</v>
      </c>
      <c r="BG62" s="1" t="e">
        <v>#N/A</v>
      </c>
      <c r="BH62" s="1" t="e">
        <v>#N/A</v>
      </c>
      <c r="BI62" s="1" t="e">
        <v>#N/A</v>
      </c>
      <c r="BJ62" s="1" t="e">
        <v>#N/A</v>
      </c>
      <c r="BK62" s="1" t="e">
        <v>#N/A</v>
      </c>
      <c r="BL62" s="1" t="e">
        <v>#N/A</v>
      </c>
      <c r="BM62" s="1" t="e">
        <v>#N/A</v>
      </c>
      <c r="BN62" s="1" t="e">
        <v>#N/A</v>
      </c>
      <c r="BO62" s="1" t="e">
        <v>#N/A</v>
      </c>
      <c r="BP62" s="1" t="e">
        <v>#N/A</v>
      </c>
      <c r="BQ62" s="1" t="e">
        <v>#N/A</v>
      </c>
      <c r="BR62" s="1" t="e">
        <v>#N/A</v>
      </c>
      <c r="BS62" s="1" t="e">
        <v>#N/A</v>
      </c>
      <c r="BT62" s="1" t="e">
        <v>#N/A</v>
      </c>
      <c r="BU62" s="1" t="e">
        <v>#N/A</v>
      </c>
      <c r="BV62" s="1" t="e">
        <v>#N/A</v>
      </c>
      <c r="BW62" s="1" t="e">
        <v>#N/A</v>
      </c>
      <c r="BX62" s="1" t="e">
        <v>#N/A</v>
      </c>
      <c r="BY62" s="1" t="e">
        <v>#N/A</v>
      </c>
      <c r="BZ62" s="1" t="e">
        <v>#N/A</v>
      </c>
      <c r="CA62" s="1"/>
      <c r="CB62" s="1"/>
    </row>
    <row r="63" spans="1:80" x14ac:dyDescent="0.25">
      <c r="A63" s="38">
        <v>41394</v>
      </c>
      <c r="B63" s="1">
        <v>335957666.66666669</v>
      </c>
      <c r="C63" s="1" t="e">
        <v>#N/A</v>
      </c>
      <c r="D63" s="1" t="e">
        <v>#N/A</v>
      </c>
      <c r="E63" s="1">
        <v>65910666.666666664</v>
      </c>
      <c r="F63" s="1" t="e">
        <v>#N/A</v>
      </c>
      <c r="G63" s="1">
        <v>202300000</v>
      </c>
      <c r="H63" s="1" t="e">
        <v>#N/A</v>
      </c>
      <c r="I63" s="1" t="e">
        <v>#N/A</v>
      </c>
      <c r="J63" s="1" t="e">
        <v>#N/A</v>
      </c>
      <c r="K63" s="1" t="e">
        <v>#N/A</v>
      </c>
      <c r="L63" s="1" t="e">
        <v>#N/A</v>
      </c>
      <c r="M63" s="1">
        <v>12552333.333333334</v>
      </c>
      <c r="N63" s="1" t="e">
        <v>#N/A</v>
      </c>
      <c r="O63" s="1" t="e">
        <v>#N/A</v>
      </c>
      <c r="P63" s="1" t="e">
        <v>#N/A</v>
      </c>
      <c r="Q63" s="1" t="e">
        <v>#N/A</v>
      </c>
      <c r="R63" s="1" t="e">
        <v>#N/A</v>
      </c>
      <c r="S63" s="1">
        <v>9472000</v>
      </c>
      <c r="T63" s="1" t="e">
        <v>#N/A</v>
      </c>
      <c r="U63" s="1" t="e">
        <v>#N/A</v>
      </c>
      <c r="V63" s="1">
        <v>12479000</v>
      </c>
      <c r="W63" s="1">
        <v>21086333.333333332</v>
      </c>
      <c r="X63" s="1" t="e">
        <v>#N/A</v>
      </c>
      <c r="Y63" s="1" t="e">
        <v>#N/A</v>
      </c>
      <c r="Z63" s="1" t="e">
        <v>#N/A</v>
      </c>
      <c r="AA63" s="1">
        <v>32166333.333333332</v>
      </c>
      <c r="AB63" s="1">
        <v>9192333.333333334</v>
      </c>
      <c r="AC63" s="1">
        <v>8002000</v>
      </c>
      <c r="AD63" s="1" t="e">
        <v>#N/A</v>
      </c>
      <c r="AE63" s="1">
        <v>10254666.666666666</v>
      </c>
      <c r="AF63" s="1">
        <v>104649666.66666667</v>
      </c>
      <c r="AG63" s="1">
        <v>4278000</v>
      </c>
      <c r="AH63" s="1">
        <v>8294333.333333333</v>
      </c>
      <c r="AI63" s="1">
        <v>29660333.333333332</v>
      </c>
      <c r="AJ63" s="1">
        <v>294159666.66666669</v>
      </c>
      <c r="AK63" s="1">
        <v>28646333.333333332</v>
      </c>
      <c r="AL63" s="1" t="e">
        <v>#N/A</v>
      </c>
      <c r="AM63" s="1" t="e">
        <v>#N/A</v>
      </c>
      <c r="AN63" s="1">
        <v>21741666.666666668</v>
      </c>
      <c r="AO63" s="1" t="e">
        <v>#N/A</v>
      </c>
      <c r="AP63" s="1" t="e">
        <v>#N/A</v>
      </c>
      <c r="AQ63" s="1" t="e">
        <v>#N/A</v>
      </c>
      <c r="AR63" s="1">
        <v>13097333.333333334</v>
      </c>
      <c r="AS63" s="1">
        <v>27173000</v>
      </c>
      <c r="AT63" s="1" t="e">
        <v>#N/A</v>
      </c>
      <c r="AU63" s="1" t="e">
        <v>#N/A</v>
      </c>
      <c r="AV63" s="1" t="e">
        <v>#N/A</v>
      </c>
      <c r="AW63" s="1" t="e">
        <v>#N/A</v>
      </c>
      <c r="AX63" s="1" t="e">
        <v>#N/A</v>
      </c>
      <c r="AY63" s="1" t="e">
        <v>#N/A</v>
      </c>
      <c r="AZ63" s="1" t="e">
        <v>#N/A</v>
      </c>
      <c r="BA63" s="1" t="e">
        <v>#N/A</v>
      </c>
      <c r="BB63" s="1" t="e">
        <v>#N/A</v>
      </c>
      <c r="BC63" s="1" t="e">
        <v>#N/A</v>
      </c>
      <c r="BD63" s="1" t="e">
        <v>#N/A</v>
      </c>
      <c r="BE63" s="1" t="e">
        <v>#N/A</v>
      </c>
      <c r="BF63" s="1" t="e">
        <v>#N/A</v>
      </c>
      <c r="BG63" s="1" t="e">
        <v>#N/A</v>
      </c>
      <c r="BH63" s="1" t="e">
        <v>#N/A</v>
      </c>
      <c r="BI63" s="1" t="e">
        <v>#N/A</v>
      </c>
      <c r="BJ63" s="1" t="e">
        <v>#N/A</v>
      </c>
      <c r="BK63" s="1" t="e">
        <v>#N/A</v>
      </c>
      <c r="BL63" s="1" t="e">
        <v>#N/A</v>
      </c>
      <c r="BM63" s="1" t="e">
        <v>#N/A</v>
      </c>
      <c r="BN63" s="1" t="e">
        <v>#N/A</v>
      </c>
      <c r="BO63" s="1" t="e">
        <v>#N/A</v>
      </c>
      <c r="BP63" s="1" t="e">
        <v>#N/A</v>
      </c>
      <c r="BQ63" s="1" t="e">
        <v>#N/A</v>
      </c>
      <c r="BR63" s="1" t="e">
        <v>#N/A</v>
      </c>
      <c r="BS63" s="1" t="e">
        <v>#N/A</v>
      </c>
      <c r="BT63" s="1" t="e">
        <v>#N/A</v>
      </c>
      <c r="BU63" s="1" t="e">
        <v>#N/A</v>
      </c>
      <c r="BV63" s="1" t="e">
        <v>#N/A</v>
      </c>
      <c r="BW63" s="1" t="e">
        <v>#N/A</v>
      </c>
      <c r="BX63" s="1" t="e">
        <v>#N/A</v>
      </c>
      <c r="BY63" s="1" t="e">
        <v>#N/A</v>
      </c>
      <c r="BZ63" s="1" t="e">
        <v>#N/A</v>
      </c>
      <c r="CA63" s="1"/>
      <c r="CB63" s="1"/>
    </row>
    <row r="64" spans="1:80" x14ac:dyDescent="0.25">
      <c r="A64" s="38">
        <v>41425</v>
      </c>
      <c r="B64" s="1">
        <v>335957666.66666669</v>
      </c>
      <c r="C64" s="1" t="e">
        <v>#N/A</v>
      </c>
      <c r="D64" s="1" t="e">
        <v>#N/A</v>
      </c>
      <c r="E64" s="1">
        <v>65910666.666666664</v>
      </c>
      <c r="F64" s="1" t="e">
        <v>#N/A</v>
      </c>
      <c r="G64" s="1">
        <v>190133333.33333334</v>
      </c>
      <c r="H64" s="1" t="e">
        <v>#N/A</v>
      </c>
      <c r="I64" s="1" t="e">
        <v>#N/A</v>
      </c>
      <c r="J64" s="1" t="e">
        <v>#N/A</v>
      </c>
      <c r="K64" s="1" t="e">
        <v>#N/A</v>
      </c>
      <c r="L64" s="1" t="e">
        <v>#N/A</v>
      </c>
      <c r="M64" s="1">
        <v>12552333.333333334</v>
      </c>
      <c r="N64" s="1" t="e">
        <v>#N/A</v>
      </c>
      <c r="O64" s="1" t="e">
        <v>#N/A</v>
      </c>
      <c r="P64" s="1" t="e">
        <v>#N/A</v>
      </c>
      <c r="Q64" s="1" t="e">
        <v>#N/A</v>
      </c>
      <c r="R64" s="1" t="e">
        <v>#N/A</v>
      </c>
      <c r="S64" s="1">
        <v>9472000</v>
      </c>
      <c r="T64" s="1" t="e">
        <v>#N/A</v>
      </c>
      <c r="U64" s="1" t="e">
        <v>#N/A</v>
      </c>
      <c r="V64" s="1">
        <v>12479000</v>
      </c>
      <c r="W64" s="1">
        <v>21086333.333333332</v>
      </c>
      <c r="X64" s="1" t="e">
        <v>#N/A</v>
      </c>
      <c r="Y64" s="1" t="e">
        <v>#N/A</v>
      </c>
      <c r="Z64" s="1" t="e">
        <v>#N/A</v>
      </c>
      <c r="AA64" s="1">
        <v>33763000</v>
      </c>
      <c r="AB64" s="1">
        <v>9192333.333333334</v>
      </c>
      <c r="AC64" s="1">
        <v>8002000</v>
      </c>
      <c r="AD64" s="1" t="e">
        <v>#N/A</v>
      </c>
      <c r="AE64" s="1">
        <v>10254666.666666666</v>
      </c>
      <c r="AF64" s="1">
        <v>104649666.66666667</v>
      </c>
      <c r="AG64" s="1">
        <v>4278000</v>
      </c>
      <c r="AH64" s="1">
        <v>8294333.333333333</v>
      </c>
      <c r="AI64" s="1">
        <v>29660333.333333332</v>
      </c>
      <c r="AJ64" s="1">
        <v>297544333.33333331</v>
      </c>
      <c r="AK64" s="1">
        <v>28646333.333333332</v>
      </c>
      <c r="AL64" s="1" t="e">
        <v>#N/A</v>
      </c>
      <c r="AM64" s="1" t="e">
        <v>#N/A</v>
      </c>
      <c r="AN64" s="1">
        <v>19069000</v>
      </c>
      <c r="AO64" s="1" t="e">
        <v>#N/A</v>
      </c>
      <c r="AP64" s="1" t="e">
        <v>#N/A</v>
      </c>
      <c r="AQ64" s="1" t="e">
        <v>#N/A</v>
      </c>
      <c r="AR64" s="1">
        <v>14262666.666666666</v>
      </c>
      <c r="AS64" s="1">
        <v>30548333.333333332</v>
      </c>
      <c r="AT64" s="1" t="e">
        <v>#N/A</v>
      </c>
      <c r="AU64" s="1" t="e">
        <v>#N/A</v>
      </c>
      <c r="AV64" s="1" t="e">
        <v>#N/A</v>
      </c>
      <c r="AW64" s="1" t="e">
        <v>#N/A</v>
      </c>
      <c r="AX64" s="1" t="e">
        <v>#N/A</v>
      </c>
      <c r="AY64" s="1" t="e">
        <v>#N/A</v>
      </c>
      <c r="AZ64" s="1" t="e">
        <v>#N/A</v>
      </c>
      <c r="BA64" s="1" t="e">
        <v>#N/A</v>
      </c>
      <c r="BB64" s="1" t="e">
        <v>#N/A</v>
      </c>
      <c r="BC64" s="1" t="e">
        <v>#N/A</v>
      </c>
      <c r="BD64" s="1" t="e">
        <v>#N/A</v>
      </c>
      <c r="BE64" s="1" t="e">
        <v>#N/A</v>
      </c>
      <c r="BF64" s="1" t="e">
        <v>#N/A</v>
      </c>
      <c r="BG64" s="1" t="e">
        <v>#N/A</v>
      </c>
      <c r="BH64" s="1" t="e">
        <v>#N/A</v>
      </c>
      <c r="BI64" s="1" t="e">
        <v>#N/A</v>
      </c>
      <c r="BJ64" s="1" t="e">
        <v>#N/A</v>
      </c>
      <c r="BK64" s="1" t="e">
        <v>#N/A</v>
      </c>
      <c r="BL64" s="1" t="e">
        <v>#N/A</v>
      </c>
      <c r="BM64" s="1" t="e">
        <v>#N/A</v>
      </c>
      <c r="BN64" s="1" t="e">
        <v>#N/A</v>
      </c>
      <c r="BO64" s="1" t="e">
        <v>#N/A</v>
      </c>
      <c r="BP64" s="1" t="e">
        <v>#N/A</v>
      </c>
      <c r="BQ64" s="1" t="e">
        <v>#N/A</v>
      </c>
      <c r="BR64" s="1" t="e">
        <v>#N/A</v>
      </c>
      <c r="BS64" s="1" t="e">
        <v>#N/A</v>
      </c>
      <c r="BT64" s="1" t="e">
        <v>#N/A</v>
      </c>
      <c r="BU64" s="1" t="e">
        <v>#N/A</v>
      </c>
      <c r="BV64" s="1" t="e">
        <v>#N/A</v>
      </c>
      <c r="BW64" s="1" t="e">
        <v>#N/A</v>
      </c>
      <c r="BX64" s="1" t="e">
        <v>#N/A</v>
      </c>
      <c r="BY64" s="1" t="e">
        <v>#N/A</v>
      </c>
      <c r="BZ64" s="1" t="e">
        <v>#N/A</v>
      </c>
      <c r="CA64" s="1"/>
      <c r="CB64" s="1"/>
    </row>
    <row r="65" spans="1:80" x14ac:dyDescent="0.25">
      <c r="A65" s="38">
        <v>41455</v>
      </c>
      <c r="B65" s="1">
        <v>336849666.66666669</v>
      </c>
      <c r="C65" s="1" t="e">
        <v>#N/A</v>
      </c>
      <c r="D65" s="1" t="e">
        <v>#N/A</v>
      </c>
      <c r="E65" s="1">
        <v>65910666.666666664</v>
      </c>
      <c r="F65" s="1" t="e">
        <v>#N/A</v>
      </c>
      <c r="G65" s="1">
        <v>190133333.33333334</v>
      </c>
      <c r="H65" s="1" t="e">
        <v>#N/A</v>
      </c>
      <c r="I65" s="1" t="e">
        <v>#N/A</v>
      </c>
      <c r="J65" s="1" t="e">
        <v>#N/A</v>
      </c>
      <c r="K65" s="1" t="e">
        <v>#N/A</v>
      </c>
      <c r="L65" s="1" t="e">
        <v>#N/A</v>
      </c>
      <c r="M65" s="1">
        <v>12552333.333333334</v>
      </c>
      <c r="N65" s="1" t="e">
        <v>#N/A</v>
      </c>
      <c r="O65" s="1" t="e">
        <v>#N/A</v>
      </c>
      <c r="P65" s="1" t="e">
        <v>#N/A</v>
      </c>
      <c r="Q65" s="1" t="e">
        <v>#N/A</v>
      </c>
      <c r="R65" s="1" t="e">
        <v>#N/A</v>
      </c>
      <c r="S65" s="1">
        <v>9472000</v>
      </c>
      <c r="T65" s="1" t="e">
        <v>#N/A</v>
      </c>
      <c r="U65" s="1" t="e">
        <v>#N/A</v>
      </c>
      <c r="V65" s="1">
        <v>12479000</v>
      </c>
      <c r="W65" s="1">
        <v>21086333.333333332</v>
      </c>
      <c r="X65" s="1" t="e">
        <v>#N/A</v>
      </c>
      <c r="Y65" s="1" t="e">
        <v>#N/A</v>
      </c>
      <c r="Z65" s="1" t="e">
        <v>#N/A</v>
      </c>
      <c r="AA65" s="1">
        <v>33763000</v>
      </c>
      <c r="AB65" s="1">
        <v>9192333.333333334</v>
      </c>
      <c r="AC65" s="1">
        <v>8002000</v>
      </c>
      <c r="AD65" s="1" t="e">
        <v>#N/A</v>
      </c>
      <c r="AE65" s="1">
        <v>10254666.666666666</v>
      </c>
      <c r="AF65" s="1">
        <v>104649666.66666667</v>
      </c>
      <c r="AG65" s="1">
        <v>4278000</v>
      </c>
      <c r="AH65" s="1">
        <v>8294333.333333333</v>
      </c>
      <c r="AI65" s="1">
        <v>29660333.333333332</v>
      </c>
      <c r="AJ65" s="1">
        <v>297544333.33333331</v>
      </c>
      <c r="AK65" s="1">
        <v>28646333.333333332</v>
      </c>
      <c r="AL65" s="1" t="e">
        <v>#N/A</v>
      </c>
      <c r="AM65" s="1" t="e">
        <v>#N/A</v>
      </c>
      <c r="AN65" s="1">
        <v>19069000</v>
      </c>
      <c r="AO65" s="1" t="e">
        <v>#N/A</v>
      </c>
      <c r="AP65" s="1" t="e">
        <v>#N/A</v>
      </c>
      <c r="AQ65" s="1" t="e">
        <v>#N/A</v>
      </c>
      <c r="AR65" s="1">
        <v>14262666.666666666</v>
      </c>
      <c r="AS65" s="1">
        <v>30548333.333333332</v>
      </c>
      <c r="AT65" s="1" t="e">
        <v>#N/A</v>
      </c>
      <c r="AU65" s="1" t="e">
        <v>#N/A</v>
      </c>
      <c r="AV65" s="1" t="e">
        <v>#N/A</v>
      </c>
      <c r="AW65" s="1" t="e">
        <v>#N/A</v>
      </c>
      <c r="AX65" s="1" t="e">
        <v>#N/A</v>
      </c>
      <c r="AY65" s="1" t="e">
        <v>#N/A</v>
      </c>
      <c r="AZ65" s="1" t="e">
        <v>#N/A</v>
      </c>
      <c r="BA65" s="1" t="e">
        <v>#N/A</v>
      </c>
      <c r="BB65" s="1" t="e">
        <v>#N/A</v>
      </c>
      <c r="BC65" s="1" t="e">
        <v>#N/A</v>
      </c>
      <c r="BD65" s="1" t="e">
        <v>#N/A</v>
      </c>
      <c r="BE65" s="1" t="e">
        <v>#N/A</v>
      </c>
      <c r="BF65" s="1" t="e">
        <v>#N/A</v>
      </c>
      <c r="BG65" s="1" t="e">
        <v>#N/A</v>
      </c>
      <c r="BH65" s="1" t="e">
        <v>#N/A</v>
      </c>
      <c r="BI65" s="1" t="e">
        <v>#N/A</v>
      </c>
      <c r="BJ65" s="1" t="e">
        <v>#N/A</v>
      </c>
      <c r="BK65" s="1" t="e">
        <v>#N/A</v>
      </c>
      <c r="BL65" s="1" t="e">
        <v>#N/A</v>
      </c>
      <c r="BM65" s="1" t="e">
        <v>#N/A</v>
      </c>
      <c r="BN65" s="1" t="e">
        <v>#N/A</v>
      </c>
      <c r="BO65" s="1" t="e">
        <v>#N/A</v>
      </c>
      <c r="BP65" s="1" t="e">
        <v>#N/A</v>
      </c>
      <c r="BQ65" s="1" t="e">
        <v>#N/A</v>
      </c>
      <c r="BR65" s="1" t="e">
        <v>#N/A</v>
      </c>
      <c r="BS65" s="1" t="e">
        <v>#N/A</v>
      </c>
      <c r="BT65" s="1" t="e">
        <v>#N/A</v>
      </c>
      <c r="BU65" s="1" t="e">
        <v>#N/A</v>
      </c>
      <c r="BV65" s="1" t="e">
        <v>#N/A</v>
      </c>
      <c r="BW65" s="1" t="e">
        <v>#N/A</v>
      </c>
      <c r="BX65" s="1" t="e">
        <v>#N/A</v>
      </c>
      <c r="BY65" s="1" t="e">
        <v>#N/A</v>
      </c>
      <c r="BZ65" s="1" t="e">
        <v>#N/A</v>
      </c>
      <c r="CA65" s="1"/>
      <c r="CB65" s="1"/>
    </row>
    <row r="66" spans="1:80" x14ac:dyDescent="0.25">
      <c r="A66" s="38">
        <v>41486</v>
      </c>
      <c r="B66" s="1">
        <v>336849666.66666669</v>
      </c>
      <c r="C66" s="1" t="e">
        <v>#N/A</v>
      </c>
      <c r="D66" s="1" t="e">
        <v>#N/A</v>
      </c>
      <c r="E66" s="1">
        <v>71616666.666666672</v>
      </c>
      <c r="F66" s="1" t="e">
        <v>#N/A</v>
      </c>
      <c r="G66" s="1">
        <v>190133333.33333334</v>
      </c>
      <c r="H66" s="1" t="e">
        <v>#N/A</v>
      </c>
      <c r="I66" s="1" t="e">
        <v>#N/A</v>
      </c>
      <c r="J66" s="1" t="e">
        <v>#N/A</v>
      </c>
      <c r="K66" s="1" t="e">
        <v>#N/A</v>
      </c>
      <c r="L66" s="1" t="e">
        <v>#N/A</v>
      </c>
      <c r="M66" s="1">
        <v>14782000</v>
      </c>
      <c r="N66" s="1" t="e">
        <v>#N/A</v>
      </c>
      <c r="O66" s="1" t="e">
        <v>#N/A</v>
      </c>
      <c r="P66" s="1" t="e">
        <v>#N/A</v>
      </c>
      <c r="Q66" s="1" t="e">
        <v>#N/A</v>
      </c>
      <c r="R66" s="1" t="e">
        <v>#N/A</v>
      </c>
      <c r="S66" s="1">
        <v>11074000</v>
      </c>
      <c r="T66" s="1" t="e">
        <v>#N/A</v>
      </c>
      <c r="U66" s="1" t="e">
        <v>#N/A</v>
      </c>
      <c r="V66" s="1">
        <v>13556666.666666666</v>
      </c>
      <c r="W66" s="1">
        <v>22689666.666666668</v>
      </c>
      <c r="X66" s="1" t="e">
        <v>#N/A</v>
      </c>
      <c r="Y66" s="1" t="e">
        <v>#N/A</v>
      </c>
      <c r="Z66" s="1" t="e">
        <v>#N/A</v>
      </c>
      <c r="AA66" s="1">
        <v>33763000</v>
      </c>
      <c r="AB66" s="1">
        <v>7971333.333333333</v>
      </c>
      <c r="AC66" s="1">
        <v>7729166.666666667</v>
      </c>
      <c r="AD66" s="1" t="e">
        <v>#N/A</v>
      </c>
      <c r="AE66" s="1">
        <v>10609000</v>
      </c>
      <c r="AF66" s="1">
        <v>104998666.66666667</v>
      </c>
      <c r="AG66" s="1">
        <v>4681333.333333333</v>
      </c>
      <c r="AH66" s="1">
        <v>8763666.666666666</v>
      </c>
      <c r="AI66" s="1">
        <v>31483666.666666668</v>
      </c>
      <c r="AJ66" s="1">
        <v>297544333.33333331</v>
      </c>
      <c r="AK66" s="1">
        <v>34074000</v>
      </c>
      <c r="AL66" s="1" t="e">
        <v>#N/A</v>
      </c>
      <c r="AM66" s="1" t="e">
        <v>#N/A</v>
      </c>
      <c r="AN66" s="1">
        <v>19069000</v>
      </c>
      <c r="AO66" s="1" t="e">
        <v>#N/A</v>
      </c>
      <c r="AP66" s="1" t="e">
        <v>#N/A</v>
      </c>
      <c r="AQ66" s="1" t="e">
        <v>#N/A</v>
      </c>
      <c r="AR66" s="1">
        <v>14262666.666666666</v>
      </c>
      <c r="AS66" s="1">
        <v>30548333.333333332</v>
      </c>
      <c r="AT66" s="1" t="e">
        <v>#N/A</v>
      </c>
      <c r="AU66" s="1" t="e">
        <v>#N/A</v>
      </c>
      <c r="AV66" s="1">
        <v>5465333.333333333</v>
      </c>
      <c r="AW66" s="1" t="e">
        <v>#N/A</v>
      </c>
      <c r="AX66" s="1" t="e">
        <v>#N/A</v>
      </c>
      <c r="AY66" s="1" t="e">
        <v>#N/A</v>
      </c>
      <c r="AZ66" s="1" t="e">
        <v>#N/A</v>
      </c>
      <c r="BA66" s="1" t="e">
        <v>#N/A</v>
      </c>
      <c r="BB66" s="1" t="e">
        <v>#N/A</v>
      </c>
      <c r="BC66" s="1" t="e">
        <v>#N/A</v>
      </c>
      <c r="BD66" s="1" t="e">
        <v>#N/A</v>
      </c>
      <c r="BE66" s="1" t="e">
        <v>#N/A</v>
      </c>
      <c r="BF66" s="1" t="e">
        <v>#N/A</v>
      </c>
      <c r="BG66" s="1" t="e">
        <v>#N/A</v>
      </c>
      <c r="BH66" s="1" t="e">
        <v>#N/A</v>
      </c>
      <c r="BI66" s="1" t="e">
        <v>#N/A</v>
      </c>
      <c r="BJ66" s="1" t="e">
        <v>#N/A</v>
      </c>
      <c r="BK66" s="1" t="e">
        <v>#N/A</v>
      </c>
      <c r="BL66" s="1" t="e">
        <v>#N/A</v>
      </c>
      <c r="BM66" s="1" t="e">
        <v>#N/A</v>
      </c>
      <c r="BN66" s="1" t="e">
        <v>#N/A</v>
      </c>
      <c r="BO66" s="1" t="e">
        <v>#N/A</v>
      </c>
      <c r="BP66" s="1" t="e">
        <v>#N/A</v>
      </c>
      <c r="BQ66" s="1" t="e">
        <v>#N/A</v>
      </c>
      <c r="BR66" s="1" t="e">
        <v>#N/A</v>
      </c>
      <c r="BS66" s="1" t="e">
        <v>#N/A</v>
      </c>
      <c r="BT66" s="1" t="e">
        <v>#N/A</v>
      </c>
      <c r="BU66" s="1" t="e">
        <v>#N/A</v>
      </c>
      <c r="BV66" s="1" t="e">
        <v>#N/A</v>
      </c>
      <c r="BW66" s="1" t="e">
        <v>#N/A</v>
      </c>
      <c r="BX66" s="1" t="e">
        <v>#N/A</v>
      </c>
      <c r="BY66" s="1" t="e">
        <v>#N/A</v>
      </c>
      <c r="BZ66" s="1" t="e">
        <v>#N/A</v>
      </c>
      <c r="CA66" s="1"/>
      <c r="CB66" s="1"/>
    </row>
    <row r="67" spans="1:80" x14ac:dyDescent="0.25">
      <c r="A67" s="38">
        <v>41517</v>
      </c>
      <c r="B67" s="1">
        <v>336849666.66666669</v>
      </c>
      <c r="C67" s="1" t="e">
        <v>#N/A</v>
      </c>
      <c r="D67" s="1" t="e">
        <v>#N/A</v>
      </c>
      <c r="E67" s="1">
        <v>71616666.666666672</v>
      </c>
      <c r="F67" s="1" t="e">
        <v>#N/A</v>
      </c>
      <c r="G67" s="1">
        <v>187233333.33333334</v>
      </c>
      <c r="H67" s="1" t="e">
        <v>#N/A</v>
      </c>
      <c r="I67" s="1" t="e">
        <v>#N/A</v>
      </c>
      <c r="J67" s="1" t="e">
        <v>#N/A</v>
      </c>
      <c r="K67" s="1" t="e">
        <v>#N/A</v>
      </c>
      <c r="L67" s="1" t="e">
        <v>#N/A</v>
      </c>
      <c r="M67" s="1">
        <v>14782000</v>
      </c>
      <c r="N67" s="1" t="e">
        <v>#N/A</v>
      </c>
      <c r="O67" s="1" t="e">
        <v>#N/A</v>
      </c>
      <c r="P67" s="1" t="e">
        <v>#N/A</v>
      </c>
      <c r="Q67" s="1" t="e">
        <v>#N/A</v>
      </c>
      <c r="R67" s="1" t="e">
        <v>#N/A</v>
      </c>
      <c r="S67" s="1">
        <v>11074000</v>
      </c>
      <c r="T67" s="1" t="e">
        <v>#N/A</v>
      </c>
      <c r="U67" s="1" t="e">
        <v>#N/A</v>
      </c>
      <c r="V67" s="1">
        <v>13556666.666666666</v>
      </c>
      <c r="W67" s="1">
        <v>22689666.666666668</v>
      </c>
      <c r="X67" s="1" t="e">
        <v>#N/A</v>
      </c>
      <c r="Y67" s="1" t="e">
        <v>#N/A</v>
      </c>
      <c r="Z67" s="1" t="e">
        <v>#N/A</v>
      </c>
      <c r="AA67" s="1">
        <v>37461666.666666664</v>
      </c>
      <c r="AB67" s="1">
        <v>7971333.333333333</v>
      </c>
      <c r="AC67" s="1">
        <v>7729166.666666667</v>
      </c>
      <c r="AD67" s="1" t="e">
        <v>#N/A</v>
      </c>
      <c r="AE67" s="1">
        <v>10609000</v>
      </c>
      <c r="AF67" s="1">
        <v>104998666.66666667</v>
      </c>
      <c r="AG67" s="1">
        <v>4681333.333333333</v>
      </c>
      <c r="AH67" s="1">
        <v>8763666.666666666</v>
      </c>
      <c r="AI67" s="1">
        <v>31483666.666666668</v>
      </c>
      <c r="AJ67" s="1">
        <v>319031333.33333331</v>
      </c>
      <c r="AK67" s="1">
        <v>34074000</v>
      </c>
      <c r="AL67" s="1" t="e">
        <v>#N/A</v>
      </c>
      <c r="AM67" s="1" t="e">
        <v>#N/A</v>
      </c>
      <c r="AN67" s="1">
        <v>22291000</v>
      </c>
      <c r="AO67" s="1" t="e">
        <v>#N/A</v>
      </c>
      <c r="AP67" s="1" t="e">
        <v>#N/A</v>
      </c>
      <c r="AQ67" s="1" t="e">
        <v>#N/A</v>
      </c>
      <c r="AR67" s="1">
        <v>16527000</v>
      </c>
      <c r="AS67" s="1">
        <v>35851666.666666664</v>
      </c>
      <c r="AT67" s="1" t="e">
        <v>#N/A</v>
      </c>
      <c r="AU67" s="1" t="e">
        <v>#N/A</v>
      </c>
      <c r="AV67" s="1">
        <v>5465333.333333333</v>
      </c>
      <c r="AW67" s="1" t="e">
        <v>#N/A</v>
      </c>
      <c r="AX67" s="1" t="e">
        <v>#N/A</v>
      </c>
      <c r="AY67" s="1" t="e">
        <v>#N/A</v>
      </c>
      <c r="AZ67" s="1" t="e">
        <v>#N/A</v>
      </c>
      <c r="BA67" s="1" t="e">
        <v>#N/A</v>
      </c>
      <c r="BB67" s="1" t="e">
        <v>#N/A</v>
      </c>
      <c r="BC67" s="1" t="e">
        <v>#N/A</v>
      </c>
      <c r="BD67" s="1" t="e">
        <v>#N/A</v>
      </c>
      <c r="BE67" s="1" t="e">
        <v>#N/A</v>
      </c>
      <c r="BF67" s="1" t="e">
        <v>#N/A</v>
      </c>
      <c r="BG67" s="1" t="e">
        <v>#N/A</v>
      </c>
      <c r="BH67" s="1" t="e">
        <v>#N/A</v>
      </c>
      <c r="BI67" s="1" t="e">
        <v>#N/A</v>
      </c>
      <c r="BJ67" s="1" t="e">
        <v>#N/A</v>
      </c>
      <c r="BK67" s="1" t="e">
        <v>#N/A</v>
      </c>
      <c r="BL67" s="1" t="e">
        <v>#N/A</v>
      </c>
      <c r="BM67" s="1" t="e">
        <v>#N/A</v>
      </c>
      <c r="BN67" s="1" t="e">
        <v>#N/A</v>
      </c>
      <c r="BO67" s="1" t="e">
        <v>#N/A</v>
      </c>
      <c r="BP67" s="1" t="e">
        <v>#N/A</v>
      </c>
      <c r="BQ67" s="1" t="e">
        <v>#N/A</v>
      </c>
      <c r="BR67" s="1" t="e">
        <v>#N/A</v>
      </c>
      <c r="BS67" s="1" t="e">
        <v>#N/A</v>
      </c>
      <c r="BT67" s="1" t="e">
        <v>#N/A</v>
      </c>
      <c r="BU67" s="1" t="e">
        <v>#N/A</v>
      </c>
      <c r="BV67" s="1" t="e">
        <v>#N/A</v>
      </c>
      <c r="BW67" s="1" t="e">
        <v>#N/A</v>
      </c>
      <c r="BX67" s="1" t="e">
        <v>#N/A</v>
      </c>
      <c r="BY67" s="1" t="e">
        <v>#N/A</v>
      </c>
      <c r="BZ67" s="1" t="e">
        <v>#N/A</v>
      </c>
      <c r="CA67" s="1"/>
      <c r="CB67" s="1"/>
    </row>
    <row r="68" spans="1:80" x14ac:dyDescent="0.25">
      <c r="A68" s="38">
        <v>41547</v>
      </c>
      <c r="B68" s="1">
        <v>331706333.33333331</v>
      </c>
      <c r="C68" s="1" t="e">
        <v>#N/A</v>
      </c>
      <c r="D68" s="1" t="e">
        <v>#N/A</v>
      </c>
      <c r="E68" s="1">
        <v>71616666.666666672</v>
      </c>
      <c r="F68" s="1" t="e">
        <v>#N/A</v>
      </c>
      <c r="G68" s="1">
        <v>187233333.33333334</v>
      </c>
      <c r="H68" s="1" t="e">
        <v>#N/A</v>
      </c>
      <c r="I68" s="1" t="e">
        <v>#N/A</v>
      </c>
      <c r="J68" s="1" t="e">
        <v>#N/A</v>
      </c>
      <c r="K68" s="1" t="e">
        <v>#N/A</v>
      </c>
      <c r="L68" s="1" t="e">
        <v>#N/A</v>
      </c>
      <c r="M68" s="1">
        <v>14782000</v>
      </c>
      <c r="N68" s="1" t="e">
        <v>#N/A</v>
      </c>
      <c r="O68" s="1" t="e">
        <v>#N/A</v>
      </c>
      <c r="P68" s="1" t="e">
        <v>#N/A</v>
      </c>
      <c r="Q68" s="1" t="e">
        <v>#N/A</v>
      </c>
      <c r="R68" s="1" t="e">
        <v>#N/A</v>
      </c>
      <c r="S68" s="1">
        <v>11074000</v>
      </c>
      <c r="T68" s="1" t="e">
        <v>#N/A</v>
      </c>
      <c r="U68" s="1" t="e">
        <v>#N/A</v>
      </c>
      <c r="V68" s="1">
        <v>13556666.666666666</v>
      </c>
      <c r="W68" s="1">
        <v>22689666.666666668</v>
      </c>
      <c r="X68" s="1" t="e">
        <v>#N/A</v>
      </c>
      <c r="Y68" s="1" t="e">
        <v>#N/A</v>
      </c>
      <c r="Z68" s="1" t="e">
        <v>#N/A</v>
      </c>
      <c r="AA68" s="1">
        <v>37461666.666666664</v>
      </c>
      <c r="AB68" s="1">
        <v>7971333.333333333</v>
      </c>
      <c r="AC68" s="1">
        <v>7729166.666666667</v>
      </c>
      <c r="AD68" s="1" t="e">
        <v>#N/A</v>
      </c>
      <c r="AE68" s="1">
        <v>10609000</v>
      </c>
      <c r="AF68" s="1">
        <v>104998666.66666667</v>
      </c>
      <c r="AG68" s="1">
        <v>4681333.333333333</v>
      </c>
      <c r="AH68" s="1">
        <v>8763666.666666666</v>
      </c>
      <c r="AI68" s="1">
        <v>31483666.666666668</v>
      </c>
      <c r="AJ68" s="1">
        <v>319031333.33333331</v>
      </c>
      <c r="AK68" s="1">
        <v>34074000</v>
      </c>
      <c r="AL68" s="1" t="e">
        <v>#N/A</v>
      </c>
      <c r="AM68" s="1" t="e">
        <v>#N/A</v>
      </c>
      <c r="AN68" s="1">
        <v>22291000</v>
      </c>
      <c r="AO68" s="1" t="e">
        <v>#N/A</v>
      </c>
      <c r="AP68" s="1" t="e">
        <v>#N/A</v>
      </c>
      <c r="AQ68" s="1" t="e">
        <v>#N/A</v>
      </c>
      <c r="AR68" s="1">
        <v>16527000</v>
      </c>
      <c r="AS68" s="1">
        <v>35851666.666666664</v>
      </c>
      <c r="AT68" s="1" t="e">
        <v>#N/A</v>
      </c>
      <c r="AU68" s="1" t="e">
        <v>#N/A</v>
      </c>
      <c r="AV68" s="1">
        <v>5465333.333333333</v>
      </c>
      <c r="AW68" s="1" t="e">
        <v>#N/A</v>
      </c>
      <c r="AX68" s="1" t="e">
        <v>#N/A</v>
      </c>
      <c r="AY68" s="1" t="e">
        <v>#N/A</v>
      </c>
      <c r="AZ68" s="1" t="e">
        <v>#N/A</v>
      </c>
      <c r="BA68" s="1" t="e">
        <v>#N/A</v>
      </c>
      <c r="BB68" s="1" t="e">
        <v>#N/A</v>
      </c>
      <c r="BC68" s="1" t="e">
        <v>#N/A</v>
      </c>
      <c r="BD68" s="1" t="e">
        <v>#N/A</v>
      </c>
      <c r="BE68" s="1" t="e">
        <v>#N/A</v>
      </c>
      <c r="BF68" s="1" t="e">
        <v>#N/A</v>
      </c>
      <c r="BG68" s="1" t="e">
        <v>#N/A</v>
      </c>
      <c r="BH68" s="1" t="e">
        <v>#N/A</v>
      </c>
      <c r="BI68" s="1" t="e">
        <v>#N/A</v>
      </c>
      <c r="BJ68" s="1" t="e">
        <v>#N/A</v>
      </c>
      <c r="BK68" s="1" t="e">
        <v>#N/A</v>
      </c>
      <c r="BL68" s="1" t="e">
        <v>#N/A</v>
      </c>
      <c r="BM68" s="1" t="e">
        <v>#N/A</v>
      </c>
      <c r="BN68" s="1" t="e">
        <v>#N/A</v>
      </c>
      <c r="BO68" s="1" t="e">
        <v>#N/A</v>
      </c>
      <c r="BP68" s="1" t="e">
        <v>#N/A</v>
      </c>
      <c r="BQ68" s="1" t="e">
        <v>#N/A</v>
      </c>
      <c r="BR68" s="1" t="e">
        <v>#N/A</v>
      </c>
      <c r="BS68" s="1" t="e">
        <v>#N/A</v>
      </c>
      <c r="BT68" s="1" t="e">
        <v>#N/A</v>
      </c>
      <c r="BU68" s="1" t="e">
        <v>#N/A</v>
      </c>
      <c r="BV68" s="1" t="e">
        <v>#N/A</v>
      </c>
      <c r="BW68" s="1" t="e">
        <v>#N/A</v>
      </c>
      <c r="BX68" s="1" t="e">
        <v>#N/A</v>
      </c>
      <c r="BY68" s="1" t="e">
        <v>#N/A</v>
      </c>
      <c r="BZ68" s="1" t="e">
        <v>#N/A</v>
      </c>
      <c r="CA68" s="1"/>
      <c r="CB68" s="1"/>
    </row>
    <row r="69" spans="1:80" x14ac:dyDescent="0.25">
      <c r="A69" s="38">
        <v>41578</v>
      </c>
      <c r="B69" s="1">
        <v>331706333.33333331</v>
      </c>
      <c r="C69" s="1" t="e">
        <v>#N/A</v>
      </c>
      <c r="D69" s="1" t="e">
        <v>#N/A</v>
      </c>
      <c r="E69" s="1">
        <v>70886000</v>
      </c>
      <c r="F69" s="1" t="e">
        <v>#N/A</v>
      </c>
      <c r="G69" s="1">
        <v>187233333.33333334</v>
      </c>
      <c r="H69" s="1" t="e">
        <v>#N/A</v>
      </c>
      <c r="I69" s="1" t="e">
        <v>#N/A</v>
      </c>
      <c r="J69" s="1" t="e">
        <v>#N/A</v>
      </c>
      <c r="K69" s="1" t="e">
        <v>#N/A</v>
      </c>
      <c r="L69" s="1" t="e">
        <v>#N/A</v>
      </c>
      <c r="M69" s="1">
        <v>16090000</v>
      </c>
      <c r="N69" s="1" t="e">
        <v>#N/A</v>
      </c>
      <c r="O69" s="1" t="e">
        <v>#N/A</v>
      </c>
      <c r="P69" s="1" t="e">
        <v>#N/A</v>
      </c>
      <c r="Q69" s="1" t="e">
        <v>#N/A</v>
      </c>
      <c r="R69" s="1" t="e">
        <v>#N/A</v>
      </c>
      <c r="S69" s="1">
        <v>14217333.333333334</v>
      </c>
      <c r="T69" s="1">
        <v>6726333.333333333</v>
      </c>
      <c r="U69" s="1" t="e">
        <v>#N/A</v>
      </c>
      <c r="V69" s="1">
        <v>14323333.333333334</v>
      </c>
      <c r="W69" s="1">
        <v>23648666.666666668</v>
      </c>
      <c r="X69" s="1" t="e">
        <v>#N/A</v>
      </c>
      <c r="Y69" s="1" t="e">
        <v>#N/A</v>
      </c>
      <c r="Z69" s="1" t="e">
        <v>#N/A</v>
      </c>
      <c r="AA69" s="1">
        <v>37461666.666666664</v>
      </c>
      <c r="AB69" s="1">
        <v>8610000</v>
      </c>
      <c r="AC69" s="1">
        <v>7456333.333333333</v>
      </c>
      <c r="AD69" s="1" t="e">
        <v>#N/A</v>
      </c>
      <c r="AE69" s="1">
        <v>11501000</v>
      </c>
      <c r="AF69" s="1">
        <v>114948333.33333333</v>
      </c>
      <c r="AG69" s="1">
        <v>4775000</v>
      </c>
      <c r="AH69" s="1">
        <v>9249666.666666666</v>
      </c>
      <c r="AI69" s="1">
        <v>32690333.333333332</v>
      </c>
      <c r="AJ69" s="1">
        <v>319031333.33333331</v>
      </c>
      <c r="AK69" s="1">
        <v>37086333.333333336</v>
      </c>
      <c r="AL69" s="1" t="e">
        <v>#N/A</v>
      </c>
      <c r="AM69" s="1" t="e">
        <v>#N/A</v>
      </c>
      <c r="AN69" s="1">
        <v>22291000</v>
      </c>
      <c r="AO69" s="1" t="e">
        <v>#N/A</v>
      </c>
      <c r="AP69" s="1" t="e">
        <v>#N/A</v>
      </c>
      <c r="AQ69" s="1">
        <v>3464000</v>
      </c>
      <c r="AR69" s="1">
        <v>16527000</v>
      </c>
      <c r="AS69" s="1">
        <v>35851666.666666664</v>
      </c>
      <c r="AT69" s="1" t="e">
        <v>#N/A</v>
      </c>
      <c r="AU69" s="1" t="e">
        <v>#N/A</v>
      </c>
      <c r="AV69" s="1">
        <v>6412333.333333333</v>
      </c>
      <c r="AW69" s="1" t="e">
        <v>#N/A</v>
      </c>
      <c r="AX69" s="1" t="e">
        <v>#N/A</v>
      </c>
      <c r="AY69" s="1" t="e">
        <v>#N/A</v>
      </c>
      <c r="AZ69" s="1" t="e">
        <v>#N/A</v>
      </c>
      <c r="BA69" s="1" t="e">
        <v>#N/A</v>
      </c>
      <c r="BB69" s="1" t="e">
        <v>#N/A</v>
      </c>
      <c r="BC69" s="1" t="e">
        <v>#N/A</v>
      </c>
      <c r="BD69" s="1" t="e">
        <v>#N/A</v>
      </c>
      <c r="BE69" s="1" t="e">
        <v>#N/A</v>
      </c>
      <c r="BF69" s="1" t="e">
        <v>#N/A</v>
      </c>
      <c r="BG69" s="1" t="e">
        <v>#N/A</v>
      </c>
      <c r="BH69" s="1" t="e">
        <v>#N/A</v>
      </c>
      <c r="BI69" s="1" t="e">
        <v>#N/A</v>
      </c>
      <c r="BJ69" s="1" t="e">
        <v>#N/A</v>
      </c>
      <c r="BK69" s="1" t="e">
        <v>#N/A</v>
      </c>
      <c r="BL69" s="1" t="e">
        <v>#N/A</v>
      </c>
      <c r="BM69" s="1" t="e">
        <v>#N/A</v>
      </c>
      <c r="BN69" s="1" t="e">
        <v>#N/A</v>
      </c>
      <c r="BO69" s="1" t="e">
        <v>#N/A</v>
      </c>
      <c r="BP69" s="1" t="e">
        <v>#N/A</v>
      </c>
      <c r="BQ69" s="1" t="e">
        <v>#N/A</v>
      </c>
      <c r="BR69" s="1" t="e">
        <v>#N/A</v>
      </c>
      <c r="BS69" s="1" t="e">
        <v>#N/A</v>
      </c>
      <c r="BT69" s="1" t="e">
        <v>#N/A</v>
      </c>
      <c r="BU69" s="1" t="e">
        <v>#N/A</v>
      </c>
      <c r="BV69" s="1" t="e">
        <v>#N/A</v>
      </c>
      <c r="BW69" s="1" t="e">
        <v>#N/A</v>
      </c>
      <c r="BX69" s="1" t="e">
        <v>#N/A</v>
      </c>
      <c r="BY69" s="1" t="e">
        <v>#N/A</v>
      </c>
      <c r="BZ69" s="1" t="e">
        <v>#N/A</v>
      </c>
      <c r="CA69" s="1"/>
      <c r="CB69" s="1"/>
    </row>
    <row r="70" spans="1:80" x14ac:dyDescent="0.25">
      <c r="A70" s="38">
        <v>41608</v>
      </c>
      <c r="B70" s="1">
        <v>331706333.33333331</v>
      </c>
      <c r="C70" s="1" t="e">
        <v>#N/A</v>
      </c>
      <c r="D70" s="1" t="e">
        <v>#N/A</v>
      </c>
      <c r="E70" s="1">
        <v>70886000</v>
      </c>
      <c r="F70" s="1" t="e">
        <v>#N/A</v>
      </c>
      <c r="G70" s="1">
        <v>185066666.66666666</v>
      </c>
      <c r="H70" s="1" t="e">
        <v>#N/A</v>
      </c>
      <c r="I70" s="1" t="e">
        <v>#N/A</v>
      </c>
      <c r="J70" s="1" t="e">
        <v>#N/A</v>
      </c>
      <c r="K70" s="1" t="e">
        <v>#N/A</v>
      </c>
      <c r="L70" s="1" t="e">
        <v>#N/A</v>
      </c>
      <c r="M70" s="1">
        <v>16090000</v>
      </c>
      <c r="N70" s="1" t="e">
        <v>#N/A</v>
      </c>
      <c r="O70" s="1" t="e">
        <v>#N/A</v>
      </c>
      <c r="P70" s="1" t="e">
        <v>#N/A</v>
      </c>
      <c r="Q70" s="1" t="e">
        <v>#N/A</v>
      </c>
      <c r="R70" s="1" t="e">
        <v>#N/A</v>
      </c>
      <c r="S70" s="1">
        <v>14217333.333333334</v>
      </c>
      <c r="T70" s="1">
        <v>6726333.333333333</v>
      </c>
      <c r="U70" s="1" t="e">
        <v>#N/A</v>
      </c>
      <c r="V70" s="1">
        <v>14323333.333333334</v>
      </c>
      <c r="W70" s="1">
        <v>23648666.666666668</v>
      </c>
      <c r="X70" s="1" t="e">
        <v>#N/A</v>
      </c>
      <c r="Y70" s="1" t="e">
        <v>#N/A</v>
      </c>
      <c r="Z70" s="1" t="e">
        <v>#N/A</v>
      </c>
      <c r="AA70" s="1">
        <v>42726666.666666664</v>
      </c>
      <c r="AB70" s="1">
        <v>8610000</v>
      </c>
      <c r="AC70" s="1">
        <v>7456333.333333333</v>
      </c>
      <c r="AD70" s="1" t="e">
        <v>#N/A</v>
      </c>
      <c r="AE70" s="1">
        <v>11501000</v>
      </c>
      <c r="AF70" s="1">
        <v>114948333.33333333</v>
      </c>
      <c r="AG70" s="1">
        <v>4775000</v>
      </c>
      <c r="AH70" s="1">
        <v>9249666.666666666</v>
      </c>
      <c r="AI70" s="1">
        <v>32690333.333333332</v>
      </c>
      <c r="AJ70" s="1">
        <v>334825333.33333331</v>
      </c>
      <c r="AK70" s="1">
        <v>37086333.333333336</v>
      </c>
      <c r="AL70" s="1" t="e">
        <v>#N/A</v>
      </c>
      <c r="AM70" s="1" t="e">
        <v>#N/A</v>
      </c>
      <c r="AN70" s="1">
        <v>26211000</v>
      </c>
      <c r="AO70" s="1" t="e">
        <v>#N/A</v>
      </c>
      <c r="AP70" s="1" t="e">
        <v>#N/A</v>
      </c>
      <c r="AQ70" s="1">
        <v>3464000</v>
      </c>
      <c r="AR70" s="1">
        <v>18326333.333333332</v>
      </c>
      <c r="AS70" s="1">
        <v>42624000</v>
      </c>
      <c r="AT70" s="1" t="e">
        <v>#N/A</v>
      </c>
      <c r="AU70" s="1" t="e">
        <v>#N/A</v>
      </c>
      <c r="AV70" s="1">
        <v>6412333.333333333</v>
      </c>
      <c r="AW70" s="1" t="e">
        <v>#N/A</v>
      </c>
      <c r="AX70" s="1" t="e">
        <v>#N/A</v>
      </c>
      <c r="AY70" s="1" t="e">
        <v>#N/A</v>
      </c>
      <c r="AZ70" s="1" t="e">
        <v>#N/A</v>
      </c>
      <c r="BA70" s="1" t="e">
        <v>#N/A</v>
      </c>
      <c r="BB70" s="1" t="e">
        <v>#N/A</v>
      </c>
      <c r="BC70" s="1" t="e">
        <v>#N/A</v>
      </c>
      <c r="BD70" s="1" t="e">
        <v>#N/A</v>
      </c>
      <c r="BE70" s="1" t="e">
        <v>#N/A</v>
      </c>
      <c r="BF70" s="1" t="e">
        <v>#N/A</v>
      </c>
      <c r="BG70" s="1" t="e">
        <v>#N/A</v>
      </c>
      <c r="BH70" s="1" t="e">
        <v>#N/A</v>
      </c>
      <c r="BI70" s="1" t="e">
        <v>#N/A</v>
      </c>
      <c r="BJ70" s="1" t="e">
        <v>#N/A</v>
      </c>
      <c r="BK70" s="1" t="e">
        <v>#N/A</v>
      </c>
      <c r="BL70" s="1" t="e">
        <v>#N/A</v>
      </c>
      <c r="BM70" s="1" t="e">
        <v>#N/A</v>
      </c>
      <c r="BN70" s="1" t="e">
        <v>#N/A</v>
      </c>
      <c r="BO70" s="1" t="e">
        <v>#N/A</v>
      </c>
      <c r="BP70" s="1" t="e">
        <v>#N/A</v>
      </c>
      <c r="BQ70" s="1" t="e">
        <v>#N/A</v>
      </c>
      <c r="BR70" s="1" t="e">
        <v>#N/A</v>
      </c>
      <c r="BS70" s="1" t="e">
        <v>#N/A</v>
      </c>
      <c r="BT70" s="1" t="e">
        <v>#N/A</v>
      </c>
      <c r="BU70" s="1" t="e">
        <v>#N/A</v>
      </c>
      <c r="BV70" s="1" t="e">
        <v>#N/A</v>
      </c>
      <c r="BW70" s="1" t="e">
        <v>#N/A</v>
      </c>
      <c r="BX70" s="1" t="e">
        <v>#N/A</v>
      </c>
      <c r="BY70" s="1" t="e">
        <v>#N/A</v>
      </c>
      <c r="BZ70" s="1" t="e">
        <v>#N/A</v>
      </c>
      <c r="CA70" s="1"/>
      <c r="CB70" s="1"/>
    </row>
    <row r="71" spans="1:80" x14ac:dyDescent="0.25">
      <c r="A71" s="38">
        <v>41639</v>
      </c>
      <c r="B71" s="1">
        <v>347233000</v>
      </c>
      <c r="C71" s="1" t="e">
        <v>#N/A</v>
      </c>
      <c r="D71" s="1" t="e">
        <v>#N/A</v>
      </c>
      <c r="E71" s="1">
        <v>70886000</v>
      </c>
      <c r="F71" s="1" t="e">
        <v>#N/A</v>
      </c>
      <c r="G71" s="1">
        <v>185066666.66666666</v>
      </c>
      <c r="H71" s="1" t="e">
        <v>#N/A</v>
      </c>
      <c r="I71" s="1" t="e">
        <v>#N/A</v>
      </c>
      <c r="J71" s="1" t="e">
        <v>#N/A</v>
      </c>
      <c r="K71" s="1" t="e">
        <v>#N/A</v>
      </c>
      <c r="L71" s="1" t="e">
        <v>#N/A</v>
      </c>
      <c r="M71" s="1">
        <v>16090000</v>
      </c>
      <c r="N71" s="1" t="e">
        <v>#N/A</v>
      </c>
      <c r="O71" s="1" t="e">
        <v>#N/A</v>
      </c>
      <c r="P71" s="1" t="e">
        <v>#N/A</v>
      </c>
      <c r="Q71" s="1" t="e">
        <v>#N/A</v>
      </c>
      <c r="R71" s="1" t="e">
        <v>#N/A</v>
      </c>
      <c r="S71" s="1">
        <v>14217333.333333334</v>
      </c>
      <c r="T71" s="1">
        <v>6726333.333333333</v>
      </c>
      <c r="U71" s="1" t="e">
        <v>#N/A</v>
      </c>
      <c r="V71" s="1">
        <v>14323333.333333334</v>
      </c>
      <c r="W71" s="1">
        <v>23648666.666666668</v>
      </c>
      <c r="X71" s="1" t="e">
        <v>#N/A</v>
      </c>
      <c r="Y71" s="1" t="e">
        <v>#N/A</v>
      </c>
      <c r="Z71" s="1" t="e">
        <v>#N/A</v>
      </c>
      <c r="AA71" s="1">
        <v>42726666.666666664</v>
      </c>
      <c r="AB71" s="1">
        <v>8610000</v>
      </c>
      <c r="AC71" s="1">
        <v>7456333.333333333</v>
      </c>
      <c r="AD71" s="1" t="e">
        <v>#N/A</v>
      </c>
      <c r="AE71" s="1">
        <v>11501000</v>
      </c>
      <c r="AF71" s="1">
        <v>114948333.33333333</v>
      </c>
      <c r="AG71" s="1">
        <v>4775000</v>
      </c>
      <c r="AH71" s="1">
        <v>9249666.666666666</v>
      </c>
      <c r="AI71" s="1">
        <v>32690333.333333332</v>
      </c>
      <c r="AJ71" s="1">
        <v>334825333.33333331</v>
      </c>
      <c r="AK71" s="1">
        <v>37086333.333333336</v>
      </c>
      <c r="AL71" s="1" t="e">
        <v>#N/A</v>
      </c>
      <c r="AM71" s="1" t="e">
        <v>#N/A</v>
      </c>
      <c r="AN71" s="1">
        <v>26211000</v>
      </c>
      <c r="AO71" s="1" t="e">
        <v>#N/A</v>
      </c>
      <c r="AP71" s="1" t="e">
        <v>#N/A</v>
      </c>
      <c r="AQ71" s="1">
        <v>3464000</v>
      </c>
      <c r="AR71" s="1">
        <v>18326333.333333332</v>
      </c>
      <c r="AS71" s="1">
        <v>42624000</v>
      </c>
      <c r="AT71" s="1" t="e">
        <v>#N/A</v>
      </c>
      <c r="AU71" s="1" t="e">
        <v>#N/A</v>
      </c>
      <c r="AV71" s="1">
        <v>6412333.333333333</v>
      </c>
      <c r="AW71" s="1" t="e">
        <v>#N/A</v>
      </c>
      <c r="AX71" s="1" t="e">
        <v>#N/A</v>
      </c>
      <c r="AY71" s="1" t="e">
        <v>#N/A</v>
      </c>
      <c r="AZ71" s="1" t="e">
        <v>#N/A</v>
      </c>
      <c r="BA71" s="1" t="e">
        <v>#N/A</v>
      </c>
      <c r="BB71" s="1" t="e">
        <v>#N/A</v>
      </c>
      <c r="BC71" s="1" t="e">
        <v>#N/A</v>
      </c>
      <c r="BD71" s="1" t="e">
        <v>#N/A</v>
      </c>
      <c r="BE71" s="1" t="e">
        <v>#N/A</v>
      </c>
      <c r="BF71" s="1" t="e">
        <v>#N/A</v>
      </c>
      <c r="BG71" s="1" t="e">
        <v>#N/A</v>
      </c>
      <c r="BH71" s="1" t="e">
        <v>#N/A</v>
      </c>
      <c r="BI71" s="1" t="e">
        <v>#N/A</v>
      </c>
      <c r="BJ71" s="1" t="e">
        <v>#N/A</v>
      </c>
      <c r="BK71" s="1" t="e">
        <v>#N/A</v>
      </c>
      <c r="BL71" s="1" t="e">
        <v>#N/A</v>
      </c>
      <c r="BM71" s="1" t="e">
        <v>#N/A</v>
      </c>
      <c r="BN71" s="1" t="e">
        <v>#N/A</v>
      </c>
      <c r="BO71" s="1" t="e">
        <v>#N/A</v>
      </c>
      <c r="BP71" s="1" t="e">
        <v>#N/A</v>
      </c>
      <c r="BQ71" s="1" t="e">
        <v>#N/A</v>
      </c>
      <c r="BR71" s="1" t="e">
        <v>#N/A</v>
      </c>
      <c r="BS71" s="1" t="e">
        <v>#N/A</v>
      </c>
      <c r="BT71" s="1" t="e">
        <v>#N/A</v>
      </c>
      <c r="BU71" s="1" t="e">
        <v>#N/A</v>
      </c>
      <c r="BV71" s="1" t="e">
        <v>#N/A</v>
      </c>
      <c r="BW71" s="1" t="e">
        <v>#N/A</v>
      </c>
      <c r="BX71" s="1" t="e">
        <v>#N/A</v>
      </c>
      <c r="BY71" s="1" t="e">
        <v>#N/A</v>
      </c>
      <c r="BZ71" s="1" t="e">
        <v>#N/A</v>
      </c>
      <c r="CA71" s="1"/>
      <c r="CB71" s="1"/>
    </row>
    <row r="72" spans="1:80" x14ac:dyDescent="0.25">
      <c r="A72" s="38">
        <v>41670</v>
      </c>
      <c r="B72" s="1">
        <v>347233000</v>
      </c>
      <c r="C72" s="1" t="e">
        <v>#N/A</v>
      </c>
      <c r="D72" s="1" t="e">
        <v>#N/A</v>
      </c>
      <c r="E72" s="1">
        <v>78673333.333333328</v>
      </c>
      <c r="F72" s="1" t="e">
        <v>#N/A</v>
      </c>
      <c r="G72" s="1">
        <v>185066666.66666666</v>
      </c>
      <c r="H72" s="1" t="e">
        <v>#N/A</v>
      </c>
      <c r="I72" s="1" t="e">
        <v>#N/A</v>
      </c>
      <c r="J72" s="1" t="e">
        <v>#N/A</v>
      </c>
      <c r="K72" s="1" t="e">
        <v>#N/A</v>
      </c>
      <c r="L72" s="1" t="e">
        <v>#N/A</v>
      </c>
      <c r="M72" s="1">
        <v>18285333.333333332</v>
      </c>
      <c r="N72" s="1" t="e">
        <v>#N/A</v>
      </c>
      <c r="O72" s="1" t="e">
        <v>#N/A</v>
      </c>
      <c r="P72" s="1" t="e">
        <v>#N/A</v>
      </c>
      <c r="Q72" s="1" t="e">
        <v>#N/A</v>
      </c>
      <c r="R72" s="1" t="e">
        <v>#N/A</v>
      </c>
      <c r="S72" s="1">
        <v>19087333.333333332</v>
      </c>
      <c r="T72" s="1">
        <v>7392166.666666667</v>
      </c>
      <c r="U72" s="1" t="e">
        <v>#N/A</v>
      </c>
      <c r="V72" s="1">
        <v>15060333.333333334</v>
      </c>
      <c r="W72" s="1">
        <v>24858333.333333332</v>
      </c>
      <c r="X72" s="1" t="e">
        <v>#N/A</v>
      </c>
      <c r="Y72" s="1">
        <v>5728333.333333333</v>
      </c>
      <c r="Z72" s="1" t="e">
        <v>#N/A</v>
      </c>
      <c r="AA72" s="1">
        <v>42726666.666666664</v>
      </c>
      <c r="AB72" s="1">
        <v>10093333.333333334</v>
      </c>
      <c r="AC72" s="1">
        <v>7968333.333333333</v>
      </c>
      <c r="AD72" s="1" t="e">
        <v>#N/A</v>
      </c>
      <c r="AE72" s="1">
        <v>13612333.333333334</v>
      </c>
      <c r="AF72" s="1">
        <v>106583666.66666667</v>
      </c>
      <c r="AG72" s="1">
        <v>5223000</v>
      </c>
      <c r="AH72" s="1">
        <v>9679666.666666666</v>
      </c>
      <c r="AI72" s="1">
        <v>31839666.666666668</v>
      </c>
      <c r="AJ72" s="1">
        <v>334825333.33333331</v>
      </c>
      <c r="AK72" s="1">
        <v>41743333.333333336</v>
      </c>
      <c r="AL72" s="1" t="e">
        <v>#N/A</v>
      </c>
      <c r="AM72" s="1" t="e">
        <v>#N/A</v>
      </c>
      <c r="AN72" s="1">
        <v>26211000</v>
      </c>
      <c r="AO72" s="1" t="e">
        <v>#N/A</v>
      </c>
      <c r="AP72" s="1" t="e">
        <v>#N/A</v>
      </c>
      <c r="AQ72" s="1">
        <v>4334166.666666667</v>
      </c>
      <c r="AR72" s="1">
        <v>18326333.333333332</v>
      </c>
      <c r="AS72" s="1">
        <v>42624000</v>
      </c>
      <c r="AT72" s="1" t="e">
        <v>#N/A</v>
      </c>
      <c r="AU72" s="1" t="e">
        <v>#N/A</v>
      </c>
      <c r="AV72" s="1">
        <v>7388166.666666667</v>
      </c>
      <c r="AW72" s="1" t="e">
        <v>#N/A</v>
      </c>
      <c r="AX72" s="1" t="e">
        <v>#N/A</v>
      </c>
      <c r="AY72" s="1" t="e">
        <v>#N/A</v>
      </c>
      <c r="AZ72" s="1" t="e">
        <v>#N/A</v>
      </c>
      <c r="BA72" s="1" t="e">
        <v>#N/A</v>
      </c>
      <c r="BB72" s="1" t="e">
        <v>#N/A</v>
      </c>
      <c r="BC72" s="1" t="e">
        <v>#N/A</v>
      </c>
      <c r="BD72" s="1" t="e">
        <v>#N/A</v>
      </c>
      <c r="BE72" s="1" t="e">
        <v>#N/A</v>
      </c>
      <c r="BF72" s="1" t="e">
        <v>#N/A</v>
      </c>
      <c r="BG72" s="1" t="e">
        <v>#N/A</v>
      </c>
      <c r="BH72" s="1" t="e">
        <v>#N/A</v>
      </c>
      <c r="BI72" s="1" t="e">
        <v>#N/A</v>
      </c>
      <c r="BJ72" s="1" t="e">
        <v>#N/A</v>
      </c>
      <c r="BK72" s="1" t="e">
        <v>#N/A</v>
      </c>
      <c r="BL72" s="1" t="e">
        <v>#N/A</v>
      </c>
      <c r="BM72" s="1" t="e">
        <v>#N/A</v>
      </c>
      <c r="BN72" s="1" t="e">
        <v>#N/A</v>
      </c>
      <c r="BO72" s="1" t="e">
        <v>#N/A</v>
      </c>
      <c r="BP72" s="1" t="e">
        <v>#N/A</v>
      </c>
      <c r="BQ72" s="1" t="e">
        <v>#N/A</v>
      </c>
      <c r="BR72" s="1" t="e">
        <v>#N/A</v>
      </c>
      <c r="BS72" s="1" t="e">
        <v>#N/A</v>
      </c>
      <c r="BT72" s="1" t="e">
        <v>#N/A</v>
      </c>
      <c r="BU72" s="1" t="e">
        <v>#N/A</v>
      </c>
      <c r="BV72" s="1" t="e">
        <v>#N/A</v>
      </c>
      <c r="BW72" s="1" t="e">
        <v>#N/A</v>
      </c>
      <c r="BX72" s="1" t="e">
        <v>#N/A</v>
      </c>
      <c r="BY72" s="1" t="e">
        <v>#N/A</v>
      </c>
      <c r="BZ72" s="1" t="e">
        <v>#N/A</v>
      </c>
      <c r="CA72" s="1"/>
      <c r="CB72" s="1"/>
    </row>
    <row r="73" spans="1:80" x14ac:dyDescent="0.25">
      <c r="A73" s="38">
        <v>41698</v>
      </c>
      <c r="B73" s="1">
        <v>347233000</v>
      </c>
      <c r="C73" s="1" t="e">
        <v>#N/A</v>
      </c>
      <c r="D73" s="1" t="e">
        <v>#N/A</v>
      </c>
      <c r="E73" s="1">
        <v>78673333.333333328</v>
      </c>
      <c r="F73" s="1" t="e">
        <v>#N/A</v>
      </c>
      <c r="G73" s="1">
        <v>195533333.33333334</v>
      </c>
      <c r="H73" s="1" t="e">
        <v>#N/A</v>
      </c>
      <c r="I73" s="1" t="e">
        <v>#N/A</v>
      </c>
      <c r="J73" s="1" t="e">
        <v>#N/A</v>
      </c>
      <c r="K73" s="1" t="e">
        <v>#N/A</v>
      </c>
      <c r="L73" s="1" t="e">
        <v>#N/A</v>
      </c>
      <c r="M73" s="1">
        <v>18285333.333333332</v>
      </c>
      <c r="N73" s="1" t="e">
        <v>#N/A</v>
      </c>
      <c r="O73" s="1" t="e">
        <v>#N/A</v>
      </c>
      <c r="P73" s="1" t="e">
        <v>#N/A</v>
      </c>
      <c r="Q73" s="1" t="e">
        <v>#N/A</v>
      </c>
      <c r="R73" s="1" t="e">
        <v>#N/A</v>
      </c>
      <c r="S73" s="1">
        <v>19087333.333333332</v>
      </c>
      <c r="T73" s="1">
        <v>7392166.666666667</v>
      </c>
      <c r="U73" s="1" t="e">
        <v>#N/A</v>
      </c>
      <c r="V73" s="1">
        <v>15060333.333333334</v>
      </c>
      <c r="W73" s="1">
        <v>24858333.333333332</v>
      </c>
      <c r="X73" s="1" t="e">
        <v>#N/A</v>
      </c>
      <c r="Y73" s="1">
        <v>5728333.333333333</v>
      </c>
      <c r="Z73" s="1" t="e">
        <v>#N/A</v>
      </c>
      <c r="AA73" s="1">
        <v>47022666.666666664</v>
      </c>
      <c r="AB73" s="1">
        <v>10093333.333333334</v>
      </c>
      <c r="AC73" s="1">
        <v>7968333.333333333</v>
      </c>
      <c r="AD73" s="1" t="e">
        <v>#N/A</v>
      </c>
      <c r="AE73" s="1">
        <v>13612333.333333334</v>
      </c>
      <c r="AF73" s="1">
        <v>108308333.33333333</v>
      </c>
      <c r="AG73" s="1">
        <v>5223000</v>
      </c>
      <c r="AH73" s="1">
        <v>9679666.666666666</v>
      </c>
      <c r="AI73" s="1">
        <v>31839666.666666668</v>
      </c>
      <c r="AJ73" s="1">
        <v>405600000</v>
      </c>
      <c r="AK73" s="1">
        <v>41743333.333333336</v>
      </c>
      <c r="AL73" s="1" t="e">
        <v>#N/A</v>
      </c>
      <c r="AM73" s="1" t="e">
        <v>#N/A</v>
      </c>
      <c r="AN73" s="1">
        <v>33303333.333333332</v>
      </c>
      <c r="AO73" s="1" t="e">
        <v>#N/A</v>
      </c>
      <c r="AP73" s="1" t="e">
        <v>#N/A</v>
      </c>
      <c r="AQ73" s="1">
        <v>4334166.666666667</v>
      </c>
      <c r="AR73" s="1">
        <v>20934333.333333332</v>
      </c>
      <c r="AS73" s="1">
        <v>47288666.666666664</v>
      </c>
      <c r="AT73" s="1" t="e">
        <v>#N/A</v>
      </c>
      <c r="AU73" s="1" t="e">
        <v>#N/A</v>
      </c>
      <c r="AV73" s="1">
        <v>7388166.666666667</v>
      </c>
      <c r="AW73" s="1" t="e">
        <v>#N/A</v>
      </c>
      <c r="AX73" s="1" t="e">
        <v>#N/A</v>
      </c>
      <c r="AY73" s="1" t="e">
        <v>#N/A</v>
      </c>
      <c r="AZ73" s="1" t="e">
        <v>#N/A</v>
      </c>
      <c r="BA73" s="1" t="e">
        <v>#N/A</v>
      </c>
      <c r="BB73" s="1" t="e">
        <v>#N/A</v>
      </c>
      <c r="BC73" s="1" t="e">
        <v>#N/A</v>
      </c>
      <c r="BD73" s="1" t="e">
        <v>#N/A</v>
      </c>
      <c r="BE73" s="1" t="e">
        <v>#N/A</v>
      </c>
      <c r="BF73" s="1" t="e">
        <v>#N/A</v>
      </c>
      <c r="BG73" s="1" t="e">
        <v>#N/A</v>
      </c>
      <c r="BH73" s="1" t="e">
        <v>#N/A</v>
      </c>
      <c r="BI73" s="1" t="e">
        <v>#N/A</v>
      </c>
      <c r="BJ73" s="1" t="e">
        <v>#N/A</v>
      </c>
      <c r="BK73" s="1" t="e">
        <v>#N/A</v>
      </c>
      <c r="BL73" s="1" t="e">
        <v>#N/A</v>
      </c>
      <c r="BM73" s="1" t="e">
        <v>#N/A</v>
      </c>
      <c r="BN73" s="1" t="e">
        <v>#N/A</v>
      </c>
      <c r="BO73" s="1" t="e">
        <v>#N/A</v>
      </c>
      <c r="BP73" s="1" t="e">
        <v>#N/A</v>
      </c>
      <c r="BQ73" s="1" t="e">
        <v>#N/A</v>
      </c>
      <c r="BR73" s="1" t="e">
        <v>#N/A</v>
      </c>
      <c r="BS73" s="1" t="e">
        <v>#N/A</v>
      </c>
      <c r="BT73" s="1" t="e">
        <v>#N/A</v>
      </c>
      <c r="BU73" s="1" t="e">
        <v>#N/A</v>
      </c>
      <c r="BV73" s="1" t="e">
        <v>#N/A</v>
      </c>
      <c r="BW73" s="1" t="e">
        <v>#N/A</v>
      </c>
      <c r="BX73" s="1" t="e">
        <v>#N/A</v>
      </c>
      <c r="BY73" s="1" t="e">
        <v>#N/A</v>
      </c>
      <c r="BZ73" s="1" t="e">
        <v>#N/A</v>
      </c>
      <c r="CA73" s="1"/>
      <c r="CB73" s="1"/>
    </row>
    <row r="74" spans="1:80" x14ac:dyDescent="0.25">
      <c r="A74" s="38">
        <v>41729</v>
      </c>
      <c r="B74" s="1">
        <v>333373333.33333331</v>
      </c>
      <c r="C74" s="1" t="e">
        <v>#N/A</v>
      </c>
      <c r="D74" s="1" t="e">
        <v>#N/A</v>
      </c>
      <c r="E74" s="1">
        <v>78673333.333333328</v>
      </c>
      <c r="F74" s="1" t="e">
        <v>#N/A</v>
      </c>
      <c r="G74" s="1">
        <v>195533333.33333334</v>
      </c>
      <c r="H74" s="1" t="e">
        <v>#N/A</v>
      </c>
      <c r="I74" s="1" t="e">
        <v>#N/A</v>
      </c>
      <c r="J74" s="1" t="e">
        <v>#N/A</v>
      </c>
      <c r="K74" s="1" t="e">
        <v>#N/A</v>
      </c>
      <c r="L74" s="1" t="e">
        <v>#N/A</v>
      </c>
      <c r="M74" s="1">
        <v>18285333.333333332</v>
      </c>
      <c r="N74" s="1" t="e">
        <v>#N/A</v>
      </c>
      <c r="O74" s="1" t="e">
        <v>#N/A</v>
      </c>
      <c r="P74" s="1" t="e">
        <v>#N/A</v>
      </c>
      <c r="Q74" s="1" t="e">
        <v>#N/A</v>
      </c>
      <c r="R74" s="1" t="e">
        <v>#N/A</v>
      </c>
      <c r="S74" s="1">
        <v>19087333.333333332</v>
      </c>
      <c r="T74" s="1">
        <v>7392166.666666667</v>
      </c>
      <c r="U74" s="1" t="e">
        <v>#N/A</v>
      </c>
      <c r="V74" s="1">
        <v>15060333.333333334</v>
      </c>
      <c r="W74" s="1">
        <v>24858333.333333332</v>
      </c>
      <c r="X74" s="1" t="e">
        <v>#N/A</v>
      </c>
      <c r="Y74" s="1">
        <v>5728333.333333333</v>
      </c>
      <c r="Z74" s="1" t="e">
        <v>#N/A</v>
      </c>
      <c r="AA74" s="1">
        <v>47022666.666666664</v>
      </c>
      <c r="AB74" s="1">
        <v>10093333.333333334</v>
      </c>
      <c r="AC74" s="1">
        <v>7968333.333333333</v>
      </c>
      <c r="AD74" s="1" t="e">
        <v>#N/A</v>
      </c>
      <c r="AE74" s="1">
        <v>13612333.333333334</v>
      </c>
      <c r="AF74" s="1">
        <v>108308333.33333333</v>
      </c>
      <c r="AG74" s="1">
        <v>5223000</v>
      </c>
      <c r="AH74" s="1">
        <v>9679666.666666666</v>
      </c>
      <c r="AI74" s="1">
        <v>31839666.666666668</v>
      </c>
      <c r="AJ74" s="1">
        <v>405600000</v>
      </c>
      <c r="AK74" s="1">
        <v>41743333.333333336</v>
      </c>
      <c r="AL74" s="1" t="e">
        <v>#N/A</v>
      </c>
      <c r="AM74" s="1" t="e">
        <v>#N/A</v>
      </c>
      <c r="AN74" s="1">
        <v>33303333.333333332</v>
      </c>
      <c r="AO74" s="1" t="e">
        <v>#N/A</v>
      </c>
      <c r="AP74" s="1" t="e">
        <v>#N/A</v>
      </c>
      <c r="AQ74" s="1">
        <v>4334166.666666667</v>
      </c>
      <c r="AR74" s="1">
        <v>20934333.333333332</v>
      </c>
      <c r="AS74" s="1">
        <v>47288666.666666664</v>
      </c>
      <c r="AT74" s="1" t="e">
        <v>#N/A</v>
      </c>
      <c r="AU74" s="1" t="e">
        <v>#N/A</v>
      </c>
      <c r="AV74" s="1">
        <v>7388166.666666667</v>
      </c>
      <c r="AW74" s="1" t="e">
        <v>#N/A</v>
      </c>
      <c r="AX74" s="1" t="e">
        <v>#N/A</v>
      </c>
      <c r="AY74" s="1" t="e">
        <v>#N/A</v>
      </c>
      <c r="AZ74" s="1" t="e">
        <v>#N/A</v>
      </c>
      <c r="BA74" s="1" t="e">
        <v>#N/A</v>
      </c>
      <c r="BB74" s="1" t="e">
        <v>#N/A</v>
      </c>
      <c r="BC74" s="1" t="e">
        <v>#N/A</v>
      </c>
      <c r="BD74" s="1" t="e">
        <v>#N/A</v>
      </c>
      <c r="BE74" s="1" t="e">
        <v>#N/A</v>
      </c>
      <c r="BF74" s="1" t="e">
        <v>#N/A</v>
      </c>
      <c r="BG74" s="1" t="e">
        <v>#N/A</v>
      </c>
      <c r="BH74" s="1" t="e">
        <v>#N/A</v>
      </c>
      <c r="BI74" s="1" t="e">
        <v>#N/A</v>
      </c>
      <c r="BJ74" s="1" t="e">
        <v>#N/A</v>
      </c>
      <c r="BK74" s="1" t="e">
        <v>#N/A</v>
      </c>
      <c r="BL74" s="1" t="e">
        <v>#N/A</v>
      </c>
      <c r="BM74" s="1" t="e">
        <v>#N/A</v>
      </c>
      <c r="BN74" s="1" t="e">
        <v>#N/A</v>
      </c>
      <c r="BO74" s="1" t="e">
        <v>#N/A</v>
      </c>
      <c r="BP74" s="1" t="e">
        <v>#N/A</v>
      </c>
      <c r="BQ74" s="1" t="e">
        <v>#N/A</v>
      </c>
      <c r="BR74" s="1" t="e">
        <v>#N/A</v>
      </c>
      <c r="BS74" s="1" t="e">
        <v>#N/A</v>
      </c>
      <c r="BT74" s="1" t="e">
        <v>#N/A</v>
      </c>
      <c r="BU74" s="1" t="e">
        <v>#N/A</v>
      </c>
      <c r="BV74" s="1" t="e">
        <v>#N/A</v>
      </c>
      <c r="BW74" s="1" t="e">
        <v>#N/A</v>
      </c>
      <c r="BX74" s="1" t="e">
        <v>#N/A</v>
      </c>
      <c r="BY74" s="1" t="e">
        <v>#N/A</v>
      </c>
      <c r="BZ74" s="1" t="e">
        <v>#N/A</v>
      </c>
      <c r="CA74" s="1"/>
      <c r="CB74" s="1"/>
    </row>
    <row r="75" spans="1:80" x14ac:dyDescent="0.25">
      <c r="A75" s="38">
        <v>41759</v>
      </c>
      <c r="B75" s="1">
        <v>333373333.33333331</v>
      </c>
      <c r="C75" s="1" t="e">
        <v>#N/A</v>
      </c>
      <c r="D75" s="1" t="e">
        <v>#N/A</v>
      </c>
      <c r="E75" s="1">
        <v>71757000</v>
      </c>
      <c r="F75" s="1" t="e">
        <v>#N/A</v>
      </c>
      <c r="G75" s="1">
        <v>195533333.33333334</v>
      </c>
      <c r="H75" s="1" t="e">
        <v>#N/A</v>
      </c>
      <c r="I75" s="1" t="e">
        <v>#N/A</v>
      </c>
      <c r="J75" s="1" t="e">
        <v>#N/A</v>
      </c>
      <c r="K75" s="1" t="e">
        <v>#N/A</v>
      </c>
      <c r="L75" s="1" t="e">
        <v>#N/A</v>
      </c>
      <c r="M75" s="1">
        <v>19136333.333333332</v>
      </c>
      <c r="N75" s="1" t="e">
        <v>#N/A</v>
      </c>
      <c r="O75" s="1" t="e">
        <v>#N/A</v>
      </c>
      <c r="P75" s="1" t="e">
        <v>#N/A</v>
      </c>
      <c r="Q75" s="1" t="e">
        <v>#N/A</v>
      </c>
      <c r="R75" s="1" t="e">
        <v>#N/A</v>
      </c>
      <c r="S75" s="1">
        <v>24660000</v>
      </c>
      <c r="T75" s="1">
        <v>8058000</v>
      </c>
      <c r="U75" s="1" t="e">
        <v>#N/A</v>
      </c>
      <c r="V75" s="1">
        <v>16340000</v>
      </c>
      <c r="W75" s="1">
        <v>25546666.666666668</v>
      </c>
      <c r="X75" s="1" t="e">
        <v>#N/A</v>
      </c>
      <c r="Y75" s="1">
        <v>6633000</v>
      </c>
      <c r="Z75" s="1" t="e">
        <v>#N/A</v>
      </c>
      <c r="AA75" s="1">
        <v>47022666.666666664</v>
      </c>
      <c r="AB75" s="1">
        <v>12328333.333333334</v>
      </c>
      <c r="AC75" s="1">
        <v>11255333.333333334</v>
      </c>
      <c r="AD75" s="1" t="e">
        <v>#N/A</v>
      </c>
      <c r="AE75" s="1">
        <v>14234666.666666666</v>
      </c>
      <c r="AF75" s="1">
        <v>109566666.66666667</v>
      </c>
      <c r="AG75" s="1">
        <v>5611333.333333333</v>
      </c>
      <c r="AH75" s="1">
        <v>10118666.666666666</v>
      </c>
      <c r="AI75" s="1">
        <v>33521000</v>
      </c>
      <c r="AJ75" s="1">
        <v>405600000</v>
      </c>
      <c r="AK75" s="1">
        <v>46363333.333333336</v>
      </c>
      <c r="AL75" s="1" t="e">
        <v>#N/A</v>
      </c>
      <c r="AM75" s="1" t="e">
        <v>#N/A</v>
      </c>
      <c r="AN75" s="1">
        <v>33303333.333333332</v>
      </c>
      <c r="AO75" s="1" t="e">
        <v>#N/A</v>
      </c>
      <c r="AP75" s="1" t="e">
        <v>#N/A</v>
      </c>
      <c r="AQ75" s="1">
        <v>5204333.333333333</v>
      </c>
      <c r="AR75" s="1">
        <v>20934333.333333332</v>
      </c>
      <c r="AS75" s="1">
        <v>47288666.666666664</v>
      </c>
      <c r="AT75" s="1">
        <v>9377333.333333334</v>
      </c>
      <c r="AU75" s="1" t="e">
        <v>#N/A</v>
      </c>
      <c r="AV75" s="1">
        <v>8364000</v>
      </c>
      <c r="AW75" s="1" t="e">
        <v>#N/A</v>
      </c>
      <c r="AX75" s="1" t="e">
        <v>#N/A</v>
      </c>
      <c r="AY75" s="1" t="e">
        <v>#N/A</v>
      </c>
      <c r="AZ75" s="1" t="e">
        <v>#N/A</v>
      </c>
      <c r="BA75" s="1" t="e">
        <v>#N/A</v>
      </c>
      <c r="BB75" s="1" t="e">
        <v>#N/A</v>
      </c>
      <c r="BC75" s="1" t="e">
        <v>#N/A</v>
      </c>
      <c r="BD75" s="1" t="e">
        <v>#N/A</v>
      </c>
      <c r="BE75" s="1" t="e">
        <v>#N/A</v>
      </c>
      <c r="BF75" s="1" t="e">
        <v>#N/A</v>
      </c>
      <c r="BG75" s="1" t="e">
        <v>#N/A</v>
      </c>
      <c r="BH75" s="1" t="e">
        <v>#N/A</v>
      </c>
      <c r="BI75" s="1" t="e">
        <v>#N/A</v>
      </c>
      <c r="BJ75" s="1" t="e">
        <v>#N/A</v>
      </c>
      <c r="BK75" s="1" t="e">
        <v>#N/A</v>
      </c>
      <c r="BL75" s="1" t="e">
        <v>#N/A</v>
      </c>
      <c r="BM75" s="1" t="e">
        <v>#N/A</v>
      </c>
      <c r="BN75" s="1" t="e">
        <v>#N/A</v>
      </c>
      <c r="BO75" s="1" t="e">
        <v>#N/A</v>
      </c>
      <c r="BP75" s="1" t="e">
        <v>#N/A</v>
      </c>
      <c r="BQ75" s="1" t="e">
        <v>#N/A</v>
      </c>
      <c r="BR75" s="1" t="e">
        <v>#N/A</v>
      </c>
      <c r="BS75" s="1" t="e">
        <v>#N/A</v>
      </c>
      <c r="BT75" s="1" t="e">
        <v>#N/A</v>
      </c>
      <c r="BU75" s="1" t="e">
        <v>#N/A</v>
      </c>
      <c r="BV75" s="1" t="e">
        <v>#N/A</v>
      </c>
      <c r="BW75" s="1" t="e">
        <v>#N/A</v>
      </c>
      <c r="BX75" s="1" t="e">
        <v>#N/A</v>
      </c>
      <c r="BY75" s="1" t="e">
        <v>#N/A</v>
      </c>
      <c r="BZ75" s="1" t="e">
        <v>#N/A</v>
      </c>
      <c r="CA75" s="1"/>
      <c r="CB75" s="1"/>
    </row>
    <row r="76" spans="1:80" x14ac:dyDescent="0.25">
      <c r="A76" s="38">
        <v>41790</v>
      </c>
      <c r="B76" s="1">
        <v>333373333.33333331</v>
      </c>
      <c r="C76" s="1" t="e">
        <v>#N/A</v>
      </c>
      <c r="D76" s="1" t="e">
        <v>#N/A</v>
      </c>
      <c r="E76" s="1">
        <v>71757000</v>
      </c>
      <c r="F76" s="1" t="e">
        <v>#N/A</v>
      </c>
      <c r="G76" s="1">
        <v>197500000</v>
      </c>
      <c r="H76" s="1" t="e">
        <v>#N/A</v>
      </c>
      <c r="I76" s="1" t="e">
        <v>#N/A</v>
      </c>
      <c r="J76" s="1" t="e">
        <v>#N/A</v>
      </c>
      <c r="K76" s="1" t="e">
        <v>#N/A</v>
      </c>
      <c r="L76" s="1" t="e">
        <v>#N/A</v>
      </c>
      <c r="M76" s="1">
        <v>19136333.333333332</v>
      </c>
      <c r="N76" s="1" t="e">
        <v>#N/A</v>
      </c>
      <c r="O76" s="1" t="e">
        <v>#N/A</v>
      </c>
      <c r="P76" s="1" t="e">
        <v>#N/A</v>
      </c>
      <c r="Q76" s="1" t="e">
        <v>#N/A</v>
      </c>
      <c r="R76" s="1" t="e">
        <v>#N/A</v>
      </c>
      <c r="S76" s="1">
        <v>24660000</v>
      </c>
      <c r="T76" s="1">
        <v>8058000</v>
      </c>
      <c r="U76" s="1" t="e">
        <v>#N/A</v>
      </c>
      <c r="V76" s="1">
        <v>16340000</v>
      </c>
      <c r="W76" s="1">
        <v>25546666.666666668</v>
      </c>
      <c r="X76" s="1" t="e">
        <v>#N/A</v>
      </c>
      <c r="Y76" s="1">
        <v>6633000</v>
      </c>
      <c r="Z76" s="1" t="e">
        <v>#N/A</v>
      </c>
      <c r="AA76" s="1">
        <v>50233333.333333336</v>
      </c>
      <c r="AB76" s="1">
        <v>12328333.333333334</v>
      </c>
      <c r="AC76" s="1">
        <v>11255333.333333334</v>
      </c>
      <c r="AD76" s="1" t="e">
        <v>#N/A</v>
      </c>
      <c r="AE76" s="1">
        <v>14234666.666666666</v>
      </c>
      <c r="AF76" s="1">
        <v>109566666.66666667</v>
      </c>
      <c r="AG76" s="1">
        <v>5611333.333333333</v>
      </c>
      <c r="AH76" s="1">
        <v>10118666.666666666</v>
      </c>
      <c r="AI76" s="1">
        <v>33521000</v>
      </c>
      <c r="AJ76" s="1">
        <v>408924000</v>
      </c>
      <c r="AK76" s="1">
        <v>46363333.333333336</v>
      </c>
      <c r="AL76" s="1" t="e">
        <v>#N/A</v>
      </c>
      <c r="AM76" s="1" t="e">
        <v>#N/A</v>
      </c>
      <c r="AN76" s="1">
        <v>28635666.666666668</v>
      </c>
      <c r="AO76" s="1" t="e">
        <v>#N/A</v>
      </c>
      <c r="AP76" s="1" t="e">
        <v>#N/A</v>
      </c>
      <c r="AQ76" s="1">
        <v>5204333.333333333</v>
      </c>
      <c r="AR76" s="1">
        <v>22240333.333333332</v>
      </c>
      <c r="AS76" s="1">
        <v>53245666.666666664</v>
      </c>
      <c r="AT76" s="1">
        <v>9377333.333333334</v>
      </c>
      <c r="AU76" s="1" t="e">
        <v>#N/A</v>
      </c>
      <c r="AV76" s="1">
        <v>8364000</v>
      </c>
      <c r="AW76" s="1" t="e">
        <v>#N/A</v>
      </c>
      <c r="AX76" s="1" t="e">
        <v>#N/A</v>
      </c>
      <c r="AY76" s="1" t="e">
        <v>#N/A</v>
      </c>
      <c r="AZ76" s="1" t="e">
        <v>#N/A</v>
      </c>
      <c r="BA76" s="1" t="e">
        <v>#N/A</v>
      </c>
      <c r="BB76" s="1" t="e">
        <v>#N/A</v>
      </c>
      <c r="BC76" s="1" t="e">
        <v>#N/A</v>
      </c>
      <c r="BD76" s="1" t="e">
        <v>#N/A</v>
      </c>
      <c r="BE76" s="1" t="e">
        <v>#N/A</v>
      </c>
      <c r="BF76" s="1" t="e">
        <v>#N/A</v>
      </c>
      <c r="BG76" s="1" t="e">
        <v>#N/A</v>
      </c>
      <c r="BH76" s="1" t="e">
        <v>#N/A</v>
      </c>
      <c r="BI76" s="1" t="e">
        <v>#N/A</v>
      </c>
      <c r="BJ76" s="1" t="e">
        <v>#N/A</v>
      </c>
      <c r="BK76" s="1" t="e">
        <v>#N/A</v>
      </c>
      <c r="BL76" s="1" t="e">
        <v>#N/A</v>
      </c>
      <c r="BM76" s="1" t="e">
        <v>#N/A</v>
      </c>
      <c r="BN76" s="1" t="e">
        <v>#N/A</v>
      </c>
      <c r="BO76" s="1" t="e">
        <v>#N/A</v>
      </c>
      <c r="BP76" s="1" t="e">
        <v>#N/A</v>
      </c>
      <c r="BQ76" s="1" t="e">
        <v>#N/A</v>
      </c>
      <c r="BR76" s="1" t="e">
        <v>#N/A</v>
      </c>
      <c r="BS76" s="1" t="e">
        <v>#N/A</v>
      </c>
      <c r="BT76" s="1" t="e">
        <v>#N/A</v>
      </c>
      <c r="BU76" s="1" t="e">
        <v>#N/A</v>
      </c>
      <c r="BV76" s="1" t="e">
        <v>#N/A</v>
      </c>
      <c r="BW76" s="1" t="e">
        <v>#N/A</v>
      </c>
      <c r="BX76" s="1" t="e">
        <v>#N/A</v>
      </c>
      <c r="BY76" s="1" t="e">
        <v>#N/A</v>
      </c>
      <c r="BZ76" s="1" t="e">
        <v>#N/A</v>
      </c>
      <c r="CA76" s="1"/>
      <c r="CB76" s="1"/>
    </row>
    <row r="77" spans="1:80" x14ac:dyDescent="0.25">
      <c r="A77" s="38">
        <v>41820</v>
      </c>
      <c r="B77" s="1">
        <v>356069333.33333331</v>
      </c>
      <c r="C77" s="1" t="e">
        <v>#N/A</v>
      </c>
      <c r="D77" s="1" t="e">
        <v>#N/A</v>
      </c>
      <c r="E77" s="1">
        <v>71757000</v>
      </c>
      <c r="F77" s="1" t="e">
        <v>#N/A</v>
      </c>
      <c r="G77" s="1">
        <v>197500000</v>
      </c>
      <c r="H77" s="1" t="e">
        <v>#N/A</v>
      </c>
      <c r="I77" s="1" t="e">
        <v>#N/A</v>
      </c>
      <c r="J77" s="1" t="e">
        <v>#N/A</v>
      </c>
      <c r="K77" s="1" t="e">
        <v>#N/A</v>
      </c>
      <c r="L77" s="1" t="e">
        <v>#N/A</v>
      </c>
      <c r="M77" s="1">
        <v>19136333.333333332</v>
      </c>
      <c r="N77" s="1" t="e">
        <v>#N/A</v>
      </c>
      <c r="O77" s="1" t="e">
        <v>#N/A</v>
      </c>
      <c r="P77" s="1" t="e">
        <v>#N/A</v>
      </c>
      <c r="Q77" s="1" t="e">
        <v>#N/A</v>
      </c>
      <c r="R77" s="1" t="e">
        <v>#N/A</v>
      </c>
      <c r="S77" s="1">
        <v>24660000</v>
      </c>
      <c r="T77" s="1">
        <v>8058000</v>
      </c>
      <c r="U77" s="1" t="e">
        <v>#N/A</v>
      </c>
      <c r="V77" s="1">
        <v>16340000</v>
      </c>
      <c r="W77" s="1">
        <v>25546666.666666668</v>
      </c>
      <c r="X77" s="1" t="e">
        <v>#N/A</v>
      </c>
      <c r="Y77" s="1">
        <v>6633000</v>
      </c>
      <c r="Z77" s="1" t="e">
        <v>#N/A</v>
      </c>
      <c r="AA77" s="1">
        <v>50233333.333333336</v>
      </c>
      <c r="AB77" s="1">
        <v>12328333.333333334</v>
      </c>
      <c r="AC77" s="1">
        <v>11255333.333333334</v>
      </c>
      <c r="AD77" s="1" t="e">
        <v>#N/A</v>
      </c>
      <c r="AE77" s="1">
        <v>14234666.666666666</v>
      </c>
      <c r="AF77" s="1">
        <v>109566666.66666667</v>
      </c>
      <c r="AG77" s="1">
        <v>5611333.333333333</v>
      </c>
      <c r="AH77" s="1">
        <v>10118666.666666666</v>
      </c>
      <c r="AI77" s="1">
        <v>33521000</v>
      </c>
      <c r="AJ77" s="1">
        <v>408924000</v>
      </c>
      <c r="AK77" s="1">
        <v>46363333.333333336</v>
      </c>
      <c r="AL77" s="1" t="e">
        <v>#N/A</v>
      </c>
      <c r="AM77" s="1" t="e">
        <v>#N/A</v>
      </c>
      <c r="AN77" s="1">
        <v>28635666.666666668</v>
      </c>
      <c r="AO77" s="1" t="e">
        <v>#N/A</v>
      </c>
      <c r="AP77" s="1" t="e">
        <v>#N/A</v>
      </c>
      <c r="AQ77" s="1">
        <v>5204333.333333333</v>
      </c>
      <c r="AR77" s="1">
        <v>22240333.333333332</v>
      </c>
      <c r="AS77" s="1">
        <v>53245666.666666664</v>
      </c>
      <c r="AT77" s="1">
        <v>9377333.333333334</v>
      </c>
      <c r="AU77" s="1" t="e">
        <v>#N/A</v>
      </c>
      <c r="AV77" s="1">
        <v>8364000</v>
      </c>
      <c r="AW77" s="1" t="e">
        <v>#N/A</v>
      </c>
      <c r="AX77" s="1" t="e">
        <v>#N/A</v>
      </c>
      <c r="AY77" s="1" t="e">
        <v>#N/A</v>
      </c>
      <c r="AZ77" s="1" t="e">
        <v>#N/A</v>
      </c>
      <c r="BA77" s="1" t="e">
        <v>#N/A</v>
      </c>
      <c r="BB77" s="1" t="e">
        <v>#N/A</v>
      </c>
      <c r="BC77" s="1" t="e">
        <v>#N/A</v>
      </c>
      <c r="BD77" s="1" t="e">
        <v>#N/A</v>
      </c>
      <c r="BE77" s="1" t="e">
        <v>#N/A</v>
      </c>
      <c r="BF77" s="1" t="e">
        <v>#N/A</v>
      </c>
      <c r="BG77" s="1" t="e">
        <v>#N/A</v>
      </c>
      <c r="BH77" s="1" t="e">
        <v>#N/A</v>
      </c>
      <c r="BI77" s="1" t="e">
        <v>#N/A</v>
      </c>
      <c r="BJ77" s="1" t="e">
        <v>#N/A</v>
      </c>
      <c r="BK77" s="1" t="e">
        <v>#N/A</v>
      </c>
      <c r="BL77" s="1" t="e">
        <v>#N/A</v>
      </c>
      <c r="BM77" s="1" t="e">
        <v>#N/A</v>
      </c>
      <c r="BN77" s="1" t="e">
        <v>#N/A</v>
      </c>
      <c r="BO77" s="1" t="e">
        <v>#N/A</v>
      </c>
      <c r="BP77" s="1" t="e">
        <v>#N/A</v>
      </c>
      <c r="BQ77" s="1" t="e">
        <v>#N/A</v>
      </c>
      <c r="BR77" s="1" t="e">
        <v>#N/A</v>
      </c>
      <c r="BS77" s="1" t="e">
        <v>#N/A</v>
      </c>
      <c r="BT77" s="1" t="e">
        <v>#N/A</v>
      </c>
      <c r="BU77" s="1" t="e">
        <v>#N/A</v>
      </c>
      <c r="BV77" s="1" t="e">
        <v>#N/A</v>
      </c>
      <c r="BW77" s="1" t="e">
        <v>#N/A</v>
      </c>
      <c r="BX77" s="1" t="e">
        <v>#N/A</v>
      </c>
      <c r="BY77" s="1" t="e">
        <v>#N/A</v>
      </c>
      <c r="BZ77" s="1" t="e">
        <v>#N/A</v>
      </c>
      <c r="CA77" s="1"/>
      <c r="CB77" s="1"/>
    </row>
    <row r="78" spans="1:80" x14ac:dyDescent="0.25">
      <c r="A78" s="38">
        <v>41851</v>
      </c>
      <c r="B78" s="1">
        <v>356069333.33333331</v>
      </c>
      <c r="C78" s="1" t="e">
        <v>#N/A</v>
      </c>
      <c r="D78" s="1" t="e">
        <v>#N/A</v>
      </c>
      <c r="E78" s="1">
        <v>77458333.333333328</v>
      </c>
      <c r="F78" s="1">
        <v>3864666.6666666665</v>
      </c>
      <c r="G78" s="1">
        <v>197500000</v>
      </c>
      <c r="H78" s="1" t="e">
        <v>#N/A</v>
      </c>
      <c r="I78" s="1" t="e">
        <v>#N/A</v>
      </c>
      <c r="J78" s="1" t="e">
        <v>#N/A</v>
      </c>
      <c r="K78" s="1" t="e">
        <v>#N/A</v>
      </c>
      <c r="L78" s="1" t="e">
        <v>#N/A</v>
      </c>
      <c r="M78" s="1">
        <v>20489333.333333332</v>
      </c>
      <c r="N78" s="1" t="e">
        <v>#N/A</v>
      </c>
      <c r="O78" s="1" t="e">
        <v>#N/A</v>
      </c>
      <c r="P78" s="1" t="e">
        <v>#N/A</v>
      </c>
      <c r="Q78" s="1" t="e">
        <v>#N/A</v>
      </c>
      <c r="R78" s="1" t="e">
        <v>#N/A</v>
      </c>
      <c r="S78" s="1">
        <v>31496333.333333332</v>
      </c>
      <c r="T78" s="1">
        <v>9032666.666666666</v>
      </c>
      <c r="U78" s="1" t="e">
        <v>#N/A</v>
      </c>
      <c r="V78" s="1">
        <v>18325000</v>
      </c>
      <c r="W78" s="1">
        <v>27741000</v>
      </c>
      <c r="X78" s="1" t="e">
        <v>#N/A</v>
      </c>
      <c r="Y78" s="1">
        <v>7537666.666666667</v>
      </c>
      <c r="Z78" s="1" t="e">
        <v>#N/A</v>
      </c>
      <c r="AA78" s="1">
        <v>50233333.333333336</v>
      </c>
      <c r="AB78" s="1">
        <v>11102000</v>
      </c>
      <c r="AC78" s="1">
        <v>9549000</v>
      </c>
      <c r="AD78" s="1" t="e">
        <v>#N/A</v>
      </c>
      <c r="AE78" s="1">
        <v>15466000</v>
      </c>
      <c r="AF78" s="1">
        <v>112211333.33333333</v>
      </c>
      <c r="AG78" s="1">
        <v>6386000</v>
      </c>
      <c r="AH78" s="1">
        <v>10767333.333333334</v>
      </c>
      <c r="AI78" s="1">
        <v>31662666.666666668</v>
      </c>
      <c r="AJ78" s="1">
        <v>408924000</v>
      </c>
      <c r="AK78" s="1">
        <v>55585666.666666664</v>
      </c>
      <c r="AL78" s="1" t="e">
        <v>#N/A</v>
      </c>
      <c r="AM78" s="1" t="e">
        <v>#N/A</v>
      </c>
      <c r="AN78" s="1">
        <v>28635666.666666668</v>
      </c>
      <c r="AO78" s="1" t="e">
        <v>#N/A</v>
      </c>
      <c r="AP78" s="1" t="e">
        <v>#N/A</v>
      </c>
      <c r="AQ78" s="1">
        <v>5403666.666666667</v>
      </c>
      <c r="AR78" s="1">
        <v>22240333.333333332</v>
      </c>
      <c r="AS78" s="1">
        <v>53245666.666666664</v>
      </c>
      <c r="AT78" s="1">
        <v>8838000</v>
      </c>
      <c r="AU78" s="1" t="e">
        <v>#N/A</v>
      </c>
      <c r="AV78" s="1">
        <v>9835333.333333334</v>
      </c>
      <c r="AW78" s="1" t="e">
        <v>#N/A</v>
      </c>
      <c r="AX78" s="1" t="e">
        <v>#N/A</v>
      </c>
      <c r="AY78" s="1" t="e">
        <v>#N/A</v>
      </c>
      <c r="AZ78" s="1" t="e">
        <v>#N/A</v>
      </c>
      <c r="BA78" s="1" t="e">
        <v>#N/A</v>
      </c>
      <c r="BB78" s="1" t="e">
        <v>#N/A</v>
      </c>
      <c r="BC78" s="1" t="e">
        <v>#N/A</v>
      </c>
      <c r="BD78" s="1" t="e">
        <v>#N/A</v>
      </c>
      <c r="BE78" s="1" t="e">
        <v>#N/A</v>
      </c>
      <c r="BF78" s="1" t="e">
        <v>#N/A</v>
      </c>
      <c r="BG78" s="1" t="e">
        <v>#N/A</v>
      </c>
      <c r="BH78" s="1" t="e">
        <v>#N/A</v>
      </c>
      <c r="BI78" s="1" t="e">
        <v>#N/A</v>
      </c>
      <c r="BJ78" s="1" t="e">
        <v>#N/A</v>
      </c>
      <c r="BK78" s="1" t="e">
        <v>#N/A</v>
      </c>
      <c r="BL78" s="1" t="e">
        <v>#N/A</v>
      </c>
      <c r="BM78" s="1" t="e">
        <v>#N/A</v>
      </c>
      <c r="BN78" s="1" t="e">
        <v>#N/A</v>
      </c>
      <c r="BO78" s="1" t="e">
        <v>#N/A</v>
      </c>
      <c r="BP78" s="1" t="e">
        <v>#N/A</v>
      </c>
      <c r="BQ78" s="1" t="e">
        <v>#N/A</v>
      </c>
      <c r="BR78" s="1" t="e">
        <v>#N/A</v>
      </c>
      <c r="BS78" s="1" t="e">
        <v>#N/A</v>
      </c>
      <c r="BT78" s="1" t="e">
        <v>#N/A</v>
      </c>
      <c r="BU78" s="1" t="e">
        <v>#N/A</v>
      </c>
      <c r="BV78" s="1" t="e">
        <v>#N/A</v>
      </c>
      <c r="BW78" s="1" t="e">
        <v>#N/A</v>
      </c>
      <c r="BX78" s="1" t="e">
        <v>#N/A</v>
      </c>
      <c r="BY78" s="1" t="e">
        <v>#N/A</v>
      </c>
      <c r="BZ78" s="1" t="e">
        <v>#N/A</v>
      </c>
      <c r="CA78" s="1"/>
      <c r="CB78" s="1"/>
    </row>
    <row r="79" spans="1:80" x14ac:dyDescent="0.25">
      <c r="A79" s="38">
        <v>41882</v>
      </c>
      <c r="B79" s="1">
        <v>356069333.33333331</v>
      </c>
      <c r="C79" s="1" t="e">
        <v>#N/A</v>
      </c>
      <c r="D79" s="1" t="e">
        <v>#N/A</v>
      </c>
      <c r="E79" s="1">
        <v>77458333.333333328</v>
      </c>
      <c r="F79" s="1">
        <v>3864666.6666666665</v>
      </c>
      <c r="G79" s="1">
        <v>212366666.66666666</v>
      </c>
      <c r="H79" s="1" t="e">
        <v>#N/A</v>
      </c>
      <c r="I79" s="1" t="e">
        <v>#N/A</v>
      </c>
      <c r="J79" s="1" t="e">
        <v>#N/A</v>
      </c>
      <c r="K79" s="1" t="e">
        <v>#N/A</v>
      </c>
      <c r="L79" s="1" t="e">
        <v>#N/A</v>
      </c>
      <c r="M79" s="1">
        <v>20489333.333333332</v>
      </c>
      <c r="N79" s="1" t="e">
        <v>#N/A</v>
      </c>
      <c r="O79" s="1" t="e">
        <v>#N/A</v>
      </c>
      <c r="P79" s="1" t="e">
        <v>#N/A</v>
      </c>
      <c r="Q79" s="1" t="e">
        <v>#N/A</v>
      </c>
      <c r="R79" s="1" t="e">
        <v>#N/A</v>
      </c>
      <c r="S79" s="1">
        <v>31496333.333333332</v>
      </c>
      <c r="T79" s="1">
        <v>9032666.666666666</v>
      </c>
      <c r="U79" s="1" t="e">
        <v>#N/A</v>
      </c>
      <c r="V79" s="1">
        <v>18325000</v>
      </c>
      <c r="W79" s="1">
        <v>27741000</v>
      </c>
      <c r="X79" s="1" t="e">
        <v>#N/A</v>
      </c>
      <c r="Y79" s="1">
        <v>7537666.666666667</v>
      </c>
      <c r="Z79" s="1" t="e">
        <v>#N/A</v>
      </c>
      <c r="AA79" s="1">
        <v>59417333.333333336</v>
      </c>
      <c r="AB79" s="1">
        <v>11102000</v>
      </c>
      <c r="AC79" s="1">
        <v>9549000</v>
      </c>
      <c r="AD79" s="1" t="e">
        <v>#N/A</v>
      </c>
      <c r="AE79" s="1">
        <v>15466000</v>
      </c>
      <c r="AF79" s="1">
        <v>112211333.33333333</v>
      </c>
      <c r="AG79" s="1">
        <v>6386000</v>
      </c>
      <c r="AH79" s="1">
        <v>10767333.333333334</v>
      </c>
      <c r="AI79" s="1">
        <v>31662666.666666668</v>
      </c>
      <c r="AJ79" s="1">
        <v>439517000</v>
      </c>
      <c r="AK79" s="1">
        <v>55585666.666666664</v>
      </c>
      <c r="AL79" s="1" t="e">
        <v>#N/A</v>
      </c>
      <c r="AM79" s="1" t="e">
        <v>#N/A</v>
      </c>
      <c r="AN79" s="1">
        <v>33849000</v>
      </c>
      <c r="AO79" s="1" t="e">
        <v>#N/A</v>
      </c>
      <c r="AP79" s="1" t="e">
        <v>#N/A</v>
      </c>
      <c r="AQ79" s="1">
        <v>5403666.666666667</v>
      </c>
      <c r="AR79" s="1">
        <v>25221333.333333332</v>
      </c>
      <c r="AS79" s="1">
        <v>62260000</v>
      </c>
      <c r="AT79" s="1">
        <v>8838000</v>
      </c>
      <c r="AU79" s="1" t="e">
        <v>#N/A</v>
      </c>
      <c r="AV79" s="1">
        <v>9835333.333333334</v>
      </c>
      <c r="AW79" s="1" t="e">
        <v>#N/A</v>
      </c>
      <c r="AX79" s="1" t="e">
        <v>#N/A</v>
      </c>
      <c r="AY79" s="1" t="e">
        <v>#N/A</v>
      </c>
      <c r="AZ79" s="1" t="e">
        <v>#N/A</v>
      </c>
      <c r="BA79" s="1" t="e">
        <v>#N/A</v>
      </c>
      <c r="BB79" s="1" t="e">
        <v>#N/A</v>
      </c>
      <c r="BC79" s="1" t="e">
        <v>#N/A</v>
      </c>
      <c r="BD79" s="1" t="e">
        <v>#N/A</v>
      </c>
      <c r="BE79" s="1" t="e">
        <v>#N/A</v>
      </c>
      <c r="BF79" s="1" t="e">
        <v>#N/A</v>
      </c>
      <c r="BG79" s="1" t="e">
        <v>#N/A</v>
      </c>
      <c r="BH79" s="1" t="e">
        <v>#N/A</v>
      </c>
      <c r="BI79" s="1" t="e">
        <v>#N/A</v>
      </c>
      <c r="BJ79" s="1" t="e">
        <v>#N/A</v>
      </c>
      <c r="BK79" s="1" t="e">
        <v>#N/A</v>
      </c>
      <c r="BL79" s="1" t="e">
        <v>#N/A</v>
      </c>
      <c r="BM79" s="1" t="e">
        <v>#N/A</v>
      </c>
      <c r="BN79" s="1" t="e">
        <v>#N/A</v>
      </c>
      <c r="BO79" s="1" t="e">
        <v>#N/A</v>
      </c>
      <c r="BP79" s="1" t="e">
        <v>#N/A</v>
      </c>
      <c r="BQ79" s="1" t="e">
        <v>#N/A</v>
      </c>
      <c r="BR79" s="1" t="e">
        <v>#N/A</v>
      </c>
      <c r="BS79" s="1" t="e">
        <v>#N/A</v>
      </c>
      <c r="BT79" s="1" t="e">
        <v>#N/A</v>
      </c>
      <c r="BU79" s="1" t="e">
        <v>#N/A</v>
      </c>
      <c r="BV79" s="1" t="e">
        <v>#N/A</v>
      </c>
      <c r="BW79" s="1" t="e">
        <v>#N/A</v>
      </c>
      <c r="BX79" s="1" t="e">
        <v>#N/A</v>
      </c>
      <c r="BY79" s="1" t="e">
        <v>#N/A</v>
      </c>
      <c r="BZ79" s="1" t="e">
        <v>#N/A</v>
      </c>
      <c r="CA79" s="1"/>
      <c r="CB79" s="1"/>
    </row>
    <row r="80" spans="1:80" x14ac:dyDescent="0.25">
      <c r="A80" s="38">
        <v>41912</v>
      </c>
      <c r="B80" s="1">
        <v>335136333.33333331</v>
      </c>
      <c r="C80" s="1" t="e">
        <v>#N/A</v>
      </c>
      <c r="D80" s="1" t="e">
        <v>#N/A</v>
      </c>
      <c r="E80" s="1">
        <v>77458333.333333328</v>
      </c>
      <c r="F80" s="1">
        <v>3864666.6666666665</v>
      </c>
      <c r="G80" s="1">
        <v>212366666.66666666</v>
      </c>
      <c r="H80" s="1" t="e">
        <v>#N/A</v>
      </c>
      <c r="I80" s="1" t="e">
        <v>#N/A</v>
      </c>
      <c r="J80" s="1" t="e">
        <v>#N/A</v>
      </c>
      <c r="K80" s="1" t="e">
        <v>#N/A</v>
      </c>
      <c r="L80" s="1" t="e">
        <v>#N/A</v>
      </c>
      <c r="M80" s="1">
        <v>20489333.333333332</v>
      </c>
      <c r="N80" s="1" t="e">
        <v>#N/A</v>
      </c>
      <c r="O80" s="1" t="e">
        <v>#N/A</v>
      </c>
      <c r="P80" s="1" t="e">
        <v>#N/A</v>
      </c>
      <c r="Q80" s="1" t="e">
        <v>#N/A</v>
      </c>
      <c r="R80" s="1" t="e">
        <v>#N/A</v>
      </c>
      <c r="S80" s="1">
        <v>31496333.333333332</v>
      </c>
      <c r="T80" s="1">
        <v>9032666.666666666</v>
      </c>
      <c r="U80" s="1" t="e">
        <v>#N/A</v>
      </c>
      <c r="V80" s="1">
        <v>18325000</v>
      </c>
      <c r="W80" s="1">
        <v>27741000</v>
      </c>
      <c r="X80" s="1" t="e">
        <v>#N/A</v>
      </c>
      <c r="Y80" s="1">
        <v>7537666.666666667</v>
      </c>
      <c r="Z80" s="1" t="e">
        <v>#N/A</v>
      </c>
      <c r="AA80" s="1">
        <v>59417333.333333336</v>
      </c>
      <c r="AB80" s="1">
        <v>11102000</v>
      </c>
      <c r="AC80" s="1">
        <v>9549000</v>
      </c>
      <c r="AD80" s="1" t="e">
        <v>#N/A</v>
      </c>
      <c r="AE80" s="1">
        <v>15466000</v>
      </c>
      <c r="AF80" s="1">
        <v>112211333.33333333</v>
      </c>
      <c r="AG80" s="1">
        <v>6386000</v>
      </c>
      <c r="AH80" s="1">
        <v>10767333.333333334</v>
      </c>
      <c r="AI80" s="1">
        <v>31662666.666666668</v>
      </c>
      <c r="AJ80" s="1">
        <v>439517000</v>
      </c>
      <c r="AK80" s="1">
        <v>55585666.666666664</v>
      </c>
      <c r="AL80" s="1" t="e">
        <v>#N/A</v>
      </c>
      <c r="AM80" s="1" t="e">
        <v>#N/A</v>
      </c>
      <c r="AN80" s="1">
        <v>33849000</v>
      </c>
      <c r="AO80" s="1" t="e">
        <v>#N/A</v>
      </c>
      <c r="AP80" s="1" t="e">
        <v>#N/A</v>
      </c>
      <c r="AQ80" s="1">
        <v>5403666.666666667</v>
      </c>
      <c r="AR80" s="1">
        <v>25221333.333333332</v>
      </c>
      <c r="AS80" s="1">
        <v>62260000</v>
      </c>
      <c r="AT80" s="1">
        <v>8838000</v>
      </c>
      <c r="AU80" s="1" t="e">
        <v>#N/A</v>
      </c>
      <c r="AV80" s="1">
        <v>9835333.333333334</v>
      </c>
      <c r="AW80" s="1" t="e">
        <v>#N/A</v>
      </c>
      <c r="AX80" s="1" t="e">
        <v>#N/A</v>
      </c>
      <c r="AY80" s="1" t="e">
        <v>#N/A</v>
      </c>
      <c r="AZ80" s="1" t="e">
        <v>#N/A</v>
      </c>
      <c r="BA80" s="1" t="e">
        <v>#N/A</v>
      </c>
      <c r="BB80" s="1" t="e">
        <v>#N/A</v>
      </c>
      <c r="BC80" s="1" t="e">
        <v>#N/A</v>
      </c>
      <c r="BD80" s="1" t="e">
        <v>#N/A</v>
      </c>
      <c r="BE80" s="1" t="e">
        <v>#N/A</v>
      </c>
      <c r="BF80" s="1" t="e">
        <v>#N/A</v>
      </c>
      <c r="BG80" s="1" t="e">
        <v>#N/A</v>
      </c>
      <c r="BH80" s="1" t="e">
        <v>#N/A</v>
      </c>
      <c r="BI80" s="1" t="e">
        <v>#N/A</v>
      </c>
      <c r="BJ80" s="1" t="e">
        <v>#N/A</v>
      </c>
      <c r="BK80" s="1" t="e">
        <v>#N/A</v>
      </c>
      <c r="BL80" s="1" t="e">
        <v>#N/A</v>
      </c>
      <c r="BM80" s="1" t="e">
        <v>#N/A</v>
      </c>
      <c r="BN80" s="1" t="e">
        <v>#N/A</v>
      </c>
      <c r="BO80" s="1" t="e">
        <v>#N/A</v>
      </c>
      <c r="BP80" s="1" t="e">
        <v>#N/A</v>
      </c>
      <c r="BQ80" s="1" t="e">
        <v>#N/A</v>
      </c>
      <c r="BR80" s="1" t="e">
        <v>#N/A</v>
      </c>
      <c r="BS80" s="1" t="e">
        <v>#N/A</v>
      </c>
      <c r="BT80" s="1" t="e">
        <v>#N/A</v>
      </c>
      <c r="BU80" s="1" t="e">
        <v>#N/A</v>
      </c>
      <c r="BV80" s="1" t="e">
        <v>#N/A</v>
      </c>
      <c r="BW80" s="1" t="e">
        <v>#N/A</v>
      </c>
      <c r="BX80" s="1" t="e">
        <v>#N/A</v>
      </c>
      <c r="BY80" s="1" t="e">
        <v>#N/A</v>
      </c>
      <c r="BZ80" s="1" t="e">
        <v>#N/A</v>
      </c>
      <c r="CA80" s="1"/>
      <c r="CB80" s="1"/>
    </row>
    <row r="81" spans="1:80" x14ac:dyDescent="0.25">
      <c r="A81" s="38">
        <v>41943</v>
      </c>
      <c r="B81" s="1">
        <v>335136333.33333331</v>
      </c>
      <c r="C81" s="1" t="e">
        <v>#N/A</v>
      </c>
      <c r="D81" s="1" t="e">
        <v>#N/A</v>
      </c>
      <c r="E81" s="1">
        <v>78000000</v>
      </c>
      <c r="F81" s="1">
        <v>4341333.333333333</v>
      </c>
      <c r="G81" s="1">
        <v>212366666.66666666</v>
      </c>
      <c r="H81" s="1" t="e">
        <v>#N/A</v>
      </c>
      <c r="I81" s="1" t="e">
        <v>#N/A</v>
      </c>
      <c r="J81" s="1" t="e">
        <v>#N/A</v>
      </c>
      <c r="K81" s="1" t="e">
        <v>#N/A</v>
      </c>
      <c r="L81" s="1" t="e">
        <v>#N/A</v>
      </c>
      <c r="M81" s="1">
        <v>22772666.666666668</v>
      </c>
      <c r="N81" s="1" t="e">
        <v>#N/A</v>
      </c>
      <c r="O81" s="1" t="e">
        <v>#N/A</v>
      </c>
      <c r="P81" s="1" t="e">
        <v>#N/A</v>
      </c>
      <c r="Q81" s="1" t="e">
        <v>#N/A</v>
      </c>
      <c r="R81" s="1" t="e">
        <v>#N/A</v>
      </c>
      <c r="S81" s="1">
        <v>38070333.333333336</v>
      </c>
      <c r="T81" s="1">
        <v>10149333.333333334</v>
      </c>
      <c r="U81" s="1" t="e">
        <v>#N/A</v>
      </c>
      <c r="V81" s="1">
        <v>19354000</v>
      </c>
      <c r="W81" s="1">
        <v>28665333.333333332</v>
      </c>
      <c r="X81" s="1" t="e">
        <v>#N/A</v>
      </c>
      <c r="Y81" s="1">
        <v>8453666.666666666</v>
      </c>
      <c r="Z81" s="1" t="e">
        <v>#N/A</v>
      </c>
      <c r="AA81" s="1">
        <v>59417333.333333336</v>
      </c>
      <c r="AB81" s="1">
        <v>12199333.333333334</v>
      </c>
      <c r="AC81" s="1">
        <v>10369666.666666666</v>
      </c>
      <c r="AD81" s="1" t="e">
        <v>#N/A</v>
      </c>
      <c r="AE81" s="1">
        <v>16770333.333333334</v>
      </c>
      <c r="AF81" s="1">
        <v>122236000</v>
      </c>
      <c r="AG81" s="1">
        <v>6996333.333333333</v>
      </c>
      <c r="AH81" s="1">
        <v>11449333.333333334</v>
      </c>
      <c r="AI81" s="1">
        <v>34845333.333333336</v>
      </c>
      <c r="AJ81" s="1">
        <v>439517000</v>
      </c>
      <c r="AK81" s="1">
        <v>59570666.666666664</v>
      </c>
      <c r="AL81" s="1" t="e">
        <v>#N/A</v>
      </c>
      <c r="AM81" s="1" t="e">
        <v>#N/A</v>
      </c>
      <c r="AN81" s="1">
        <v>33849000</v>
      </c>
      <c r="AO81" s="1" t="e">
        <v>#N/A</v>
      </c>
      <c r="AP81" s="1" t="e">
        <v>#N/A</v>
      </c>
      <c r="AQ81" s="1">
        <v>5425000</v>
      </c>
      <c r="AR81" s="1">
        <v>25221333.333333332</v>
      </c>
      <c r="AS81" s="1">
        <v>62260000</v>
      </c>
      <c r="AT81" s="1">
        <v>9306333.333333334</v>
      </c>
      <c r="AU81" s="1" t="e">
        <v>#N/A</v>
      </c>
      <c r="AV81" s="1">
        <v>11303333.333333334</v>
      </c>
      <c r="AW81" s="1" t="e">
        <v>#N/A</v>
      </c>
      <c r="AX81" s="1" t="e">
        <v>#N/A</v>
      </c>
      <c r="AY81" s="1" t="e">
        <v>#N/A</v>
      </c>
      <c r="AZ81" s="1" t="e">
        <v>#N/A</v>
      </c>
      <c r="BA81" s="1" t="e">
        <v>#N/A</v>
      </c>
      <c r="BB81" s="1" t="e">
        <v>#N/A</v>
      </c>
      <c r="BC81" s="1" t="e">
        <v>#N/A</v>
      </c>
      <c r="BD81" s="1" t="e">
        <v>#N/A</v>
      </c>
      <c r="BE81" s="1" t="e">
        <v>#N/A</v>
      </c>
      <c r="BF81" s="1" t="e">
        <v>#N/A</v>
      </c>
      <c r="BG81" s="1" t="e">
        <v>#N/A</v>
      </c>
      <c r="BH81" s="1" t="e">
        <v>#N/A</v>
      </c>
      <c r="BI81" s="1" t="e">
        <v>#N/A</v>
      </c>
      <c r="BJ81" s="1" t="e">
        <v>#N/A</v>
      </c>
      <c r="BK81" s="1" t="e">
        <v>#N/A</v>
      </c>
      <c r="BL81" s="1" t="e">
        <v>#N/A</v>
      </c>
      <c r="BM81" s="1" t="e">
        <v>#N/A</v>
      </c>
      <c r="BN81" s="1" t="e">
        <v>#N/A</v>
      </c>
      <c r="BO81" s="1" t="e">
        <v>#N/A</v>
      </c>
      <c r="BP81" s="1" t="e">
        <v>#N/A</v>
      </c>
      <c r="BQ81" s="1" t="e">
        <v>#N/A</v>
      </c>
      <c r="BR81" s="1" t="e">
        <v>#N/A</v>
      </c>
      <c r="BS81" s="1" t="e">
        <v>#N/A</v>
      </c>
      <c r="BT81" s="1" t="e">
        <v>#N/A</v>
      </c>
      <c r="BU81" s="1" t="e">
        <v>#N/A</v>
      </c>
      <c r="BV81" s="1" t="e">
        <v>#N/A</v>
      </c>
      <c r="BW81" s="1" t="e">
        <v>#N/A</v>
      </c>
      <c r="BX81" s="1" t="e">
        <v>#N/A</v>
      </c>
      <c r="BY81" s="1" t="e">
        <v>#N/A</v>
      </c>
      <c r="BZ81" s="1" t="e">
        <v>#N/A</v>
      </c>
      <c r="CA81" s="1"/>
      <c r="CB81" s="1"/>
    </row>
    <row r="82" spans="1:80" x14ac:dyDescent="0.25">
      <c r="A82" s="38">
        <v>41973</v>
      </c>
      <c r="B82" s="1">
        <v>335136333.33333331</v>
      </c>
      <c r="C82" s="1" t="e">
        <v>#N/A</v>
      </c>
      <c r="D82" s="1" t="e">
        <v>#N/A</v>
      </c>
      <c r="E82" s="1">
        <v>78000000</v>
      </c>
      <c r="F82" s="1">
        <v>4341333.333333333</v>
      </c>
      <c r="G82" s="1">
        <v>206000000</v>
      </c>
      <c r="H82" s="1" t="e">
        <v>#N/A</v>
      </c>
      <c r="I82" s="1" t="e">
        <v>#N/A</v>
      </c>
      <c r="J82" s="1" t="e">
        <v>#N/A</v>
      </c>
      <c r="K82" s="1" t="e">
        <v>#N/A</v>
      </c>
      <c r="L82" s="1" t="e">
        <v>#N/A</v>
      </c>
      <c r="M82" s="1">
        <v>22772666.666666668</v>
      </c>
      <c r="N82" s="1" t="e">
        <v>#N/A</v>
      </c>
      <c r="O82" s="1" t="e">
        <v>#N/A</v>
      </c>
      <c r="P82" s="1" t="e">
        <v>#N/A</v>
      </c>
      <c r="Q82" s="1" t="e">
        <v>#N/A</v>
      </c>
      <c r="R82" s="1" t="e">
        <v>#N/A</v>
      </c>
      <c r="S82" s="1">
        <v>38070333.333333336</v>
      </c>
      <c r="T82" s="1">
        <v>10149333.333333334</v>
      </c>
      <c r="U82" s="1" t="e">
        <v>#N/A</v>
      </c>
      <c r="V82" s="1">
        <v>19354000</v>
      </c>
      <c r="W82" s="1">
        <v>28665333.333333332</v>
      </c>
      <c r="X82" s="1" t="e">
        <v>#N/A</v>
      </c>
      <c r="Y82" s="1">
        <v>8453666.666666666</v>
      </c>
      <c r="Z82" s="1" t="e">
        <v>#N/A</v>
      </c>
      <c r="AA82" s="1">
        <v>64100000</v>
      </c>
      <c r="AB82" s="1">
        <v>12199333.333333334</v>
      </c>
      <c r="AC82" s="1">
        <v>10369666.666666666</v>
      </c>
      <c r="AD82" s="1" t="e">
        <v>#N/A</v>
      </c>
      <c r="AE82" s="1">
        <v>16770333.333333334</v>
      </c>
      <c r="AF82" s="1">
        <v>122236000</v>
      </c>
      <c r="AG82" s="1">
        <v>6996333.333333333</v>
      </c>
      <c r="AH82" s="1">
        <v>11449333.333333334</v>
      </c>
      <c r="AI82" s="1">
        <v>34845333.333333336</v>
      </c>
      <c r="AJ82" s="1">
        <v>461218333.33333331</v>
      </c>
      <c r="AK82" s="1">
        <v>59570666.666666664</v>
      </c>
      <c r="AL82" s="1" t="e">
        <v>#N/A</v>
      </c>
      <c r="AM82" s="1" t="e">
        <v>#N/A</v>
      </c>
      <c r="AN82" s="1">
        <v>38676333.333333336</v>
      </c>
      <c r="AO82" s="1" t="e">
        <v>#N/A</v>
      </c>
      <c r="AP82" s="1" t="e">
        <v>#N/A</v>
      </c>
      <c r="AQ82" s="1">
        <v>5425000</v>
      </c>
      <c r="AR82" s="1">
        <v>27941666.666666668</v>
      </c>
      <c r="AS82" s="1">
        <v>71690000</v>
      </c>
      <c r="AT82" s="1">
        <v>9306333.333333334</v>
      </c>
      <c r="AU82" s="1" t="e">
        <v>#N/A</v>
      </c>
      <c r="AV82" s="1">
        <v>11303333.333333334</v>
      </c>
      <c r="AW82" s="1" t="e">
        <v>#N/A</v>
      </c>
      <c r="AX82" s="1" t="e">
        <v>#N/A</v>
      </c>
      <c r="AY82" s="1" t="e">
        <v>#N/A</v>
      </c>
      <c r="AZ82" s="1" t="e">
        <v>#N/A</v>
      </c>
      <c r="BA82" s="1" t="e">
        <v>#N/A</v>
      </c>
      <c r="BB82" s="1" t="e">
        <v>#N/A</v>
      </c>
      <c r="BC82" s="1" t="e">
        <v>#N/A</v>
      </c>
      <c r="BD82" s="1" t="e">
        <v>#N/A</v>
      </c>
      <c r="BE82" s="1" t="e">
        <v>#N/A</v>
      </c>
      <c r="BF82" s="1" t="e">
        <v>#N/A</v>
      </c>
      <c r="BG82" s="1" t="e">
        <v>#N/A</v>
      </c>
      <c r="BH82" s="1" t="e">
        <v>#N/A</v>
      </c>
      <c r="BI82" s="1" t="e">
        <v>#N/A</v>
      </c>
      <c r="BJ82" s="1" t="e">
        <v>#N/A</v>
      </c>
      <c r="BK82" s="1" t="e">
        <v>#N/A</v>
      </c>
      <c r="BL82" s="1" t="e">
        <v>#N/A</v>
      </c>
      <c r="BM82" s="1" t="e">
        <v>#N/A</v>
      </c>
      <c r="BN82" s="1" t="e">
        <v>#N/A</v>
      </c>
      <c r="BO82" s="1" t="e">
        <v>#N/A</v>
      </c>
      <c r="BP82" s="1" t="e">
        <v>#N/A</v>
      </c>
      <c r="BQ82" s="1" t="e">
        <v>#N/A</v>
      </c>
      <c r="BR82" s="1" t="e">
        <v>#N/A</v>
      </c>
      <c r="BS82" s="1" t="e">
        <v>#N/A</v>
      </c>
      <c r="BT82" s="1" t="e">
        <v>#N/A</v>
      </c>
      <c r="BU82" s="1" t="e">
        <v>#N/A</v>
      </c>
      <c r="BV82" s="1" t="e">
        <v>#N/A</v>
      </c>
      <c r="BW82" s="1" t="e">
        <v>#N/A</v>
      </c>
      <c r="BX82" s="1" t="e">
        <v>#N/A</v>
      </c>
      <c r="BY82" s="1" t="e">
        <v>#N/A</v>
      </c>
      <c r="BZ82" s="1" t="e">
        <v>#N/A</v>
      </c>
      <c r="CA82" s="1"/>
      <c r="CB82" s="1"/>
    </row>
    <row r="83" spans="1:80" x14ac:dyDescent="0.25">
      <c r="A83" s="38">
        <v>42004</v>
      </c>
      <c r="B83" s="1">
        <v>357776000</v>
      </c>
      <c r="C83" s="1" t="e">
        <v>#N/A</v>
      </c>
      <c r="D83" s="1" t="e">
        <v>#N/A</v>
      </c>
      <c r="E83" s="1">
        <v>78000000</v>
      </c>
      <c r="F83" s="1">
        <v>4341333.333333333</v>
      </c>
      <c r="G83" s="1">
        <v>206000000</v>
      </c>
      <c r="H83" s="1" t="e">
        <v>#N/A</v>
      </c>
      <c r="I83" s="1" t="e">
        <v>#N/A</v>
      </c>
      <c r="J83" s="1" t="e">
        <v>#N/A</v>
      </c>
      <c r="K83" s="1" t="e">
        <v>#N/A</v>
      </c>
      <c r="L83" s="1" t="e">
        <v>#N/A</v>
      </c>
      <c r="M83" s="1">
        <v>22772666.666666668</v>
      </c>
      <c r="N83" s="1" t="e">
        <v>#N/A</v>
      </c>
      <c r="O83" s="1" t="e">
        <v>#N/A</v>
      </c>
      <c r="P83" s="1" t="e">
        <v>#N/A</v>
      </c>
      <c r="Q83" s="1" t="e">
        <v>#N/A</v>
      </c>
      <c r="R83" s="1" t="e">
        <v>#N/A</v>
      </c>
      <c r="S83" s="1">
        <v>38070333.333333336</v>
      </c>
      <c r="T83" s="1">
        <v>10149333.333333334</v>
      </c>
      <c r="U83" s="1" t="e">
        <v>#N/A</v>
      </c>
      <c r="V83" s="1">
        <v>19354000</v>
      </c>
      <c r="W83" s="1">
        <v>28665333.333333332</v>
      </c>
      <c r="X83" s="1" t="e">
        <v>#N/A</v>
      </c>
      <c r="Y83" s="1">
        <v>8453666.666666666</v>
      </c>
      <c r="Z83" s="1" t="e">
        <v>#N/A</v>
      </c>
      <c r="AA83" s="1">
        <v>64100000</v>
      </c>
      <c r="AB83" s="1">
        <v>12199333.333333334</v>
      </c>
      <c r="AC83" s="1">
        <v>10369666.666666666</v>
      </c>
      <c r="AD83" s="1" t="e">
        <v>#N/A</v>
      </c>
      <c r="AE83" s="1">
        <v>16770333.333333334</v>
      </c>
      <c r="AF83" s="1">
        <v>122236000</v>
      </c>
      <c r="AG83" s="1">
        <v>6996333.333333333</v>
      </c>
      <c r="AH83" s="1">
        <v>11449333.333333334</v>
      </c>
      <c r="AI83" s="1">
        <v>34845333.333333336</v>
      </c>
      <c r="AJ83" s="1">
        <v>461218333.33333331</v>
      </c>
      <c r="AK83" s="1">
        <v>59570666.666666664</v>
      </c>
      <c r="AL83" s="1" t="e">
        <v>#N/A</v>
      </c>
      <c r="AM83" s="1" t="e">
        <v>#N/A</v>
      </c>
      <c r="AN83" s="1">
        <v>38676333.333333336</v>
      </c>
      <c r="AO83" s="1" t="e">
        <v>#N/A</v>
      </c>
      <c r="AP83" s="1" t="e">
        <v>#N/A</v>
      </c>
      <c r="AQ83" s="1">
        <v>5425000</v>
      </c>
      <c r="AR83" s="1">
        <v>27941666.666666668</v>
      </c>
      <c r="AS83" s="1">
        <v>71690000</v>
      </c>
      <c r="AT83" s="1">
        <v>9306333.333333334</v>
      </c>
      <c r="AU83" s="1" t="e">
        <v>#N/A</v>
      </c>
      <c r="AV83" s="1">
        <v>11303333.333333334</v>
      </c>
      <c r="AW83" s="1" t="e">
        <v>#N/A</v>
      </c>
      <c r="AX83" s="1" t="e">
        <v>#N/A</v>
      </c>
      <c r="AY83" s="1" t="e">
        <v>#N/A</v>
      </c>
      <c r="AZ83" s="1" t="e">
        <v>#N/A</v>
      </c>
      <c r="BA83" s="1" t="e">
        <v>#N/A</v>
      </c>
      <c r="BB83" s="1" t="e">
        <v>#N/A</v>
      </c>
      <c r="BC83" s="1" t="e">
        <v>#N/A</v>
      </c>
      <c r="BD83" s="1" t="e">
        <v>#N/A</v>
      </c>
      <c r="BE83" s="1" t="e">
        <v>#N/A</v>
      </c>
      <c r="BF83" s="1" t="e">
        <v>#N/A</v>
      </c>
      <c r="BG83" s="1" t="e">
        <v>#N/A</v>
      </c>
      <c r="BH83" s="1" t="e">
        <v>#N/A</v>
      </c>
      <c r="BI83" s="1" t="e">
        <v>#N/A</v>
      </c>
      <c r="BJ83" s="1" t="e">
        <v>#N/A</v>
      </c>
      <c r="BK83" s="1" t="e">
        <v>#N/A</v>
      </c>
      <c r="BL83" s="1" t="e">
        <v>#N/A</v>
      </c>
      <c r="BM83" s="1" t="e">
        <v>#N/A</v>
      </c>
      <c r="BN83" s="1" t="e">
        <v>#N/A</v>
      </c>
      <c r="BO83" s="1" t="e">
        <v>#N/A</v>
      </c>
      <c r="BP83" s="1" t="e">
        <v>#N/A</v>
      </c>
      <c r="BQ83" s="1" t="e">
        <v>#N/A</v>
      </c>
      <c r="BR83" s="1" t="e">
        <v>#N/A</v>
      </c>
      <c r="BS83" s="1" t="e">
        <v>#N/A</v>
      </c>
      <c r="BT83" s="1" t="e">
        <v>#N/A</v>
      </c>
      <c r="BU83" s="1" t="e">
        <v>#N/A</v>
      </c>
      <c r="BV83" s="1" t="e">
        <v>#N/A</v>
      </c>
      <c r="BW83" s="1" t="e">
        <v>#N/A</v>
      </c>
      <c r="BX83" s="1" t="e">
        <v>#N/A</v>
      </c>
      <c r="BY83" s="1" t="e">
        <v>#N/A</v>
      </c>
      <c r="BZ83" s="1" t="e">
        <v>#N/A</v>
      </c>
      <c r="CA83" s="1"/>
      <c r="CB83" s="1"/>
    </row>
    <row r="84" spans="1:80" x14ac:dyDescent="0.25">
      <c r="A84" s="38">
        <v>42035</v>
      </c>
      <c r="B84" s="1">
        <v>357776000</v>
      </c>
      <c r="C84" s="1" t="e">
        <v>#N/A</v>
      </c>
      <c r="D84" s="1" t="e">
        <v>#N/A</v>
      </c>
      <c r="E84" s="1">
        <v>84791666.666666672</v>
      </c>
      <c r="F84" s="1">
        <v>4812000</v>
      </c>
      <c r="G84" s="1">
        <v>206000000</v>
      </c>
      <c r="H84" s="1" t="e">
        <v>#N/A</v>
      </c>
      <c r="I84" s="1" t="e">
        <v>#N/A</v>
      </c>
      <c r="J84" s="1" t="e">
        <v>#N/A</v>
      </c>
      <c r="K84" s="1" t="e">
        <v>#N/A</v>
      </c>
      <c r="L84" s="1" t="e">
        <v>#N/A</v>
      </c>
      <c r="M84" s="1">
        <v>25457666.666666668</v>
      </c>
      <c r="N84" s="1" t="e">
        <v>#N/A</v>
      </c>
      <c r="O84" s="1" t="e">
        <v>#N/A</v>
      </c>
      <c r="P84" s="1" t="e">
        <v>#N/A</v>
      </c>
      <c r="Q84" s="1" t="e">
        <v>#N/A</v>
      </c>
      <c r="R84" s="1" t="e">
        <v>#N/A</v>
      </c>
      <c r="S84" s="1">
        <v>47660666.666666664</v>
      </c>
      <c r="T84" s="1">
        <v>11385333.333333334</v>
      </c>
      <c r="U84" s="1" t="e">
        <v>#N/A</v>
      </c>
      <c r="V84" s="1">
        <v>19966333.333333332</v>
      </c>
      <c r="W84" s="1">
        <v>29737333.333333332</v>
      </c>
      <c r="X84" s="1" t="e">
        <v>#N/A</v>
      </c>
      <c r="Y84" s="1">
        <v>9676333.333333334</v>
      </c>
      <c r="Z84" s="1" t="e">
        <v>#N/A</v>
      </c>
      <c r="AA84" s="1">
        <v>64100000</v>
      </c>
      <c r="AB84" s="1">
        <v>14680000</v>
      </c>
      <c r="AC84" s="1">
        <v>11437666.666666666</v>
      </c>
      <c r="AD84" s="1" t="e">
        <v>#N/A</v>
      </c>
      <c r="AE84" s="1">
        <v>18731333.333333332</v>
      </c>
      <c r="AF84" s="1">
        <v>108308333.33333333</v>
      </c>
      <c r="AG84" s="1">
        <v>7382666.666666667</v>
      </c>
      <c r="AH84" s="1">
        <v>12191000</v>
      </c>
      <c r="AI84" s="1">
        <v>34821333.333333336</v>
      </c>
      <c r="AJ84" s="1">
        <v>461218333.33333331</v>
      </c>
      <c r="AK84" s="1">
        <v>66001333.333333336</v>
      </c>
      <c r="AL84" s="1" t="e">
        <v>#N/A</v>
      </c>
      <c r="AM84" s="1" t="e">
        <v>#N/A</v>
      </c>
      <c r="AN84" s="1">
        <v>38676333.333333336</v>
      </c>
      <c r="AO84" s="1" t="e">
        <v>#N/A</v>
      </c>
      <c r="AP84" s="1" t="e">
        <v>#N/A</v>
      </c>
      <c r="AQ84" s="1">
        <v>5491666.666666667</v>
      </c>
      <c r="AR84" s="1">
        <v>27941666.666666668</v>
      </c>
      <c r="AS84" s="1">
        <v>71690000</v>
      </c>
      <c r="AT84" s="1">
        <v>10043000</v>
      </c>
      <c r="AU84" s="1" t="e">
        <v>#N/A</v>
      </c>
      <c r="AV84" s="1">
        <v>12847000</v>
      </c>
      <c r="AW84" s="1" t="e">
        <v>#N/A</v>
      </c>
      <c r="AX84" s="1" t="e">
        <v>#N/A</v>
      </c>
      <c r="AY84" s="1" t="e">
        <v>#N/A</v>
      </c>
      <c r="AZ84" s="1" t="e">
        <v>#N/A</v>
      </c>
      <c r="BA84" s="1" t="e">
        <v>#N/A</v>
      </c>
      <c r="BB84" s="1" t="e">
        <v>#N/A</v>
      </c>
      <c r="BC84" s="1" t="e">
        <v>#N/A</v>
      </c>
      <c r="BD84" s="1" t="e">
        <v>#N/A</v>
      </c>
      <c r="BE84" s="1" t="e">
        <v>#N/A</v>
      </c>
      <c r="BF84" s="1" t="e">
        <v>#N/A</v>
      </c>
      <c r="BG84" s="1" t="e">
        <v>#N/A</v>
      </c>
      <c r="BH84" s="1" t="e">
        <v>#N/A</v>
      </c>
      <c r="BI84" s="1" t="e">
        <v>#N/A</v>
      </c>
      <c r="BJ84" s="1" t="e">
        <v>#N/A</v>
      </c>
      <c r="BK84" s="1" t="e">
        <v>#N/A</v>
      </c>
      <c r="BL84" s="1" t="e">
        <v>#N/A</v>
      </c>
      <c r="BM84" s="1" t="e">
        <v>#N/A</v>
      </c>
      <c r="BN84" s="1" t="e">
        <v>#N/A</v>
      </c>
      <c r="BO84" s="1" t="e">
        <v>#N/A</v>
      </c>
      <c r="BP84" s="1" t="e">
        <v>#N/A</v>
      </c>
      <c r="BQ84" s="1" t="e">
        <v>#N/A</v>
      </c>
      <c r="BR84" s="1" t="e">
        <v>#N/A</v>
      </c>
      <c r="BS84" s="1" t="e">
        <v>#N/A</v>
      </c>
      <c r="BT84" s="1" t="e">
        <v>#N/A</v>
      </c>
      <c r="BU84" s="1" t="e">
        <v>#N/A</v>
      </c>
      <c r="BV84" s="1" t="e">
        <v>#N/A</v>
      </c>
      <c r="BW84" s="1" t="e">
        <v>#N/A</v>
      </c>
      <c r="BX84" s="1" t="e">
        <v>#N/A</v>
      </c>
      <c r="BY84" s="1" t="e">
        <v>#N/A</v>
      </c>
      <c r="BZ84" s="1" t="e">
        <v>#N/A</v>
      </c>
      <c r="CA84" s="1"/>
      <c r="CB84" s="1"/>
    </row>
    <row r="85" spans="1:80" x14ac:dyDescent="0.25">
      <c r="A85" s="38">
        <v>42063</v>
      </c>
      <c r="B85" s="1">
        <v>357776000</v>
      </c>
      <c r="C85" s="1" t="e">
        <v>#N/A</v>
      </c>
      <c r="D85" s="1" t="e">
        <v>#N/A</v>
      </c>
      <c r="E85" s="1">
        <v>84791666.666666672</v>
      </c>
      <c r="F85" s="1">
        <v>4812000</v>
      </c>
      <c r="G85" s="1">
        <v>221533333.33333334</v>
      </c>
      <c r="H85" s="1" t="e">
        <v>#N/A</v>
      </c>
      <c r="I85" s="1" t="e">
        <v>#N/A</v>
      </c>
      <c r="J85" s="1" t="e">
        <v>#N/A</v>
      </c>
      <c r="K85" s="1" t="e">
        <v>#N/A</v>
      </c>
      <c r="L85" s="1" t="e">
        <v>#N/A</v>
      </c>
      <c r="M85" s="1">
        <v>25457666.666666668</v>
      </c>
      <c r="N85" s="1" t="e">
        <v>#N/A</v>
      </c>
      <c r="O85" s="1" t="e">
        <v>#N/A</v>
      </c>
      <c r="P85" s="1" t="e">
        <v>#N/A</v>
      </c>
      <c r="Q85" s="1" t="e">
        <v>#N/A</v>
      </c>
      <c r="R85" s="1" t="e">
        <v>#N/A</v>
      </c>
      <c r="S85" s="1">
        <v>47660666.666666664</v>
      </c>
      <c r="T85" s="1">
        <v>11385333.333333334</v>
      </c>
      <c r="U85" s="1" t="e">
        <v>#N/A</v>
      </c>
      <c r="V85" s="1">
        <v>19966333.333333332</v>
      </c>
      <c r="W85" s="1">
        <v>29737333.333333332</v>
      </c>
      <c r="X85" s="1" t="e">
        <v>#N/A</v>
      </c>
      <c r="Y85" s="1">
        <v>9676333.333333334</v>
      </c>
      <c r="Z85" s="1" t="e">
        <v>#N/A</v>
      </c>
      <c r="AA85" s="1">
        <v>72566666.666666672</v>
      </c>
      <c r="AB85" s="1">
        <v>14680000</v>
      </c>
      <c r="AC85" s="1">
        <v>11437666.666666666</v>
      </c>
      <c r="AD85" s="1" t="e">
        <v>#N/A</v>
      </c>
      <c r="AE85" s="1">
        <v>18731333.333333332</v>
      </c>
      <c r="AF85" s="1">
        <v>108480666.66666667</v>
      </c>
      <c r="AG85" s="1">
        <v>7382666.666666667</v>
      </c>
      <c r="AH85" s="1">
        <v>12191000</v>
      </c>
      <c r="AI85" s="1">
        <v>34821333.333333336</v>
      </c>
      <c r="AJ85" s="1">
        <v>481536000</v>
      </c>
      <c r="AK85" s="1">
        <v>66001333.333333336</v>
      </c>
      <c r="AL85" s="1" t="e">
        <v>#N/A</v>
      </c>
      <c r="AM85" s="1" t="e">
        <v>#N/A</v>
      </c>
      <c r="AN85" s="1">
        <v>49130666.666666664</v>
      </c>
      <c r="AO85" s="1" t="e">
        <v>#N/A</v>
      </c>
      <c r="AP85" s="1" t="e">
        <v>#N/A</v>
      </c>
      <c r="AQ85" s="1">
        <v>5491666.666666667</v>
      </c>
      <c r="AR85" s="1">
        <v>29004000</v>
      </c>
      <c r="AS85" s="1">
        <v>75424333.333333328</v>
      </c>
      <c r="AT85" s="1">
        <v>10043000</v>
      </c>
      <c r="AU85" s="1" t="e">
        <v>#N/A</v>
      </c>
      <c r="AV85" s="1">
        <v>12847000</v>
      </c>
      <c r="AW85" s="1" t="e">
        <v>#N/A</v>
      </c>
      <c r="AX85" s="1" t="e">
        <v>#N/A</v>
      </c>
      <c r="AY85" s="1" t="e">
        <v>#N/A</v>
      </c>
      <c r="AZ85" s="1" t="e">
        <v>#N/A</v>
      </c>
      <c r="BA85" s="1" t="e">
        <v>#N/A</v>
      </c>
      <c r="BB85" s="1" t="e">
        <v>#N/A</v>
      </c>
      <c r="BC85" s="1" t="e">
        <v>#N/A</v>
      </c>
      <c r="BD85" s="1" t="e">
        <v>#N/A</v>
      </c>
      <c r="BE85" s="1" t="e">
        <v>#N/A</v>
      </c>
      <c r="BF85" s="1" t="e">
        <v>#N/A</v>
      </c>
      <c r="BG85" s="1" t="e">
        <v>#N/A</v>
      </c>
      <c r="BH85" s="1" t="e">
        <v>#N/A</v>
      </c>
      <c r="BI85" s="1" t="e">
        <v>#N/A</v>
      </c>
      <c r="BJ85" s="1" t="e">
        <v>#N/A</v>
      </c>
      <c r="BK85" s="1" t="e">
        <v>#N/A</v>
      </c>
      <c r="BL85" s="1" t="e">
        <v>#N/A</v>
      </c>
      <c r="BM85" s="1" t="e">
        <v>#N/A</v>
      </c>
      <c r="BN85" s="1" t="e">
        <v>#N/A</v>
      </c>
      <c r="BO85" s="1" t="e">
        <v>#N/A</v>
      </c>
      <c r="BP85" s="1" t="e">
        <v>#N/A</v>
      </c>
      <c r="BQ85" s="1" t="e">
        <v>#N/A</v>
      </c>
      <c r="BR85" s="1" t="e">
        <v>#N/A</v>
      </c>
      <c r="BS85" s="1" t="e">
        <v>#N/A</v>
      </c>
      <c r="BT85" s="1" t="e">
        <v>#N/A</v>
      </c>
      <c r="BU85" s="1" t="e">
        <v>#N/A</v>
      </c>
      <c r="BV85" s="1" t="e">
        <v>#N/A</v>
      </c>
      <c r="BW85" s="1" t="e">
        <v>#N/A</v>
      </c>
      <c r="BX85" s="1" t="e">
        <v>#N/A</v>
      </c>
      <c r="BY85" s="1" t="e">
        <v>#N/A</v>
      </c>
      <c r="BZ85" s="1" t="e">
        <v>#N/A</v>
      </c>
      <c r="CA85" s="1"/>
      <c r="CB85" s="1"/>
    </row>
    <row r="86" spans="1:80" x14ac:dyDescent="0.25">
      <c r="A86" s="38">
        <v>42094</v>
      </c>
      <c r="B86" s="1">
        <v>369727000</v>
      </c>
      <c r="C86" s="1" t="e">
        <v>#N/A</v>
      </c>
      <c r="D86" s="1" t="e">
        <v>#N/A</v>
      </c>
      <c r="E86" s="1">
        <v>84791666.666666672</v>
      </c>
      <c r="F86" s="1">
        <v>4812000</v>
      </c>
      <c r="G86" s="1">
        <v>221533333.33333334</v>
      </c>
      <c r="H86" s="1" t="e">
        <v>#N/A</v>
      </c>
      <c r="I86" s="1" t="e">
        <v>#N/A</v>
      </c>
      <c r="J86" s="1" t="e">
        <v>#N/A</v>
      </c>
      <c r="K86" s="1" t="e">
        <v>#N/A</v>
      </c>
      <c r="L86" s="1" t="e">
        <v>#N/A</v>
      </c>
      <c r="M86" s="1">
        <v>25457666.666666668</v>
      </c>
      <c r="N86" s="1" t="e">
        <v>#N/A</v>
      </c>
      <c r="O86" s="1" t="e">
        <v>#N/A</v>
      </c>
      <c r="P86" s="1" t="e">
        <v>#N/A</v>
      </c>
      <c r="Q86" s="1" t="e">
        <v>#N/A</v>
      </c>
      <c r="R86" s="1" t="e">
        <v>#N/A</v>
      </c>
      <c r="S86" s="1">
        <v>47660666.666666664</v>
      </c>
      <c r="T86" s="1">
        <v>11385333.333333334</v>
      </c>
      <c r="U86" s="1" t="e">
        <v>#N/A</v>
      </c>
      <c r="V86" s="1">
        <v>19966333.333333332</v>
      </c>
      <c r="W86" s="1">
        <v>29737333.333333332</v>
      </c>
      <c r="X86" s="1" t="e">
        <v>#N/A</v>
      </c>
      <c r="Y86" s="1">
        <v>9676333.333333334</v>
      </c>
      <c r="Z86" s="1" t="e">
        <v>#N/A</v>
      </c>
      <c r="AA86" s="1">
        <v>72566666.666666672</v>
      </c>
      <c r="AB86" s="1">
        <v>14680000</v>
      </c>
      <c r="AC86" s="1">
        <v>11437666.666666666</v>
      </c>
      <c r="AD86" s="1" t="e">
        <v>#N/A</v>
      </c>
      <c r="AE86" s="1">
        <v>18731333.333333332</v>
      </c>
      <c r="AF86" s="1">
        <v>108480666.66666667</v>
      </c>
      <c r="AG86" s="1">
        <v>7382666.666666667</v>
      </c>
      <c r="AH86" s="1">
        <v>12191000</v>
      </c>
      <c r="AI86" s="1">
        <v>34821333.333333336</v>
      </c>
      <c r="AJ86" s="1">
        <v>481536000</v>
      </c>
      <c r="AK86" s="1">
        <v>66001333.333333336</v>
      </c>
      <c r="AL86" s="1" t="e">
        <v>#N/A</v>
      </c>
      <c r="AM86" s="1" t="e">
        <v>#N/A</v>
      </c>
      <c r="AN86" s="1">
        <v>49130666.666666664</v>
      </c>
      <c r="AO86" s="1" t="e">
        <v>#N/A</v>
      </c>
      <c r="AP86" s="1" t="e">
        <v>#N/A</v>
      </c>
      <c r="AQ86" s="1">
        <v>5491666.666666667</v>
      </c>
      <c r="AR86" s="1">
        <v>29004000</v>
      </c>
      <c r="AS86" s="1">
        <v>75424333.333333328</v>
      </c>
      <c r="AT86" s="1">
        <v>10043000</v>
      </c>
      <c r="AU86" s="1" t="e">
        <v>#N/A</v>
      </c>
      <c r="AV86" s="1">
        <v>12847000</v>
      </c>
      <c r="AW86" s="1" t="e">
        <v>#N/A</v>
      </c>
      <c r="AX86" s="1" t="e">
        <v>#N/A</v>
      </c>
      <c r="AY86" s="1" t="e">
        <v>#N/A</v>
      </c>
      <c r="AZ86" s="1" t="e">
        <v>#N/A</v>
      </c>
      <c r="BA86" s="1" t="e">
        <v>#N/A</v>
      </c>
      <c r="BB86" s="1" t="e">
        <v>#N/A</v>
      </c>
      <c r="BC86" s="1" t="e">
        <v>#N/A</v>
      </c>
      <c r="BD86" s="1" t="e">
        <v>#N/A</v>
      </c>
      <c r="BE86" s="1" t="e">
        <v>#N/A</v>
      </c>
      <c r="BF86" s="1" t="e">
        <v>#N/A</v>
      </c>
      <c r="BG86" s="1" t="e">
        <v>#N/A</v>
      </c>
      <c r="BH86" s="1" t="e">
        <v>#N/A</v>
      </c>
      <c r="BI86" s="1" t="e">
        <v>#N/A</v>
      </c>
      <c r="BJ86" s="1" t="e">
        <v>#N/A</v>
      </c>
      <c r="BK86" s="1" t="e">
        <v>#N/A</v>
      </c>
      <c r="BL86" s="1" t="e">
        <v>#N/A</v>
      </c>
      <c r="BM86" s="1" t="e">
        <v>#N/A</v>
      </c>
      <c r="BN86" s="1" t="e">
        <v>#N/A</v>
      </c>
      <c r="BO86" s="1" t="e">
        <v>#N/A</v>
      </c>
      <c r="BP86" s="1" t="e">
        <v>#N/A</v>
      </c>
      <c r="BQ86" s="1" t="e">
        <v>#N/A</v>
      </c>
      <c r="BR86" s="1" t="e">
        <v>#N/A</v>
      </c>
      <c r="BS86" s="1" t="e">
        <v>#N/A</v>
      </c>
      <c r="BT86" s="1" t="e">
        <v>#N/A</v>
      </c>
      <c r="BU86" s="1" t="e">
        <v>#N/A</v>
      </c>
      <c r="BV86" s="1" t="e">
        <v>#N/A</v>
      </c>
      <c r="BW86" s="1" t="e">
        <v>#N/A</v>
      </c>
      <c r="BX86" s="1" t="e">
        <v>#N/A</v>
      </c>
      <c r="BY86" s="1" t="e">
        <v>#N/A</v>
      </c>
      <c r="BZ86" s="1" t="e">
        <v>#N/A</v>
      </c>
      <c r="CA86" s="1"/>
      <c r="CB86" s="1"/>
    </row>
    <row r="87" spans="1:80" x14ac:dyDescent="0.25">
      <c r="A87" s="38">
        <v>42124</v>
      </c>
      <c r="B87" s="1">
        <v>369727000</v>
      </c>
      <c r="C87" s="1" t="e">
        <v>#N/A</v>
      </c>
      <c r="D87" s="1" t="e">
        <v>#N/A</v>
      </c>
      <c r="E87" s="1">
        <v>72593666.666666672</v>
      </c>
      <c r="F87" s="1">
        <v>5282666.666666667</v>
      </c>
      <c r="G87" s="1">
        <v>221533333.33333334</v>
      </c>
      <c r="H87" s="1" t="e">
        <v>#N/A</v>
      </c>
      <c r="I87" s="1" t="e">
        <v>#N/A</v>
      </c>
      <c r="J87" s="1" t="e">
        <v>#N/A</v>
      </c>
      <c r="K87" s="1" t="e">
        <v>#N/A</v>
      </c>
      <c r="L87" s="1" t="e">
        <v>#N/A</v>
      </c>
      <c r="M87" s="1">
        <v>24651666.666666668</v>
      </c>
      <c r="N87" s="1" t="e">
        <v>#N/A</v>
      </c>
      <c r="O87" s="1" t="e">
        <v>#N/A</v>
      </c>
      <c r="P87" s="1" t="e">
        <v>#N/A</v>
      </c>
      <c r="Q87" s="1" t="e">
        <v>#N/A</v>
      </c>
      <c r="R87" s="1" t="e">
        <v>#N/A</v>
      </c>
      <c r="S87" s="1">
        <v>41790000</v>
      </c>
      <c r="T87" s="1">
        <v>12722000</v>
      </c>
      <c r="U87" s="1">
        <v>4875000</v>
      </c>
      <c r="V87" s="1">
        <v>20369666.666666668</v>
      </c>
      <c r="W87" s="1">
        <v>30813333.333333332</v>
      </c>
      <c r="X87" s="1" t="e">
        <v>#N/A</v>
      </c>
      <c r="Y87" s="1">
        <v>11129333.333333334</v>
      </c>
      <c r="Z87" s="1" t="e">
        <v>#N/A</v>
      </c>
      <c r="AA87" s="1">
        <v>72566666.666666672</v>
      </c>
      <c r="AB87" s="1">
        <v>18407333.333333332</v>
      </c>
      <c r="AC87" s="1">
        <v>15757333.333333334</v>
      </c>
      <c r="AD87" s="1" t="e">
        <v>#N/A</v>
      </c>
      <c r="AE87" s="1">
        <v>19254333.333333332</v>
      </c>
      <c r="AF87" s="1">
        <v>104706333.33333333</v>
      </c>
      <c r="AG87" s="1">
        <v>8052333.333333333</v>
      </c>
      <c r="AH87" s="1">
        <v>12497666.666666666</v>
      </c>
      <c r="AI87" s="1">
        <v>36823333.333333336</v>
      </c>
      <c r="AJ87" s="1">
        <v>481536000</v>
      </c>
      <c r="AK87" s="1">
        <v>70654666.666666672</v>
      </c>
      <c r="AL87" s="1" t="e">
        <v>#N/A</v>
      </c>
      <c r="AM87" s="1" t="e">
        <v>#N/A</v>
      </c>
      <c r="AN87" s="1">
        <v>49130666.666666664</v>
      </c>
      <c r="AO87" s="1" t="e">
        <v>#N/A</v>
      </c>
      <c r="AP87" s="1" t="e">
        <v>#N/A</v>
      </c>
      <c r="AQ87" s="1">
        <v>5842666.666666667</v>
      </c>
      <c r="AR87" s="1">
        <v>29004000</v>
      </c>
      <c r="AS87" s="1">
        <v>75424333.333333328</v>
      </c>
      <c r="AT87" s="1">
        <v>11718000</v>
      </c>
      <c r="AU87" s="1" t="e">
        <v>#N/A</v>
      </c>
      <c r="AV87" s="1">
        <v>14078000</v>
      </c>
      <c r="AW87" s="1" t="e">
        <v>#N/A</v>
      </c>
      <c r="AX87" s="1" t="e">
        <v>#N/A</v>
      </c>
      <c r="AY87" s="1" t="e">
        <v>#N/A</v>
      </c>
      <c r="AZ87" s="1" t="e">
        <v>#N/A</v>
      </c>
      <c r="BA87" s="1" t="e">
        <v>#N/A</v>
      </c>
      <c r="BB87" s="1" t="e">
        <v>#N/A</v>
      </c>
      <c r="BC87" s="1" t="e">
        <v>#N/A</v>
      </c>
      <c r="BD87" s="1" t="e">
        <v>#N/A</v>
      </c>
      <c r="BE87" s="1" t="e">
        <v>#N/A</v>
      </c>
      <c r="BF87" s="1" t="e">
        <v>#N/A</v>
      </c>
      <c r="BG87" s="1" t="e">
        <v>#N/A</v>
      </c>
      <c r="BH87" s="1" t="e">
        <v>#N/A</v>
      </c>
      <c r="BI87" s="1" t="e">
        <v>#N/A</v>
      </c>
      <c r="BJ87" s="1" t="e">
        <v>#N/A</v>
      </c>
      <c r="BK87" s="1" t="e">
        <v>#N/A</v>
      </c>
      <c r="BL87" s="1" t="e">
        <v>#N/A</v>
      </c>
      <c r="BM87" s="1" t="e">
        <v>#N/A</v>
      </c>
      <c r="BN87" s="1" t="e">
        <v>#N/A</v>
      </c>
      <c r="BO87" s="1" t="e">
        <v>#N/A</v>
      </c>
      <c r="BP87" s="1" t="e">
        <v>#N/A</v>
      </c>
      <c r="BQ87" s="1" t="e">
        <v>#N/A</v>
      </c>
      <c r="BR87" s="1" t="e">
        <v>#N/A</v>
      </c>
      <c r="BS87" s="1" t="e">
        <v>#N/A</v>
      </c>
      <c r="BT87" s="1" t="e">
        <v>#N/A</v>
      </c>
      <c r="BU87" s="1" t="e">
        <v>#N/A</v>
      </c>
      <c r="BV87" s="1" t="e">
        <v>#N/A</v>
      </c>
      <c r="BW87" s="1" t="e">
        <v>#N/A</v>
      </c>
      <c r="BX87" s="1" t="e">
        <v>#N/A</v>
      </c>
      <c r="BY87" s="1" t="e">
        <v>#N/A</v>
      </c>
      <c r="BZ87" s="1" t="e">
        <v>#N/A</v>
      </c>
      <c r="CA87" s="1"/>
      <c r="CB87" s="1"/>
    </row>
    <row r="88" spans="1:80" x14ac:dyDescent="0.25">
      <c r="A88" s="38">
        <v>42155</v>
      </c>
      <c r="B88" s="1">
        <v>369727000</v>
      </c>
      <c r="C88" s="1" t="e">
        <v>#N/A</v>
      </c>
      <c r="D88" s="1" t="e">
        <v>#N/A</v>
      </c>
      <c r="E88" s="1">
        <v>72593666.666666672</v>
      </c>
      <c r="F88" s="1">
        <v>5282666.666666667</v>
      </c>
      <c r="G88" s="1">
        <v>215500000</v>
      </c>
      <c r="H88" s="1" t="e">
        <v>#N/A</v>
      </c>
      <c r="I88" s="1" t="e">
        <v>#N/A</v>
      </c>
      <c r="J88" s="1" t="e">
        <v>#N/A</v>
      </c>
      <c r="K88" s="1" t="e">
        <v>#N/A</v>
      </c>
      <c r="L88" s="1" t="e">
        <v>#N/A</v>
      </c>
      <c r="M88" s="1">
        <v>24651666.666666668</v>
      </c>
      <c r="N88" s="1" t="e">
        <v>#N/A</v>
      </c>
      <c r="O88" s="1" t="e">
        <v>#N/A</v>
      </c>
      <c r="P88" s="1" t="e">
        <v>#N/A</v>
      </c>
      <c r="Q88" s="1" t="e">
        <v>#N/A</v>
      </c>
      <c r="R88" s="1" t="e">
        <v>#N/A</v>
      </c>
      <c r="S88" s="1">
        <v>41790000</v>
      </c>
      <c r="T88" s="1">
        <v>12722000</v>
      </c>
      <c r="U88" s="1">
        <v>4875000</v>
      </c>
      <c r="V88" s="1">
        <v>20369666.666666668</v>
      </c>
      <c r="W88" s="1">
        <v>30813333.333333332</v>
      </c>
      <c r="X88" s="1" t="e">
        <v>#N/A</v>
      </c>
      <c r="Y88" s="1">
        <v>11129333.333333334</v>
      </c>
      <c r="Z88" s="1" t="e">
        <v>#N/A</v>
      </c>
      <c r="AA88" s="1">
        <v>78066666.666666672</v>
      </c>
      <c r="AB88" s="1">
        <v>18407333.333333332</v>
      </c>
      <c r="AC88" s="1">
        <v>15757333.333333334</v>
      </c>
      <c r="AD88" s="1" t="e">
        <v>#N/A</v>
      </c>
      <c r="AE88" s="1">
        <v>19254333.333333332</v>
      </c>
      <c r="AF88" s="1">
        <v>104706333.33333333</v>
      </c>
      <c r="AG88" s="1">
        <v>8052333.333333333</v>
      </c>
      <c r="AH88" s="1">
        <v>12497666.666666666</v>
      </c>
      <c r="AI88" s="1">
        <v>36823333.333333336</v>
      </c>
      <c r="AJ88" s="1">
        <v>503722333.33333331</v>
      </c>
      <c r="AK88" s="1">
        <v>70654666.666666672</v>
      </c>
      <c r="AL88" s="1" t="e">
        <v>#N/A</v>
      </c>
      <c r="AM88" s="1" t="e">
        <v>#N/A</v>
      </c>
      <c r="AN88" s="1">
        <v>41888333.333333336</v>
      </c>
      <c r="AO88" s="1" t="e">
        <v>#N/A</v>
      </c>
      <c r="AP88" s="1" t="e">
        <v>#N/A</v>
      </c>
      <c r="AQ88" s="1">
        <v>5842666.666666667</v>
      </c>
      <c r="AR88" s="1">
        <v>29974333.333333332</v>
      </c>
      <c r="AS88" s="1">
        <v>83652333.333333328</v>
      </c>
      <c r="AT88" s="1">
        <v>11718000</v>
      </c>
      <c r="AU88" s="1" t="e">
        <v>#N/A</v>
      </c>
      <c r="AV88" s="1">
        <v>14078000</v>
      </c>
      <c r="AW88" s="1" t="e">
        <v>#N/A</v>
      </c>
      <c r="AX88" s="1" t="e">
        <v>#N/A</v>
      </c>
      <c r="AY88" s="1" t="e">
        <v>#N/A</v>
      </c>
      <c r="AZ88" s="1" t="e">
        <v>#N/A</v>
      </c>
      <c r="BA88" s="1" t="e">
        <v>#N/A</v>
      </c>
      <c r="BB88" s="1" t="e">
        <v>#N/A</v>
      </c>
      <c r="BC88" s="1" t="e">
        <v>#N/A</v>
      </c>
      <c r="BD88" s="1" t="e">
        <v>#N/A</v>
      </c>
      <c r="BE88" s="1" t="e">
        <v>#N/A</v>
      </c>
      <c r="BF88" s="1" t="e">
        <v>#N/A</v>
      </c>
      <c r="BG88" s="1" t="e">
        <v>#N/A</v>
      </c>
      <c r="BH88" s="1" t="e">
        <v>#N/A</v>
      </c>
      <c r="BI88" s="1" t="e">
        <v>#N/A</v>
      </c>
      <c r="BJ88" s="1" t="e">
        <v>#N/A</v>
      </c>
      <c r="BK88" s="1" t="e">
        <v>#N/A</v>
      </c>
      <c r="BL88" s="1" t="e">
        <v>#N/A</v>
      </c>
      <c r="BM88" s="1" t="e">
        <v>#N/A</v>
      </c>
      <c r="BN88" s="1" t="e">
        <v>#N/A</v>
      </c>
      <c r="BO88" s="1" t="e">
        <v>#N/A</v>
      </c>
      <c r="BP88" s="1" t="e">
        <v>#N/A</v>
      </c>
      <c r="BQ88" s="1" t="e">
        <v>#N/A</v>
      </c>
      <c r="BR88" s="1" t="e">
        <v>#N/A</v>
      </c>
      <c r="BS88" s="1" t="e">
        <v>#N/A</v>
      </c>
      <c r="BT88" s="1" t="e">
        <v>#N/A</v>
      </c>
      <c r="BU88" s="1" t="e">
        <v>#N/A</v>
      </c>
      <c r="BV88" s="1" t="e">
        <v>#N/A</v>
      </c>
      <c r="BW88" s="1" t="e">
        <v>#N/A</v>
      </c>
      <c r="BX88" s="1" t="e">
        <v>#N/A</v>
      </c>
      <c r="BY88" s="1" t="e">
        <v>#N/A</v>
      </c>
      <c r="BZ88" s="1" t="e">
        <v>#N/A</v>
      </c>
      <c r="CA88" s="1"/>
      <c r="CB88" s="1"/>
    </row>
    <row r="89" spans="1:80" x14ac:dyDescent="0.25">
      <c r="A89" s="38">
        <v>42185</v>
      </c>
      <c r="B89" s="1">
        <v>387386000</v>
      </c>
      <c r="C89" s="1" t="e">
        <v>#N/A</v>
      </c>
      <c r="D89" s="1" t="e">
        <v>#N/A</v>
      </c>
      <c r="E89" s="1">
        <v>72593666.666666672</v>
      </c>
      <c r="F89" s="1">
        <v>5282666.666666667</v>
      </c>
      <c r="G89" s="1">
        <v>215500000</v>
      </c>
      <c r="H89" s="1" t="e">
        <v>#N/A</v>
      </c>
      <c r="I89" s="1" t="e">
        <v>#N/A</v>
      </c>
      <c r="J89" s="1" t="e">
        <v>#N/A</v>
      </c>
      <c r="K89" s="1" t="e">
        <v>#N/A</v>
      </c>
      <c r="L89" s="1" t="e">
        <v>#N/A</v>
      </c>
      <c r="M89" s="1">
        <v>24651666.666666668</v>
      </c>
      <c r="N89" s="1" t="e">
        <v>#N/A</v>
      </c>
      <c r="O89" s="1" t="e">
        <v>#N/A</v>
      </c>
      <c r="P89" s="1" t="e">
        <v>#N/A</v>
      </c>
      <c r="Q89" s="1" t="e">
        <v>#N/A</v>
      </c>
      <c r="R89" s="1" t="e">
        <v>#N/A</v>
      </c>
      <c r="S89" s="1">
        <v>41790000</v>
      </c>
      <c r="T89" s="1">
        <v>12722000</v>
      </c>
      <c r="U89" s="1">
        <v>4875000</v>
      </c>
      <c r="V89" s="1">
        <v>20369666.666666668</v>
      </c>
      <c r="W89" s="1">
        <v>30813333.333333332</v>
      </c>
      <c r="X89" s="1" t="e">
        <v>#N/A</v>
      </c>
      <c r="Y89" s="1">
        <v>11129333.333333334</v>
      </c>
      <c r="Z89" s="1" t="e">
        <v>#N/A</v>
      </c>
      <c r="AA89" s="1">
        <v>78066666.666666672</v>
      </c>
      <c r="AB89" s="1">
        <v>18407333.333333332</v>
      </c>
      <c r="AC89" s="1">
        <v>15757333.333333334</v>
      </c>
      <c r="AD89" s="1" t="e">
        <v>#N/A</v>
      </c>
      <c r="AE89" s="1">
        <v>19254333.333333332</v>
      </c>
      <c r="AF89" s="1">
        <v>104706333.33333333</v>
      </c>
      <c r="AG89" s="1">
        <v>8052333.333333333</v>
      </c>
      <c r="AH89" s="1">
        <v>12497666.666666666</v>
      </c>
      <c r="AI89" s="1">
        <v>36823333.333333336</v>
      </c>
      <c r="AJ89" s="1">
        <v>503722333.33333331</v>
      </c>
      <c r="AK89" s="1">
        <v>70654666.666666672</v>
      </c>
      <c r="AL89" s="1" t="e">
        <v>#N/A</v>
      </c>
      <c r="AM89" s="1" t="e">
        <v>#N/A</v>
      </c>
      <c r="AN89" s="1">
        <v>41888333.333333336</v>
      </c>
      <c r="AO89" s="1" t="e">
        <v>#N/A</v>
      </c>
      <c r="AP89" s="1" t="e">
        <v>#N/A</v>
      </c>
      <c r="AQ89" s="1">
        <v>5842666.666666667</v>
      </c>
      <c r="AR89" s="1">
        <v>29974333.333333332</v>
      </c>
      <c r="AS89" s="1">
        <v>83652333.333333328</v>
      </c>
      <c r="AT89" s="1">
        <v>11718000</v>
      </c>
      <c r="AU89" s="1" t="e">
        <v>#N/A</v>
      </c>
      <c r="AV89" s="1">
        <v>14078000</v>
      </c>
      <c r="AW89" s="1" t="e">
        <v>#N/A</v>
      </c>
      <c r="AX89" s="1" t="e">
        <v>#N/A</v>
      </c>
      <c r="AY89" s="1" t="e">
        <v>#N/A</v>
      </c>
      <c r="AZ89" s="1" t="e">
        <v>#N/A</v>
      </c>
      <c r="BA89" s="1" t="e">
        <v>#N/A</v>
      </c>
      <c r="BB89" s="1" t="e">
        <v>#N/A</v>
      </c>
      <c r="BC89" s="1" t="e">
        <v>#N/A</v>
      </c>
      <c r="BD89" s="1" t="e">
        <v>#N/A</v>
      </c>
      <c r="BE89" s="1" t="e">
        <v>#N/A</v>
      </c>
      <c r="BF89" s="1" t="e">
        <v>#N/A</v>
      </c>
      <c r="BG89" s="1" t="e">
        <v>#N/A</v>
      </c>
      <c r="BH89" s="1" t="e">
        <v>#N/A</v>
      </c>
      <c r="BI89" s="1" t="e">
        <v>#N/A</v>
      </c>
      <c r="BJ89" s="1" t="e">
        <v>#N/A</v>
      </c>
      <c r="BK89" s="1" t="e">
        <v>#N/A</v>
      </c>
      <c r="BL89" s="1" t="e">
        <v>#N/A</v>
      </c>
      <c r="BM89" s="1" t="e">
        <v>#N/A</v>
      </c>
      <c r="BN89" s="1" t="e">
        <v>#N/A</v>
      </c>
      <c r="BO89" s="1" t="e">
        <v>#N/A</v>
      </c>
      <c r="BP89" s="1" t="e">
        <v>#N/A</v>
      </c>
      <c r="BQ89" s="1" t="e">
        <v>#N/A</v>
      </c>
      <c r="BR89" s="1" t="e">
        <v>#N/A</v>
      </c>
      <c r="BS89" s="1" t="e">
        <v>#N/A</v>
      </c>
      <c r="BT89" s="1" t="e">
        <v>#N/A</v>
      </c>
      <c r="BU89" s="1" t="e">
        <v>#N/A</v>
      </c>
      <c r="BV89" s="1" t="e">
        <v>#N/A</v>
      </c>
      <c r="BW89" s="1" t="e">
        <v>#N/A</v>
      </c>
      <c r="BX89" s="1" t="e">
        <v>#N/A</v>
      </c>
      <c r="BY89" s="1" t="e">
        <v>#N/A</v>
      </c>
      <c r="BZ89" s="1" t="e">
        <v>#N/A</v>
      </c>
      <c r="CA89" s="1"/>
      <c r="CB89" s="1"/>
    </row>
    <row r="90" spans="1:80" x14ac:dyDescent="0.25">
      <c r="A90" s="38">
        <v>42216</v>
      </c>
      <c r="B90" s="1">
        <v>387386000</v>
      </c>
      <c r="C90" s="1" t="e">
        <v>#N/A</v>
      </c>
      <c r="D90" s="1" t="e">
        <v>#N/A</v>
      </c>
      <c r="E90" s="1">
        <v>78495000</v>
      </c>
      <c r="F90" s="1">
        <v>6141666.666666667</v>
      </c>
      <c r="G90" s="1">
        <v>215500000</v>
      </c>
      <c r="H90" s="1" t="e">
        <v>#N/A</v>
      </c>
      <c r="I90" s="1" t="e">
        <v>#N/A</v>
      </c>
      <c r="J90" s="1" t="e">
        <v>#N/A</v>
      </c>
      <c r="K90" s="1" t="e">
        <v>#N/A</v>
      </c>
      <c r="L90" s="1" t="e">
        <v>#N/A</v>
      </c>
      <c r="M90" s="1">
        <v>27521000</v>
      </c>
      <c r="N90" s="1" t="e">
        <v>#N/A</v>
      </c>
      <c r="O90" s="1" t="e">
        <v>#N/A</v>
      </c>
      <c r="P90" s="1" t="e">
        <v>#N/A</v>
      </c>
      <c r="Q90" s="1" t="e">
        <v>#N/A</v>
      </c>
      <c r="R90" s="1" t="e">
        <v>#N/A</v>
      </c>
      <c r="S90" s="1">
        <v>49069000</v>
      </c>
      <c r="T90" s="1">
        <v>14313666.666666666</v>
      </c>
      <c r="U90" s="1">
        <v>5292333.333333333</v>
      </c>
      <c r="V90" s="1">
        <v>21611333.333333332</v>
      </c>
      <c r="W90" s="1">
        <v>32694666.666666668</v>
      </c>
      <c r="X90" s="1" t="e">
        <v>#N/A</v>
      </c>
      <c r="Y90" s="1">
        <v>12715000</v>
      </c>
      <c r="Z90" s="1" t="e">
        <v>#N/A</v>
      </c>
      <c r="AA90" s="1">
        <v>78066666.666666672</v>
      </c>
      <c r="AB90" s="1">
        <v>16324333.333333334</v>
      </c>
      <c r="AC90" s="1">
        <v>13334666.666666666</v>
      </c>
      <c r="AD90" s="1" t="e">
        <v>#N/A</v>
      </c>
      <c r="AE90" s="1">
        <v>21182000</v>
      </c>
      <c r="AF90" s="1">
        <v>101037666.66666667</v>
      </c>
      <c r="AG90" s="1">
        <v>8761333.333333334</v>
      </c>
      <c r="AH90" s="1">
        <v>13292333.333333334</v>
      </c>
      <c r="AI90" s="1">
        <v>38254000</v>
      </c>
      <c r="AJ90" s="1">
        <v>503722333.33333331</v>
      </c>
      <c r="AK90" s="1">
        <v>82238666.666666672</v>
      </c>
      <c r="AL90" s="1" t="e">
        <v>#N/A</v>
      </c>
      <c r="AM90" s="1" t="e">
        <v>#N/A</v>
      </c>
      <c r="AN90" s="1">
        <v>41888333.333333336</v>
      </c>
      <c r="AO90" s="1" t="e">
        <v>#N/A</v>
      </c>
      <c r="AP90" s="1" t="e">
        <v>#N/A</v>
      </c>
      <c r="AQ90" s="1">
        <v>5892666.666666667</v>
      </c>
      <c r="AR90" s="1">
        <v>29974333.333333332</v>
      </c>
      <c r="AS90" s="1">
        <v>83652333.333333328</v>
      </c>
      <c r="AT90" s="1">
        <v>11322666.666666666</v>
      </c>
      <c r="AU90" s="1" t="e">
        <v>#N/A</v>
      </c>
      <c r="AV90" s="1">
        <v>16075666.666666666</v>
      </c>
      <c r="AW90" s="1" t="e">
        <v>#N/A</v>
      </c>
      <c r="AX90" s="1" t="e">
        <v>#N/A</v>
      </c>
      <c r="AY90" s="1" t="e">
        <v>#N/A</v>
      </c>
      <c r="AZ90" s="1" t="e">
        <v>#N/A</v>
      </c>
      <c r="BA90" s="1" t="e">
        <v>#N/A</v>
      </c>
      <c r="BB90" s="1" t="e">
        <v>#N/A</v>
      </c>
      <c r="BC90" s="1" t="e">
        <v>#N/A</v>
      </c>
      <c r="BD90" s="1" t="e">
        <v>#N/A</v>
      </c>
      <c r="BE90" s="1" t="e">
        <v>#N/A</v>
      </c>
      <c r="BF90" s="1" t="e">
        <v>#N/A</v>
      </c>
      <c r="BG90" s="1" t="e">
        <v>#N/A</v>
      </c>
      <c r="BH90" s="1" t="e">
        <v>#N/A</v>
      </c>
      <c r="BI90" s="1" t="e">
        <v>#N/A</v>
      </c>
      <c r="BJ90" s="1" t="e">
        <v>#N/A</v>
      </c>
      <c r="BK90" s="1" t="e">
        <v>#N/A</v>
      </c>
      <c r="BL90" s="1" t="e">
        <v>#N/A</v>
      </c>
      <c r="BM90" s="1" t="e">
        <v>#N/A</v>
      </c>
      <c r="BN90" s="1" t="e">
        <v>#N/A</v>
      </c>
      <c r="BO90" s="1" t="e">
        <v>#N/A</v>
      </c>
      <c r="BP90" s="1" t="e">
        <v>#N/A</v>
      </c>
      <c r="BQ90" s="1" t="e">
        <v>#N/A</v>
      </c>
      <c r="BR90" s="1" t="e">
        <v>#N/A</v>
      </c>
      <c r="BS90" s="1" t="e">
        <v>#N/A</v>
      </c>
      <c r="BT90" s="1" t="e">
        <v>#N/A</v>
      </c>
      <c r="BU90" s="1" t="e">
        <v>#N/A</v>
      </c>
      <c r="BV90" s="1" t="e">
        <v>#N/A</v>
      </c>
      <c r="BW90" s="1" t="e">
        <v>#N/A</v>
      </c>
      <c r="BX90" s="1" t="e">
        <v>#N/A</v>
      </c>
      <c r="BY90" s="1" t="e">
        <v>#N/A</v>
      </c>
      <c r="BZ90" s="1" t="e">
        <v>#N/A</v>
      </c>
      <c r="CA90" s="1"/>
      <c r="CB90" s="1"/>
    </row>
    <row r="91" spans="1:80" x14ac:dyDescent="0.25">
      <c r="A91" s="38">
        <v>42247</v>
      </c>
      <c r="B91" s="1">
        <v>387386000</v>
      </c>
      <c r="C91" s="1" t="e">
        <v>#N/A</v>
      </c>
      <c r="D91" s="1" t="e">
        <v>#N/A</v>
      </c>
      <c r="E91" s="1">
        <v>78495000</v>
      </c>
      <c r="F91" s="1">
        <v>6141666.666666667</v>
      </c>
      <c r="G91" s="1">
        <v>203166666.66666666</v>
      </c>
      <c r="H91" s="1" t="e">
        <v>#N/A</v>
      </c>
      <c r="I91" s="1" t="e">
        <v>#N/A</v>
      </c>
      <c r="J91" s="1" t="e">
        <v>#N/A</v>
      </c>
      <c r="K91" s="1" t="e">
        <v>#N/A</v>
      </c>
      <c r="L91" s="1" t="e">
        <v>#N/A</v>
      </c>
      <c r="M91" s="1">
        <v>27521000</v>
      </c>
      <c r="N91" s="1" t="e">
        <v>#N/A</v>
      </c>
      <c r="O91" s="1" t="e">
        <v>#N/A</v>
      </c>
      <c r="P91" s="1" t="e">
        <v>#N/A</v>
      </c>
      <c r="Q91" s="1" t="e">
        <v>#N/A</v>
      </c>
      <c r="R91" s="1" t="e">
        <v>#N/A</v>
      </c>
      <c r="S91" s="1">
        <v>49069000</v>
      </c>
      <c r="T91" s="1">
        <v>14313666.666666666</v>
      </c>
      <c r="U91" s="1">
        <v>5292333.333333333</v>
      </c>
      <c r="V91" s="1">
        <v>21611333.333333332</v>
      </c>
      <c r="W91" s="1">
        <v>32694666.666666668</v>
      </c>
      <c r="X91" s="1" t="e">
        <v>#N/A</v>
      </c>
      <c r="Y91" s="1">
        <v>12715000</v>
      </c>
      <c r="Z91" s="1" t="e">
        <v>#N/A</v>
      </c>
      <c r="AA91" s="1">
        <v>94633333.333333328</v>
      </c>
      <c r="AB91" s="1">
        <v>16324333.333333334</v>
      </c>
      <c r="AC91" s="1">
        <v>13334666.666666666</v>
      </c>
      <c r="AD91" s="1" t="e">
        <v>#N/A</v>
      </c>
      <c r="AE91" s="1">
        <v>21182000</v>
      </c>
      <c r="AF91" s="1">
        <v>101037666.66666667</v>
      </c>
      <c r="AG91" s="1">
        <v>8761333.333333334</v>
      </c>
      <c r="AH91" s="1">
        <v>13292333.333333334</v>
      </c>
      <c r="AI91" s="1">
        <v>38254000</v>
      </c>
      <c r="AJ91" s="1">
        <v>544894666.66666663</v>
      </c>
      <c r="AK91" s="1">
        <v>82238666.666666672</v>
      </c>
      <c r="AL91" s="1" t="e">
        <v>#N/A</v>
      </c>
      <c r="AM91" s="1" t="e">
        <v>#N/A</v>
      </c>
      <c r="AN91" s="1">
        <v>49442000</v>
      </c>
      <c r="AO91" s="1" t="e">
        <v>#N/A</v>
      </c>
      <c r="AP91" s="1" t="e">
        <v>#N/A</v>
      </c>
      <c r="AQ91" s="1">
        <v>5892666.666666667</v>
      </c>
      <c r="AR91" s="1">
        <v>32702333.333333332</v>
      </c>
      <c r="AS91" s="1">
        <v>94232000</v>
      </c>
      <c r="AT91" s="1">
        <v>11322666.666666666</v>
      </c>
      <c r="AU91" s="1" t="e">
        <v>#N/A</v>
      </c>
      <c r="AV91" s="1">
        <v>16075666.666666666</v>
      </c>
      <c r="AW91" s="1" t="e">
        <v>#N/A</v>
      </c>
      <c r="AX91" s="1" t="e">
        <v>#N/A</v>
      </c>
      <c r="AY91" s="1" t="e">
        <v>#N/A</v>
      </c>
      <c r="AZ91" s="1" t="e">
        <v>#N/A</v>
      </c>
      <c r="BA91" s="1" t="e">
        <v>#N/A</v>
      </c>
      <c r="BB91" s="1" t="e">
        <v>#N/A</v>
      </c>
      <c r="BC91" s="1" t="e">
        <v>#N/A</v>
      </c>
      <c r="BD91" s="1" t="e">
        <v>#N/A</v>
      </c>
      <c r="BE91" s="1" t="e">
        <v>#N/A</v>
      </c>
      <c r="BF91" s="1" t="e">
        <v>#N/A</v>
      </c>
      <c r="BG91" s="1" t="e">
        <v>#N/A</v>
      </c>
      <c r="BH91" s="1" t="e">
        <v>#N/A</v>
      </c>
      <c r="BI91" s="1" t="e">
        <v>#N/A</v>
      </c>
      <c r="BJ91" s="1" t="e">
        <v>#N/A</v>
      </c>
      <c r="BK91" s="1" t="e">
        <v>#N/A</v>
      </c>
      <c r="BL91" s="1" t="e">
        <v>#N/A</v>
      </c>
      <c r="BM91" s="1" t="e">
        <v>#N/A</v>
      </c>
      <c r="BN91" s="1" t="e">
        <v>#N/A</v>
      </c>
      <c r="BO91" s="1" t="e">
        <v>#N/A</v>
      </c>
      <c r="BP91" s="1" t="e">
        <v>#N/A</v>
      </c>
      <c r="BQ91" s="1" t="e">
        <v>#N/A</v>
      </c>
      <c r="BR91" s="1" t="e">
        <v>#N/A</v>
      </c>
      <c r="BS91" s="1" t="e">
        <v>#N/A</v>
      </c>
      <c r="BT91" s="1" t="e">
        <v>#N/A</v>
      </c>
      <c r="BU91" s="1" t="e">
        <v>#N/A</v>
      </c>
      <c r="BV91" s="1" t="e">
        <v>#N/A</v>
      </c>
      <c r="BW91" s="1" t="e">
        <v>#N/A</v>
      </c>
      <c r="BX91" s="1" t="e">
        <v>#N/A</v>
      </c>
      <c r="BY91" s="1" t="e">
        <v>#N/A</v>
      </c>
      <c r="BZ91" s="1" t="e">
        <v>#N/A</v>
      </c>
      <c r="CA91" s="1"/>
      <c r="CB91" s="1"/>
    </row>
    <row r="92" spans="1:80" x14ac:dyDescent="0.25">
      <c r="A92" s="38">
        <v>42277</v>
      </c>
      <c r="B92" s="1">
        <v>405922666.66666669</v>
      </c>
      <c r="C92" s="1" t="e">
        <v>#N/A</v>
      </c>
      <c r="D92" s="1" t="e">
        <v>#N/A</v>
      </c>
      <c r="E92" s="1">
        <v>78495000</v>
      </c>
      <c r="F92" s="1">
        <v>6141666.666666667</v>
      </c>
      <c r="G92" s="1">
        <v>203166666.66666666</v>
      </c>
      <c r="H92" s="1" t="e">
        <v>#N/A</v>
      </c>
      <c r="I92" s="1" t="e">
        <v>#N/A</v>
      </c>
      <c r="J92" s="1" t="e">
        <v>#N/A</v>
      </c>
      <c r="K92" s="1" t="e">
        <v>#N/A</v>
      </c>
      <c r="L92" s="1" t="e">
        <v>#N/A</v>
      </c>
      <c r="M92" s="1">
        <v>27521000</v>
      </c>
      <c r="N92" s="1" t="e">
        <v>#N/A</v>
      </c>
      <c r="O92" s="1" t="e">
        <v>#N/A</v>
      </c>
      <c r="P92" s="1" t="e">
        <v>#N/A</v>
      </c>
      <c r="Q92" s="1" t="e">
        <v>#N/A</v>
      </c>
      <c r="R92" s="1" t="e">
        <v>#N/A</v>
      </c>
      <c r="S92" s="1">
        <v>49069000</v>
      </c>
      <c r="T92" s="1">
        <v>14313666.666666666</v>
      </c>
      <c r="U92" s="1">
        <v>5292333.333333333</v>
      </c>
      <c r="V92" s="1">
        <v>21611333.333333332</v>
      </c>
      <c r="W92" s="1">
        <v>32694666.666666668</v>
      </c>
      <c r="X92" s="1" t="e">
        <v>#N/A</v>
      </c>
      <c r="Y92" s="1">
        <v>12715000</v>
      </c>
      <c r="Z92" s="1" t="e">
        <v>#N/A</v>
      </c>
      <c r="AA92" s="1">
        <v>94633333.333333328</v>
      </c>
      <c r="AB92" s="1">
        <v>16324333.333333334</v>
      </c>
      <c r="AC92" s="1">
        <v>13334666.666666666</v>
      </c>
      <c r="AD92" s="1" t="e">
        <v>#N/A</v>
      </c>
      <c r="AE92" s="1">
        <v>21182000</v>
      </c>
      <c r="AF92" s="1">
        <v>101037666.66666667</v>
      </c>
      <c r="AG92" s="1">
        <v>8761333.333333334</v>
      </c>
      <c r="AH92" s="1">
        <v>13292333.333333334</v>
      </c>
      <c r="AI92" s="1">
        <v>38254000</v>
      </c>
      <c r="AJ92" s="1">
        <v>544894666.66666663</v>
      </c>
      <c r="AK92" s="1">
        <v>82238666.666666672</v>
      </c>
      <c r="AL92" s="1" t="e">
        <v>#N/A</v>
      </c>
      <c r="AM92" s="1" t="e">
        <v>#N/A</v>
      </c>
      <c r="AN92" s="1">
        <v>49442000</v>
      </c>
      <c r="AO92" s="1" t="e">
        <v>#N/A</v>
      </c>
      <c r="AP92" s="1" t="e">
        <v>#N/A</v>
      </c>
      <c r="AQ92" s="1">
        <v>5892666.666666667</v>
      </c>
      <c r="AR92" s="1">
        <v>32702333.333333332</v>
      </c>
      <c r="AS92" s="1">
        <v>94232000</v>
      </c>
      <c r="AT92" s="1">
        <v>11322666.666666666</v>
      </c>
      <c r="AU92" s="1" t="e">
        <v>#N/A</v>
      </c>
      <c r="AV92" s="1">
        <v>16075666.666666666</v>
      </c>
      <c r="AW92" s="1" t="e">
        <v>#N/A</v>
      </c>
      <c r="AX92" s="1" t="e">
        <v>#N/A</v>
      </c>
      <c r="AY92" s="1" t="e">
        <v>#N/A</v>
      </c>
      <c r="AZ92" s="1" t="e">
        <v>#N/A</v>
      </c>
      <c r="BA92" s="1" t="e">
        <v>#N/A</v>
      </c>
      <c r="BB92" s="1" t="e">
        <v>#N/A</v>
      </c>
      <c r="BC92" s="1" t="e">
        <v>#N/A</v>
      </c>
      <c r="BD92" s="1" t="e">
        <v>#N/A</v>
      </c>
      <c r="BE92" s="1" t="e">
        <v>#N/A</v>
      </c>
      <c r="BF92" s="1" t="e">
        <v>#N/A</v>
      </c>
      <c r="BG92" s="1" t="e">
        <v>#N/A</v>
      </c>
      <c r="BH92" s="1" t="e">
        <v>#N/A</v>
      </c>
      <c r="BI92" s="1" t="e">
        <v>#N/A</v>
      </c>
      <c r="BJ92" s="1" t="e">
        <v>#N/A</v>
      </c>
      <c r="BK92" s="1" t="e">
        <v>#N/A</v>
      </c>
      <c r="BL92" s="1" t="e">
        <v>#N/A</v>
      </c>
      <c r="BM92" s="1" t="e">
        <v>#N/A</v>
      </c>
      <c r="BN92" s="1" t="e">
        <v>#N/A</v>
      </c>
      <c r="BO92" s="1" t="e">
        <v>#N/A</v>
      </c>
      <c r="BP92" s="1" t="e">
        <v>#N/A</v>
      </c>
      <c r="BQ92" s="1" t="e">
        <v>#N/A</v>
      </c>
      <c r="BR92" s="1" t="e">
        <v>#N/A</v>
      </c>
      <c r="BS92" s="1" t="e">
        <v>#N/A</v>
      </c>
      <c r="BT92" s="1" t="e">
        <v>#N/A</v>
      </c>
      <c r="BU92" s="1" t="e">
        <v>#N/A</v>
      </c>
      <c r="BV92" s="1" t="e">
        <v>#N/A</v>
      </c>
      <c r="BW92" s="1" t="e">
        <v>#N/A</v>
      </c>
      <c r="BX92" s="1" t="e">
        <v>#N/A</v>
      </c>
      <c r="BY92" s="1" t="e">
        <v>#N/A</v>
      </c>
      <c r="BZ92" s="1" t="e">
        <v>#N/A</v>
      </c>
      <c r="CA92" s="1"/>
      <c r="CB92" s="1"/>
    </row>
    <row r="93" spans="1:80" x14ac:dyDescent="0.25">
      <c r="A93" s="38">
        <v>42308</v>
      </c>
      <c r="B93" s="1">
        <v>405922666.66666669</v>
      </c>
      <c r="C93" s="1" t="e">
        <v>#N/A</v>
      </c>
      <c r="D93" s="1" t="e">
        <v>#N/A</v>
      </c>
      <c r="E93" s="1">
        <v>79280000</v>
      </c>
      <c r="F93" s="1">
        <v>6768333.333333333</v>
      </c>
      <c r="G93" s="1">
        <v>203166666.66666666</v>
      </c>
      <c r="H93" s="1" t="e">
        <v>#N/A</v>
      </c>
      <c r="I93" s="1">
        <v>7220333.333333333</v>
      </c>
      <c r="J93" s="1" t="e">
        <v>#N/A</v>
      </c>
      <c r="K93" s="1" t="e">
        <v>#N/A</v>
      </c>
      <c r="L93" s="1" t="e">
        <v>#N/A</v>
      </c>
      <c r="M93" s="1">
        <v>29090333.333333332</v>
      </c>
      <c r="N93" s="1" t="e">
        <v>#N/A</v>
      </c>
      <c r="O93" s="1" t="e">
        <v>#N/A</v>
      </c>
      <c r="P93" s="1" t="e">
        <v>#N/A</v>
      </c>
      <c r="Q93" s="1" t="e">
        <v>#N/A</v>
      </c>
      <c r="R93" s="1">
        <v>5062333.333333333</v>
      </c>
      <c r="S93" s="1">
        <v>55205333.333333336</v>
      </c>
      <c r="T93" s="1">
        <v>15903666.666666666</v>
      </c>
      <c r="U93" s="1">
        <v>6964666.666666667</v>
      </c>
      <c r="V93" s="1">
        <v>23191000</v>
      </c>
      <c r="W93" s="1">
        <v>34371000</v>
      </c>
      <c r="X93" s="1" t="e">
        <v>#N/A</v>
      </c>
      <c r="Y93" s="1">
        <v>14309333.333333334</v>
      </c>
      <c r="Z93" s="1" t="e">
        <v>#N/A</v>
      </c>
      <c r="AA93" s="1">
        <v>94633333.333333328</v>
      </c>
      <c r="AB93" s="1">
        <v>18446666.666666668</v>
      </c>
      <c r="AC93" s="1">
        <v>15036000</v>
      </c>
      <c r="AD93" s="1" t="e">
        <v>#N/A</v>
      </c>
      <c r="AE93" s="1">
        <v>23049666.666666668</v>
      </c>
      <c r="AF93" s="1">
        <v>104189333.33333333</v>
      </c>
      <c r="AG93" s="1">
        <v>9339333.333333334</v>
      </c>
      <c r="AH93" s="1">
        <v>14156333.333333334</v>
      </c>
      <c r="AI93" s="1">
        <v>40529333.333333336</v>
      </c>
      <c r="AJ93" s="1">
        <v>544894666.66666663</v>
      </c>
      <c r="AK93" s="1">
        <v>87050000</v>
      </c>
      <c r="AL93" s="1" t="e">
        <v>#N/A</v>
      </c>
      <c r="AM93" s="1" t="e">
        <v>#N/A</v>
      </c>
      <c r="AN93" s="1">
        <v>49442000</v>
      </c>
      <c r="AO93" s="1" t="e">
        <v>#N/A</v>
      </c>
      <c r="AP93" s="1" t="e">
        <v>#N/A</v>
      </c>
      <c r="AQ93" s="1">
        <v>5701666.666666667</v>
      </c>
      <c r="AR93" s="1">
        <v>32702333.333333332</v>
      </c>
      <c r="AS93" s="1">
        <v>94232000</v>
      </c>
      <c r="AT93" s="1">
        <v>12089333.333333334</v>
      </c>
      <c r="AU93" s="1" t="e">
        <v>#N/A</v>
      </c>
      <c r="AV93" s="1">
        <v>18553666.666666668</v>
      </c>
      <c r="AW93" s="1" t="e">
        <v>#N/A</v>
      </c>
      <c r="AX93" s="1" t="e">
        <v>#N/A</v>
      </c>
      <c r="AY93" s="1" t="e">
        <v>#N/A</v>
      </c>
      <c r="AZ93" s="1" t="e">
        <v>#N/A</v>
      </c>
      <c r="BA93" s="1" t="e">
        <v>#N/A</v>
      </c>
      <c r="BB93" s="1" t="e">
        <v>#N/A</v>
      </c>
      <c r="BC93" s="1" t="e">
        <v>#N/A</v>
      </c>
      <c r="BD93" s="1" t="e">
        <v>#N/A</v>
      </c>
      <c r="BE93" s="1" t="e">
        <v>#N/A</v>
      </c>
      <c r="BF93" s="1" t="e">
        <v>#N/A</v>
      </c>
      <c r="BG93" s="1" t="e">
        <v>#N/A</v>
      </c>
      <c r="BH93" s="1" t="e">
        <v>#N/A</v>
      </c>
      <c r="BI93" s="1" t="e">
        <v>#N/A</v>
      </c>
      <c r="BJ93" s="1" t="e">
        <v>#N/A</v>
      </c>
      <c r="BK93" s="1" t="e">
        <v>#N/A</v>
      </c>
      <c r="BL93" s="1" t="e">
        <v>#N/A</v>
      </c>
      <c r="BM93" s="1" t="e">
        <v>#N/A</v>
      </c>
      <c r="BN93" s="1" t="e">
        <v>#N/A</v>
      </c>
      <c r="BO93" s="1" t="e">
        <v>#N/A</v>
      </c>
      <c r="BP93" s="1" t="e">
        <v>#N/A</v>
      </c>
      <c r="BQ93" s="1" t="e">
        <v>#N/A</v>
      </c>
      <c r="BR93" s="1" t="e">
        <v>#N/A</v>
      </c>
      <c r="BS93" s="1" t="e">
        <v>#N/A</v>
      </c>
      <c r="BT93" s="1" t="e">
        <v>#N/A</v>
      </c>
      <c r="BU93" s="1" t="e">
        <v>#N/A</v>
      </c>
      <c r="BV93" s="1" t="e">
        <v>#N/A</v>
      </c>
      <c r="BW93" s="1" t="e">
        <v>#N/A</v>
      </c>
      <c r="BX93" s="1" t="e">
        <v>#N/A</v>
      </c>
      <c r="BY93" s="1" t="e">
        <v>#N/A</v>
      </c>
      <c r="BZ93" s="1" t="e">
        <v>#N/A</v>
      </c>
      <c r="CA93" s="1"/>
      <c r="CB93" s="1"/>
    </row>
    <row r="94" spans="1:80" x14ac:dyDescent="0.25">
      <c r="A94" s="38">
        <v>42338</v>
      </c>
      <c r="B94" s="1">
        <v>405922666.66666669</v>
      </c>
      <c r="C94" s="1" t="e">
        <v>#N/A</v>
      </c>
      <c r="D94" s="1" t="e">
        <v>#N/A</v>
      </c>
      <c r="E94" s="1">
        <v>79280000</v>
      </c>
      <c r="F94" s="1">
        <v>6768333.333333333</v>
      </c>
      <c r="G94" s="1">
        <v>199933333.33333334</v>
      </c>
      <c r="H94" s="1" t="e">
        <v>#N/A</v>
      </c>
      <c r="I94" s="1">
        <v>7220333.333333333</v>
      </c>
      <c r="J94" s="1" t="e">
        <v>#N/A</v>
      </c>
      <c r="K94" s="1" t="e">
        <v>#N/A</v>
      </c>
      <c r="L94" s="1" t="e">
        <v>#N/A</v>
      </c>
      <c r="M94" s="1">
        <v>29090333.333333332</v>
      </c>
      <c r="N94" s="1">
        <v>7600333.333333333</v>
      </c>
      <c r="O94" s="1" t="e">
        <v>#N/A</v>
      </c>
      <c r="P94" s="1" t="e">
        <v>#N/A</v>
      </c>
      <c r="Q94" s="1" t="e">
        <v>#N/A</v>
      </c>
      <c r="R94" s="1">
        <v>5062333.333333333</v>
      </c>
      <c r="S94" s="1">
        <v>55205333.333333336</v>
      </c>
      <c r="T94" s="1">
        <v>15903666.666666666</v>
      </c>
      <c r="U94" s="1">
        <v>6964666.666666667</v>
      </c>
      <c r="V94" s="1">
        <v>23191000</v>
      </c>
      <c r="W94" s="1">
        <v>34371000</v>
      </c>
      <c r="X94" s="1" t="e">
        <v>#N/A</v>
      </c>
      <c r="Y94" s="1">
        <v>14309333.333333334</v>
      </c>
      <c r="Z94" s="1" t="e">
        <v>#N/A</v>
      </c>
      <c r="AA94" s="1">
        <v>99066666.666666672</v>
      </c>
      <c r="AB94" s="1">
        <v>18446666.666666668</v>
      </c>
      <c r="AC94" s="1">
        <v>15036000</v>
      </c>
      <c r="AD94" s="1" t="e">
        <v>#N/A</v>
      </c>
      <c r="AE94" s="1">
        <v>23049666.666666668</v>
      </c>
      <c r="AF94" s="1">
        <v>104189333.33333333</v>
      </c>
      <c r="AG94" s="1">
        <v>9339333.333333334</v>
      </c>
      <c r="AH94" s="1">
        <v>14156333.333333334</v>
      </c>
      <c r="AI94" s="1">
        <v>40529333.333333336</v>
      </c>
      <c r="AJ94" s="1">
        <v>570655666.66666663</v>
      </c>
      <c r="AK94" s="1">
        <v>87050000</v>
      </c>
      <c r="AL94" s="1" t="e">
        <v>#N/A</v>
      </c>
      <c r="AM94" s="1" t="e">
        <v>#N/A</v>
      </c>
      <c r="AN94" s="1">
        <v>58140000</v>
      </c>
      <c r="AO94" s="1" t="e">
        <v>#N/A</v>
      </c>
      <c r="AP94" s="1" t="e">
        <v>#N/A</v>
      </c>
      <c r="AQ94" s="1">
        <v>5701666.666666667</v>
      </c>
      <c r="AR94" s="1">
        <v>35640333.333333336</v>
      </c>
      <c r="AS94" s="1">
        <v>101755333.33333333</v>
      </c>
      <c r="AT94" s="1">
        <v>12089333.333333334</v>
      </c>
      <c r="AU94" s="1" t="e">
        <v>#N/A</v>
      </c>
      <c r="AV94" s="1">
        <v>18553666.666666668</v>
      </c>
      <c r="AW94" s="1" t="e">
        <v>#N/A</v>
      </c>
      <c r="AX94" s="1" t="e">
        <v>#N/A</v>
      </c>
      <c r="AY94" s="1" t="e">
        <v>#N/A</v>
      </c>
      <c r="AZ94" s="1" t="e">
        <v>#N/A</v>
      </c>
      <c r="BA94" s="1" t="e">
        <v>#N/A</v>
      </c>
      <c r="BB94" s="1" t="e">
        <v>#N/A</v>
      </c>
      <c r="BC94" s="1" t="e">
        <v>#N/A</v>
      </c>
      <c r="BD94" s="1" t="e">
        <v>#N/A</v>
      </c>
      <c r="BE94" s="1" t="e">
        <v>#N/A</v>
      </c>
      <c r="BF94" s="1" t="e">
        <v>#N/A</v>
      </c>
      <c r="BG94" s="1" t="e">
        <v>#N/A</v>
      </c>
      <c r="BH94" s="1" t="e">
        <v>#N/A</v>
      </c>
      <c r="BI94" s="1" t="e">
        <v>#N/A</v>
      </c>
      <c r="BJ94" s="1" t="e">
        <v>#N/A</v>
      </c>
      <c r="BK94" s="1" t="e">
        <v>#N/A</v>
      </c>
      <c r="BL94" s="1" t="e">
        <v>#N/A</v>
      </c>
      <c r="BM94" s="1" t="e">
        <v>#N/A</v>
      </c>
      <c r="BN94" s="1" t="e">
        <v>#N/A</v>
      </c>
      <c r="BO94" s="1" t="e">
        <v>#N/A</v>
      </c>
      <c r="BP94" s="1" t="e">
        <v>#N/A</v>
      </c>
      <c r="BQ94" s="1" t="e">
        <v>#N/A</v>
      </c>
      <c r="BR94" s="1" t="e">
        <v>#N/A</v>
      </c>
      <c r="BS94" s="1" t="e">
        <v>#N/A</v>
      </c>
      <c r="BT94" s="1" t="e">
        <v>#N/A</v>
      </c>
      <c r="BU94" s="1" t="e">
        <v>#N/A</v>
      </c>
      <c r="BV94" s="1" t="e">
        <v>#N/A</v>
      </c>
      <c r="BW94" s="1" t="e">
        <v>#N/A</v>
      </c>
      <c r="BX94" s="1" t="e">
        <v>#N/A</v>
      </c>
      <c r="BY94" s="1" t="e">
        <v>#N/A</v>
      </c>
      <c r="BZ94" s="1" t="e">
        <v>#N/A</v>
      </c>
      <c r="CA94" s="1"/>
      <c r="CB94" s="1"/>
    </row>
    <row r="95" spans="1:80" x14ac:dyDescent="0.25">
      <c r="A95" s="38">
        <v>42369</v>
      </c>
      <c r="B95" s="1">
        <v>435468000</v>
      </c>
      <c r="C95" s="1" t="e">
        <v>#N/A</v>
      </c>
      <c r="D95" s="1" t="e">
        <v>#N/A</v>
      </c>
      <c r="E95" s="1">
        <v>79280000</v>
      </c>
      <c r="F95" s="1">
        <v>6768333.333333333</v>
      </c>
      <c r="G95" s="1">
        <v>199933333.33333334</v>
      </c>
      <c r="H95" s="1" t="e">
        <v>#N/A</v>
      </c>
      <c r="I95" s="1">
        <v>7220333.333333333</v>
      </c>
      <c r="J95" s="1" t="e">
        <v>#N/A</v>
      </c>
      <c r="K95" s="1" t="e">
        <v>#N/A</v>
      </c>
      <c r="L95" s="1" t="e">
        <v>#N/A</v>
      </c>
      <c r="M95" s="1">
        <v>29090333.333333332</v>
      </c>
      <c r="N95" s="1">
        <v>7600333.333333333</v>
      </c>
      <c r="O95" s="1" t="e">
        <v>#N/A</v>
      </c>
      <c r="P95" s="1" t="e">
        <v>#N/A</v>
      </c>
      <c r="Q95" s="1" t="e">
        <v>#N/A</v>
      </c>
      <c r="R95" s="1">
        <v>5062333.333333333</v>
      </c>
      <c r="S95" s="1">
        <v>55205333.333333336</v>
      </c>
      <c r="T95" s="1">
        <v>15903666.666666666</v>
      </c>
      <c r="U95" s="1">
        <v>6964666.666666667</v>
      </c>
      <c r="V95" s="1">
        <v>23191000</v>
      </c>
      <c r="W95" s="1">
        <v>34371000</v>
      </c>
      <c r="X95" s="1" t="e">
        <v>#N/A</v>
      </c>
      <c r="Y95" s="1">
        <v>14309333.333333334</v>
      </c>
      <c r="Z95" s="1" t="e">
        <v>#N/A</v>
      </c>
      <c r="AA95" s="1">
        <v>99066666.666666672</v>
      </c>
      <c r="AB95" s="1">
        <v>18446666.666666668</v>
      </c>
      <c r="AC95" s="1">
        <v>15036000</v>
      </c>
      <c r="AD95" s="1" t="e">
        <v>#N/A</v>
      </c>
      <c r="AE95" s="1">
        <v>23049666.666666668</v>
      </c>
      <c r="AF95" s="1">
        <v>104189333.33333333</v>
      </c>
      <c r="AG95" s="1">
        <v>9339333.333333334</v>
      </c>
      <c r="AH95" s="1">
        <v>14156333.333333334</v>
      </c>
      <c r="AI95" s="1">
        <v>40529333.333333336</v>
      </c>
      <c r="AJ95" s="1">
        <v>570655666.66666663</v>
      </c>
      <c r="AK95" s="1">
        <v>87050000</v>
      </c>
      <c r="AL95" s="1" t="e">
        <v>#N/A</v>
      </c>
      <c r="AM95" s="1" t="e">
        <v>#N/A</v>
      </c>
      <c r="AN95" s="1">
        <v>58140000</v>
      </c>
      <c r="AO95" s="1" t="e">
        <v>#N/A</v>
      </c>
      <c r="AP95" s="1" t="e">
        <v>#N/A</v>
      </c>
      <c r="AQ95" s="1">
        <v>5701666.666666667</v>
      </c>
      <c r="AR95" s="1">
        <v>35640333.333333336</v>
      </c>
      <c r="AS95" s="1">
        <v>101755333.33333333</v>
      </c>
      <c r="AT95" s="1">
        <v>12089333.333333334</v>
      </c>
      <c r="AU95" s="1" t="e">
        <v>#N/A</v>
      </c>
      <c r="AV95" s="1">
        <v>18553666.666666668</v>
      </c>
      <c r="AW95" s="1" t="e">
        <v>#N/A</v>
      </c>
      <c r="AX95" s="1" t="e">
        <v>#N/A</v>
      </c>
      <c r="AY95" s="1" t="e">
        <v>#N/A</v>
      </c>
      <c r="AZ95" s="1" t="e">
        <v>#N/A</v>
      </c>
      <c r="BA95" s="1" t="e">
        <v>#N/A</v>
      </c>
      <c r="BB95" s="1" t="e">
        <v>#N/A</v>
      </c>
      <c r="BC95" s="1" t="e">
        <v>#N/A</v>
      </c>
      <c r="BD95" s="1" t="e">
        <v>#N/A</v>
      </c>
      <c r="BE95" s="1" t="e">
        <v>#N/A</v>
      </c>
      <c r="BF95" s="1" t="e">
        <v>#N/A</v>
      </c>
      <c r="BG95" s="1" t="e">
        <v>#N/A</v>
      </c>
      <c r="BH95" s="1" t="e">
        <v>#N/A</v>
      </c>
      <c r="BI95" s="1" t="e">
        <v>#N/A</v>
      </c>
      <c r="BJ95" s="1" t="e">
        <v>#N/A</v>
      </c>
      <c r="BK95" s="1" t="e">
        <v>#N/A</v>
      </c>
      <c r="BL95" s="1" t="e">
        <v>#N/A</v>
      </c>
      <c r="BM95" s="1" t="e">
        <v>#N/A</v>
      </c>
      <c r="BN95" s="1" t="e">
        <v>#N/A</v>
      </c>
      <c r="BO95" s="1" t="e">
        <v>#N/A</v>
      </c>
      <c r="BP95" s="1" t="e">
        <v>#N/A</v>
      </c>
      <c r="BQ95" s="1" t="e">
        <v>#N/A</v>
      </c>
      <c r="BR95" s="1" t="e">
        <v>#N/A</v>
      </c>
      <c r="BS95" s="1" t="e">
        <v>#N/A</v>
      </c>
      <c r="BT95" s="1" t="e">
        <v>#N/A</v>
      </c>
      <c r="BU95" s="1" t="e">
        <v>#N/A</v>
      </c>
      <c r="BV95" s="1" t="e">
        <v>#N/A</v>
      </c>
      <c r="BW95" s="1" t="e">
        <v>#N/A</v>
      </c>
      <c r="BX95" s="1" t="e">
        <v>#N/A</v>
      </c>
      <c r="BY95" s="1" t="e">
        <v>#N/A</v>
      </c>
      <c r="BZ95" s="1" t="e">
        <v>#N/A</v>
      </c>
      <c r="CA95" s="1"/>
      <c r="CB95" s="1"/>
    </row>
    <row r="96" spans="1:80" x14ac:dyDescent="0.25">
      <c r="A96" s="38">
        <v>42400</v>
      </c>
      <c r="B96" s="1">
        <v>435468000</v>
      </c>
      <c r="C96" s="1" t="e">
        <v>#N/A</v>
      </c>
      <c r="D96" s="1" t="e">
        <v>#N/A</v>
      </c>
      <c r="E96" s="1">
        <v>83882333.333333328</v>
      </c>
      <c r="F96" s="1">
        <v>6799666.666666667</v>
      </c>
      <c r="G96" s="1">
        <v>199933333.33333334</v>
      </c>
      <c r="H96" s="1" t="e">
        <v>#N/A</v>
      </c>
      <c r="I96" s="1">
        <v>8037000</v>
      </c>
      <c r="J96" s="1" t="e">
        <v>#N/A</v>
      </c>
      <c r="K96" s="1" t="e">
        <v>#N/A</v>
      </c>
      <c r="L96" s="1" t="e">
        <v>#N/A</v>
      </c>
      <c r="M96" s="1">
        <v>31954000</v>
      </c>
      <c r="N96" s="1">
        <v>7600333.333333333</v>
      </c>
      <c r="O96" s="1" t="e">
        <v>#N/A</v>
      </c>
      <c r="P96" s="1" t="e">
        <v>#N/A</v>
      </c>
      <c r="Q96" s="1" t="e">
        <v>#N/A</v>
      </c>
      <c r="R96" s="1">
        <v>5376000</v>
      </c>
      <c r="S96" s="1">
        <v>61591333.333333336</v>
      </c>
      <c r="T96" s="1">
        <v>17708333.333333332</v>
      </c>
      <c r="U96" s="1">
        <v>7265666.666666667</v>
      </c>
      <c r="V96" s="1">
        <v>25361333.333333332</v>
      </c>
      <c r="W96" s="1">
        <v>32956333.333333332</v>
      </c>
      <c r="X96" s="1" t="e">
        <v>#N/A</v>
      </c>
      <c r="Y96" s="1">
        <v>15914666.666666666</v>
      </c>
      <c r="Z96" s="1" t="e">
        <v>#N/A</v>
      </c>
      <c r="AA96" s="1">
        <v>99066666.666666672</v>
      </c>
      <c r="AB96" s="1">
        <v>21706000</v>
      </c>
      <c r="AC96" s="1">
        <v>18394666.666666668</v>
      </c>
      <c r="AD96" s="1" t="e">
        <v>#N/A</v>
      </c>
      <c r="AE96" s="1">
        <v>24979666.666666668</v>
      </c>
      <c r="AF96" s="1">
        <v>108480666.66666667</v>
      </c>
      <c r="AG96" s="1">
        <v>10136000</v>
      </c>
      <c r="AH96" s="1">
        <v>14815000</v>
      </c>
      <c r="AI96" s="1">
        <v>40566666.666666664</v>
      </c>
      <c r="AJ96" s="1">
        <v>570655666.66666663</v>
      </c>
      <c r="AK96" s="1">
        <v>95216666.666666672</v>
      </c>
      <c r="AL96" s="1" t="e">
        <v>#N/A</v>
      </c>
      <c r="AM96" s="1" t="e">
        <v>#N/A</v>
      </c>
      <c r="AN96" s="1">
        <v>58140000</v>
      </c>
      <c r="AO96" s="1" t="e">
        <v>#N/A</v>
      </c>
      <c r="AP96" s="1" t="e">
        <v>#N/A</v>
      </c>
      <c r="AQ96" s="1">
        <v>5866666.666666667</v>
      </c>
      <c r="AR96" s="1">
        <v>35640333.333333336</v>
      </c>
      <c r="AS96" s="1">
        <v>101755333.33333333</v>
      </c>
      <c r="AT96" s="1">
        <v>13294000</v>
      </c>
      <c r="AU96" s="1" t="e">
        <v>#N/A</v>
      </c>
      <c r="AV96" s="1">
        <v>20882000</v>
      </c>
      <c r="AW96" s="1" t="e">
        <v>#N/A</v>
      </c>
      <c r="AX96" s="1" t="e">
        <v>#N/A</v>
      </c>
      <c r="AY96" s="1" t="e">
        <v>#N/A</v>
      </c>
      <c r="AZ96" s="1" t="e">
        <v>#N/A</v>
      </c>
      <c r="BA96" s="1" t="e">
        <v>#N/A</v>
      </c>
      <c r="BB96" s="1" t="e">
        <v>#N/A</v>
      </c>
      <c r="BC96" s="1" t="e">
        <v>#N/A</v>
      </c>
      <c r="BD96" s="1" t="e">
        <v>#N/A</v>
      </c>
      <c r="BE96" s="1" t="e">
        <v>#N/A</v>
      </c>
      <c r="BF96" s="1" t="e">
        <v>#N/A</v>
      </c>
      <c r="BG96" s="1" t="e">
        <v>#N/A</v>
      </c>
      <c r="BH96" s="1" t="e">
        <v>#N/A</v>
      </c>
      <c r="BI96" s="1" t="e">
        <v>#N/A</v>
      </c>
      <c r="BJ96" s="1" t="e">
        <v>#N/A</v>
      </c>
      <c r="BK96" s="1" t="e">
        <v>#N/A</v>
      </c>
      <c r="BL96" s="1" t="e">
        <v>#N/A</v>
      </c>
      <c r="BM96" s="1" t="e">
        <v>#N/A</v>
      </c>
      <c r="BN96" s="1" t="e">
        <v>#N/A</v>
      </c>
      <c r="BO96" s="1" t="e">
        <v>#N/A</v>
      </c>
      <c r="BP96" s="1" t="e">
        <v>#N/A</v>
      </c>
      <c r="BQ96" s="1" t="e">
        <v>#N/A</v>
      </c>
      <c r="BR96" s="1" t="e">
        <v>#N/A</v>
      </c>
      <c r="BS96" s="1" t="e">
        <v>#N/A</v>
      </c>
      <c r="BT96" s="1" t="e">
        <v>#N/A</v>
      </c>
      <c r="BU96" s="1" t="e">
        <v>#N/A</v>
      </c>
      <c r="BV96" s="1" t="e">
        <v>#N/A</v>
      </c>
      <c r="BW96" s="1" t="e">
        <v>#N/A</v>
      </c>
      <c r="BX96" s="1" t="e">
        <v>#N/A</v>
      </c>
      <c r="BY96" s="1" t="e">
        <v>#N/A</v>
      </c>
      <c r="BZ96" s="1" t="e">
        <v>#N/A</v>
      </c>
      <c r="CA96" s="1"/>
      <c r="CB96" s="1"/>
    </row>
    <row r="97" spans="1:80" x14ac:dyDescent="0.25">
      <c r="A97" s="38">
        <v>42429</v>
      </c>
      <c r="B97" s="1">
        <v>435468000</v>
      </c>
      <c r="C97" s="1" t="e">
        <v>#N/A</v>
      </c>
      <c r="D97" s="1" t="e">
        <v>#N/A</v>
      </c>
      <c r="E97" s="1">
        <v>83882333.333333328</v>
      </c>
      <c r="F97" s="1">
        <v>6799666.666666667</v>
      </c>
      <c r="G97" s="1">
        <v>216100000</v>
      </c>
      <c r="H97" s="1" t="e">
        <v>#N/A</v>
      </c>
      <c r="I97" s="1">
        <v>8037000</v>
      </c>
      <c r="J97" s="1" t="e">
        <v>#N/A</v>
      </c>
      <c r="K97" s="1" t="e">
        <v>#N/A</v>
      </c>
      <c r="L97" s="1" t="e">
        <v>#N/A</v>
      </c>
      <c r="M97" s="1">
        <v>31954000</v>
      </c>
      <c r="N97" s="1">
        <v>8664000</v>
      </c>
      <c r="O97" s="1" t="e">
        <v>#N/A</v>
      </c>
      <c r="P97" s="1" t="e">
        <v>#N/A</v>
      </c>
      <c r="Q97" s="1" t="e">
        <v>#N/A</v>
      </c>
      <c r="R97" s="1">
        <v>5376000</v>
      </c>
      <c r="S97" s="1">
        <v>61591333.333333336</v>
      </c>
      <c r="T97" s="1">
        <v>17708333.333333332</v>
      </c>
      <c r="U97" s="1">
        <v>7265666.666666667</v>
      </c>
      <c r="V97" s="1">
        <v>25361333.333333332</v>
      </c>
      <c r="W97" s="1">
        <v>32956333.333333332</v>
      </c>
      <c r="X97" s="1" t="e">
        <v>#N/A</v>
      </c>
      <c r="Y97" s="1">
        <v>15914666.666666666</v>
      </c>
      <c r="Z97" s="1" t="e">
        <v>#N/A</v>
      </c>
      <c r="AA97" s="1">
        <v>111566666.66666667</v>
      </c>
      <c r="AB97" s="1">
        <v>21706000</v>
      </c>
      <c r="AC97" s="1">
        <v>18394666.666666668</v>
      </c>
      <c r="AD97" s="1" t="e">
        <v>#N/A</v>
      </c>
      <c r="AE97" s="1">
        <v>24979666.666666668</v>
      </c>
      <c r="AF97" s="1">
        <v>97005666.666666672</v>
      </c>
      <c r="AG97" s="1">
        <v>10136000</v>
      </c>
      <c r="AH97" s="1">
        <v>14815000</v>
      </c>
      <c r="AI97" s="1">
        <v>40566666.666666664</v>
      </c>
      <c r="AJ97" s="1">
        <v>603132666.66666663</v>
      </c>
      <c r="AK97" s="1">
        <v>95216666.666666672</v>
      </c>
      <c r="AL97" s="1" t="e">
        <v>#N/A</v>
      </c>
      <c r="AM97" s="1" t="e">
        <v>#N/A</v>
      </c>
      <c r="AN97" s="1">
        <v>73341333.333333328</v>
      </c>
      <c r="AO97" s="1" t="e">
        <v>#N/A</v>
      </c>
      <c r="AP97" s="1" t="e">
        <v>#N/A</v>
      </c>
      <c r="AQ97" s="1">
        <v>5866666.666666667</v>
      </c>
      <c r="AR97" s="1">
        <v>38090000</v>
      </c>
      <c r="AS97" s="1">
        <v>105923666.66666667</v>
      </c>
      <c r="AT97" s="1">
        <v>13294000</v>
      </c>
      <c r="AU97" s="1" t="e">
        <v>#N/A</v>
      </c>
      <c r="AV97" s="1">
        <v>20882000</v>
      </c>
      <c r="AW97" s="1" t="e">
        <v>#N/A</v>
      </c>
      <c r="AX97" s="1" t="e">
        <v>#N/A</v>
      </c>
      <c r="AY97" s="1" t="e">
        <v>#N/A</v>
      </c>
      <c r="AZ97" s="1" t="e">
        <v>#N/A</v>
      </c>
      <c r="BA97" s="1" t="e">
        <v>#N/A</v>
      </c>
      <c r="BB97" s="1" t="e">
        <v>#N/A</v>
      </c>
      <c r="BC97" s="1" t="e">
        <v>#N/A</v>
      </c>
      <c r="BD97" s="1" t="e">
        <v>#N/A</v>
      </c>
      <c r="BE97" s="1" t="e">
        <v>#N/A</v>
      </c>
      <c r="BF97" s="1" t="e">
        <v>#N/A</v>
      </c>
      <c r="BG97" s="1" t="e">
        <v>#N/A</v>
      </c>
      <c r="BH97" s="1" t="e">
        <v>#N/A</v>
      </c>
      <c r="BI97" s="1" t="e">
        <v>#N/A</v>
      </c>
      <c r="BJ97" s="1" t="e">
        <v>#N/A</v>
      </c>
      <c r="BK97" s="1" t="e">
        <v>#N/A</v>
      </c>
      <c r="BL97" s="1" t="e">
        <v>#N/A</v>
      </c>
      <c r="BM97" s="1" t="e">
        <v>#N/A</v>
      </c>
      <c r="BN97" s="1" t="e">
        <v>#N/A</v>
      </c>
      <c r="BO97" s="1" t="e">
        <v>#N/A</v>
      </c>
      <c r="BP97" s="1" t="e">
        <v>#N/A</v>
      </c>
      <c r="BQ97" s="1" t="e">
        <v>#N/A</v>
      </c>
      <c r="BR97" s="1" t="e">
        <v>#N/A</v>
      </c>
      <c r="BS97" s="1" t="e">
        <v>#N/A</v>
      </c>
      <c r="BT97" s="1" t="e">
        <v>#N/A</v>
      </c>
      <c r="BU97" s="1" t="e">
        <v>#N/A</v>
      </c>
      <c r="BV97" s="1" t="e">
        <v>#N/A</v>
      </c>
      <c r="BW97" s="1" t="e">
        <v>#N/A</v>
      </c>
      <c r="BX97" s="1" t="e">
        <v>#N/A</v>
      </c>
      <c r="BY97" s="1" t="e">
        <v>#N/A</v>
      </c>
      <c r="BZ97" s="1" t="e">
        <v>#N/A</v>
      </c>
      <c r="CA97" s="1"/>
      <c r="CB97" s="1"/>
    </row>
    <row r="98" spans="1:80" x14ac:dyDescent="0.25">
      <c r="A98" s="38">
        <v>42460</v>
      </c>
      <c r="B98" s="1">
        <v>461111666.66666669</v>
      </c>
      <c r="C98" s="1" t="e">
        <v>#N/A</v>
      </c>
      <c r="D98" s="1" t="e">
        <v>#N/A</v>
      </c>
      <c r="E98" s="1">
        <v>83882333.333333328</v>
      </c>
      <c r="F98" s="1">
        <v>6799666.666666667</v>
      </c>
      <c r="G98" s="1">
        <v>216100000</v>
      </c>
      <c r="H98" s="1" t="e">
        <v>#N/A</v>
      </c>
      <c r="I98" s="1">
        <v>8037000</v>
      </c>
      <c r="J98" s="1" t="e">
        <v>#N/A</v>
      </c>
      <c r="K98" s="1" t="e">
        <v>#N/A</v>
      </c>
      <c r="L98" s="1" t="e">
        <v>#N/A</v>
      </c>
      <c r="M98" s="1">
        <v>31954000</v>
      </c>
      <c r="N98" s="1">
        <v>8664000</v>
      </c>
      <c r="O98" s="1" t="e">
        <v>#N/A</v>
      </c>
      <c r="P98" s="1" t="e">
        <v>#N/A</v>
      </c>
      <c r="Q98" s="1" t="e">
        <v>#N/A</v>
      </c>
      <c r="R98" s="1">
        <v>5376000</v>
      </c>
      <c r="S98" s="1">
        <v>61591333.333333336</v>
      </c>
      <c r="T98" s="1">
        <v>17708333.333333332</v>
      </c>
      <c r="U98" s="1">
        <v>7265666.666666667</v>
      </c>
      <c r="V98" s="1">
        <v>25361333.333333332</v>
      </c>
      <c r="W98" s="1">
        <v>32956333.333333332</v>
      </c>
      <c r="X98" s="1" t="e">
        <v>#N/A</v>
      </c>
      <c r="Y98" s="1">
        <v>15914666.666666666</v>
      </c>
      <c r="Z98" s="1" t="e">
        <v>#N/A</v>
      </c>
      <c r="AA98" s="1">
        <v>111566666.66666667</v>
      </c>
      <c r="AB98" s="1">
        <v>21706000</v>
      </c>
      <c r="AC98" s="1">
        <v>18394666.666666668</v>
      </c>
      <c r="AD98" s="1" t="e">
        <v>#N/A</v>
      </c>
      <c r="AE98" s="1">
        <v>24979666.666666668</v>
      </c>
      <c r="AF98" s="1">
        <v>97005666.666666672</v>
      </c>
      <c r="AG98" s="1">
        <v>10136000</v>
      </c>
      <c r="AH98" s="1">
        <v>14815000</v>
      </c>
      <c r="AI98" s="1">
        <v>40566666.666666664</v>
      </c>
      <c r="AJ98" s="1">
        <v>603132666.66666663</v>
      </c>
      <c r="AK98" s="1">
        <v>95216666.666666672</v>
      </c>
      <c r="AL98" s="1" t="e">
        <v>#N/A</v>
      </c>
      <c r="AM98" s="1" t="e">
        <v>#N/A</v>
      </c>
      <c r="AN98" s="1">
        <v>73341333.333333328</v>
      </c>
      <c r="AO98" s="1" t="e">
        <v>#N/A</v>
      </c>
      <c r="AP98" s="1" t="e">
        <v>#N/A</v>
      </c>
      <c r="AQ98" s="1">
        <v>5866666.666666667</v>
      </c>
      <c r="AR98" s="1">
        <v>38090000</v>
      </c>
      <c r="AS98" s="1">
        <v>105923666.66666667</v>
      </c>
      <c r="AT98" s="1">
        <v>13294000</v>
      </c>
      <c r="AU98" s="1" t="e">
        <v>#N/A</v>
      </c>
      <c r="AV98" s="1">
        <v>20882000</v>
      </c>
      <c r="AW98" s="1" t="e">
        <v>#N/A</v>
      </c>
      <c r="AX98" s="1" t="e">
        <v>#N/A</v>
      </c>
      <c r="AY98" s="1" t="e">
        <v>#N/A</v>
      </c>
      <c r="AZ98" s="1" t="e">
        <v>#N/A</v>
      </c>
      <c r="BA98" s="1" t="e">
        <v>#N/A</v>
      </c>
      <c r="BB98" s="1" t="e">
        <v>#N/A</v>
      </c>
      <c r="BC98" s="1" t="e">
        <v>#N/A</v>
      </c>
      <c r="BD98" s="1" t="e">
        <v>#N/A</v>
      </c>
      <c r="BE98" s="1" t="e">
        <v>#N/A</v>
      </c>
      <c r="BF98" s="1" t="e">
        <v>#N/A</v>
      </c>
      <c r="BG98" s="1" t="e">
        <v>#N/A</v>
      </c>
      <c r="BH98" s="1" t="e">
        <v>#N/A</v>
      </c>
      <c r="BI98" s="1" t="e">
        <v>#N/A</v>
      </c>
      <c r="BJ98" s="1" t="e">
        <v>#N/A</v>
      </c>
      <c r="BK98" s="1" t="e">
        <v>#N/A</v>
      </c>
      <c r="BL98" s="1" t="e">
        <v>#N/A</v>
      </c>
      <c r="BM98" s="1" t="e">
        <v>#N/A</v>
      </c>
      <c r="BN98" s="1" t="e">
        <v>#N/A</v>
      </c>
      <c r="BO98" s="1" t="e">
        <v>#N/A</v>
      </c>
      <c r="BP98" s="1" t="e">
        <v>#N/A</v>
      </c>
      <c r="BQ98" s="1" t="e">
        <v>#N/A</v>
      </c>
      <c r="BR98" s="1" t="e">
        <v>#N/A</v>
      </c>
      <c r="BS98" s="1" t="e">
        <v>#N/A</v>
      </c>
      <c r="BT98" s="1" t="e">
        <v>#N/A</v>
      </c>
      <c r="BU98" s="1" t="e">
        <v>#N/A</v>
      </c>
      <c r="BV98" s="1" t="e">
        <v>#N/A</v>
      </c>
      <c r="BW98" s="1" t="e">
        <v>#N/A</v>
      </c>
      <c r="BX98" s="1" t="e">
        <v>#N/A</v>
      </c>
      <c r="BY98" s="1" t="e">
        <v>#N/A</v>
      </c>
      <c r="BZ98" s="1" t="e">
        <v>#N/A</v>
      </c>
      <c r="CA98" s="1"/>
      <c r="CB98" s="1"/>
    </row>
    <row r="99" spans="1:80" x14ac:dyDescent="0.25">
      <c r="A99" s="38">
        <v>42490</v>
      </c>
      <c r="B99" s="1">
        <v>461111666.66666669</v>
      </c>
      <c r="C99" s="1">
        <v>6131333.333333333</v>
      </c>
      <c r="D99" s="1" t="e">
        <v>#N/A</v>
      </c>
      <c r="E99" s="1">
        <v>75302000</v>
      </c>
      <c r="F99" s="1">
        <v>7737000</v>
      </c>
      <c r="G99" s="1">
        <v>216100000</v>
      </c>
      <c r="H99" s="1" t="e">
        <v>#N/A</v>
      </c>
      <c r="I99" s="1">
        <v>8853666.666666666</v>
      </c>
      <c r="J99" s="1" t="e">
        <v>#N/A</v>
      </c>
      <c r="K99" s="1" t="e">
        <v>#N/A</v>
      </c>
      <c r="L99" s="1" t="e">
        <v>#N/A</v>
      </c>
      <c r="M99" s="1">
        <v>33108000</v>
      </c>
      <c r="N99" s="1">
        <v>8664000</v>
      </c>
      <c r="O99" s="1" t="e">
        <v>#N/A</v>
      </c>
      <c r="P99" s="1" t="e">
        <v>#N/A</v>
      </c>
      <c r="Q99" s="1" t="e">
        <v>#N/A</v>
      </c>
      <c r="R99" s="1">
        <v>5689666.666666667</v>
      </c>
      <c r="S99" s="1">
        <v>55988666.666666664</v>
      </c>
      <c r="T99" s="1">
        <v>19653333.333333332</v>
      </c>
      <c r="U99" s="1">
        <v>7766333.333333333</v>
      </c>
      <c r="V99" s="1">
        <v>26578000</v>
      </c>
      <c r="W99" s="1">
        <v>34746000</v>
      </c>
      <c r="X99" s="1" t="e">
        <v>#N/A</v>
      </c>
      <c r="Y99" s="1">
        <v>17497333.333333332</v>
      </c>
      <c r="Z99" s="1" t="e">
        <v>#N/A</v>
      </c>
      <c r="AA99" s="1">
        <v>111566666.66666667</v>
      </c>
      <c r="AB99" s="1">
        <v>30042000</v>
      </c>
      <c r="AC99" s="1">
        <v>23523333.333333332</v>
      </c>
      <c r="AD99" s="1" t="e">
        <v>#N/A</v>
      </c>
      <c r="AE99" s="1">
        <v>26334333.333333332</v>
      </c>
      <c r="AF99" s="1">
        <v>90875666.666666672</v>
      </c>
      <c r="AG99" s="1">
        <v>11253000</v>
      </c>
      <c r="AH99" s="1">
        <v>15416000</v>
      </c>
      <c r="AI99" s="1">
        <v>42794333.333333336</v>
      </c>
      <c r="AJ99" s="1">
        <v>603132666.66666663</v>
      </c>
      <c r="AK99" s="1">
        <v>101959666.66666667</v>
      </c>
      <c r="AL99" s="1" t="e">
        <v>#N/A</v>
      </c>
      <c r="AM99" s="1" t="e">
        <v>#N/A</v>
      </c>
      <c r="AN99" s="1">
        <v>73341333.333333328</v>
      </c>
      <c r="AO99" s="1" t="e">
        <v>#N/A</v>
      </c>
      <c r="AP99" s="1" t="e">
        <v>#N/A</v>
      </c>
      <c r="AQ99" s="1">
        <v>5860666.666666667</v>
      </c>
      <c r="AR99" s="1">
        <v>38090000</v>
      </c>
      <c r="AS99" s="1">
        <v>105923666.66666667</v>
      </c>
      <c r="AT99" s="1">
        <v>14850333.333333334</v>
      </c>
      <c r="AU99" s="1" t="e">
        <v>#N/A</v>
      </c>
      <c r="AV99" s="1">
        <v>22819666.666666668</v>
      </c>
      <c r="AW99" s="1" t="e">
        <v>#N/A</v>
      </c>
      <c r="AX99" s="1" t="e">
        <v>#N/A</v>
      </c>
      <c r="AY99" s="1" t="e">
        <v>#N/A</v>
      </c>
      <c r="AZ99" s="1" t="e">
        <v>#N/A</v>
      </c>
      <c r="BA99" s="1" t="e">
        <v>#N/A</v>
      </c>
      <c r="BB99" s="1" t="e">
        <v>#N/A</v>
      </c>
      <c r="BC99" s="1" t="e">
        <v>#N/A</v>
      </c>
      <c r="BD99" s="1" t="e">
        <v>#N/A</v>
      </c>
      <c r="BE99" s="1" t="e">
        <v>#N/A</v>
      </c>
      <c r="BF99" s="1" t="e">
        <v>#N/A</v>
      </c>
      <c r="BG99" s="1" t="e">
        <v>#N/A</v>
      </c>
      <c r="BH99" s="1" t="e">
        <v>#N/A</v>
      </c>
      <c r="BI99" s="1" t="e">
        <v>#N/A</v>
      </c>
      <c r="BJ99" s="1" t="e">
        <v>#N/A</v>
      </c>
      <c r="BK99" s="1" t="e">
        <v>#N/A</v>
      </c>
      <c r="BL99" s="1" t="e">
        <v>#N/A</v>
      </c>
      <c r="BM99" s="1" t="e">
        <v>#N/A</v>
      </c>
      <c r="BN99" s="1" t="e">
        <v>#N/A</v>
      </c>
      <c r="BO99" s="1" t="e">
        <v>#N/A</v>
      </c>
      <c r="BP99" s="1" t="e">
        <v>#N/A</v>
      </c>
      <c r="BQ99" s="1" t="e">
        <v>#N/A</v>
      </c>
      <c r="BR99" s="1" t="e">
        <v>#N/A</v>
      </c>
      <c r="BS99" s="1" t="e">
        <v>#N/A</v>
      </c>
      <c r="BT99" s="1" t="e">
        <v>#N/A</v>
      </c>
      <c r="BU99" s="1" t="e">
        <v>#N/A</v>
      </c>
      <c r="BV99" s="1" t="e">
        <v>#N/A</v>
      </c>
      <c r="BW99" s="1" t="e">
        <v>#N/A</v>
      </c>
      <c r="BX99" s="1" t="e">
        <v>#N/A</v>
      </c>
      <c r="BY99" s="1" t="e">
        <v>#N/A</v>
      </c>
      <c r="BZ99" s="1" t="e">
        <v>#N/A</v>
      </c>
      <c r="CA99" s="1"/>
      <c r="CB99" s="1"/>
    </row>
    <row r="100" spans="1:80" x14ac:dyDescent="0.25">
      <c r="A100" s="38">
        <v>42521</v>
      </c>
      <c r="B100" s="1">
        <v>461111666.66666669</v>
      </c>
      <c r="C100" s="1">
        <v>6131333.333333333</v>
      </c>
      <c r="D100" s="1" t="e">
        <v>#N/A</v>
      </c>
      <c r="E100" s="1">
        <v>75302000</v>
      </c>
      <c r="F100" s="1">
        <v>7737000</v>
      </c>
      <c r="G100" s="1">
        <v>170633333.33333334</v>
      </c>
      <c r="H100" s="1" t="e">
        <v>#N/A</v>
      </c>
      <c r="I100" s="1">
        <v>8853666.666666666</v>
      </c>
      <c r="J100" s="1" t="e">
        <v>#N/A</v>
      </c>
      <c r="K100" s="1" t="e">
        <v>#N/A</v>
      </c>
      <c r="L100" s="1">
        <v>18828333.333333332</v>
      </c>
      <c r="M100" s="1">
        <v>33108000</v>
      </c>
      <c r="N100" s="1">
        <v>9727666.666666666</v>
      </c>
      <c r="O100" s="1" t="e">
        <v>#N/A</v>
      </c>
      <c r="P100" s="1" t="e">
        <v>#N/A</v>
      </c>
      <c r="Q100" s="1" t="e">
        <v>#N/A</v>
      </c>
      <c r="R100" s="1">
        <v>5689666.666666667</v>
      </c>
      <c r="S100" s="1">
        <v>55988666.666666664</v>
      </c>
      <c r="T100" s="1">
        <v>19653333.333333332</v>
      </c>
      <c r="U100" s="1">
        <v>7766333.333333333</v>
      </c>
      <c r="V100" s="1">
        <v>26578000</v>
      </c>
      <c r="W100" s="1">
        <v>34746000</v>
      </c>
      <c r="X100" s="1" t="e">
        <v>#N/A</v>
      </c>
      <c r="Y100" s="1">
        <v>17497333.333333332</v>
      </c>
      <c r="Z100" s="1">
        <v>10595666.666666666</v>
      </c>
      <c r="AA100" s="1">
        <v>115266666.66666667</v>
      </c>
      <c r="AB100" s="1">
        <v>30042000</v>
      </c>
      <c r="AC100" s="1">
        <v>23523333.333333332</v>
      </c>
      <c r="AD100" s="1" t="e">
        <v>#N/A</v>
      </c>
      <c r="AE100" s="1">
        <v>26334333.333333332</v>
      </c>
      <c r="AF100" s="1">
        <v>90875666.666666672</v>
      </c>
      <c r="AG100" s="1">
        <v>11253000</v>
      </c>
      <c r="AH100" s="1">
        <v>15416000</v>
      </c>
      <c r="AI100" s="1">
        <v>42794333.333333336</v>
      </c>
      <c r="AJ100" s="1">
        <v>638867666.66666663</v>
      </c>
      <c r="AK100" s="1">
        <v>101959666.66666667</v>
      </c>
      <c r="AL100" s="1" t="e">
        <v>#N/A</v>
      </c>
      <c r="AM100" s="1">
        <v>7412000</v>
      </c>
      <c r="AN100" s="1">
        <v>61984000</v>
      </c>
      <c r="AO100" s="1" t="e">
        <v>#N/A</v>
      </c>
      <c r="AP100" s="1" t="e">
        <v>#N/A</v>
      </c>
      <c r="AQ100" s="1">
        <v>5860666.666666667</v>
      </c>
      <c r="AR100" s="1">
        <v>39921333.333333336</v>
      </c>
      <c r="AS100" s="1">
        <v>115892333.33333333</v>
      </c>
      <c r="AT100" s="1">
        <v>14850333.333333334</v>
      </c>
      <c r="AU100" s="1">
        <v>9041666.666666666</v>
      </c>
      <c r="AV100" s="1">
        <v>22819666.666666668</v>
      </c>
      <c r="AW100" s="1">
        <v>8504000</v>
      </c>
      <c r="AX100" s="1" t="e">
        <v>#N/A</v>
      </c>
      <c r="AY100" s="1" t="e">
        <v>#N/A</v>
      </c>
      <c r="AZ100" s="1" t="e">
        <v>#N/A</v>
      </c>
      <c r="BA100" s="1" t="e">
        <v>#N/A</v>
      </c>
      <c r="BB100" s="1" t="e">
        <v>#N/A</v>
      </c>
      <c r="BC100" s="1" t="e">
        <v>#N/A</v>
      </c>
      <c r="BD100" s="1" t="e">
        <v>#N/A</v>
      </c>
      <c r="BE100" s="1" t="e">
        <v>#N/A</v>
      </c>
      <c r="BF100" s="1" t="e">
        <v>#N/A</v>
      </c>
      <c r="BG100" s="1" t="e">
        <v>#N/A</v>
      </c>
      <c r="BH100" s="1" t="e">
        <v>#N/A</v>
      </c>
      <c r="BI100" s="1" t="e">
        <v>#N/A</v>
      </c>
      <c r="BJ100" s="1" t="e">
        <v>#N/A</v>
      </c>
      <c r="BK100" s="1" t="e">
        <v>#N/A</v>
      </c>
      <c r="BL100" s="1" t="e">
        <v>#N/A</v>
      </c>
      <c r="BM100" s="1" t="e">
        <v>#N/A</v>
      </c>
      <c r="BN100" s="1" t="e">
        <v>#N/A</v>
      </c>
      <c r="BO100" s="1" t="e">
        <v>#N/A</v>
      </c>
      <c r="BP100" s="1" t="e">
        <v>#N/A</v>
      </c>
      <c r="BQ100" s="1" t="e">
        <v>#N/A</v>
      </c>
      <c r="BR100" s="1" t="e">
        <v>#N/A</v>
      </c>
      <c r="BS100" s="1" t="e">
        <v>#N/A</v>
      </c>
      <c r="BT100" s="1" t="e">
        <v>#N/A</v>
      </c>
      <c r="BU100" s="1" t="e">
        <v>#N/A</v>
      </c>
      <c r="BV100" s="1" t="e">
        <v>#N/A</v>
      </c>
      <c r="BW100" s="1" t="e">
        <v>#N/A</v>
      </c>
      <c r="BX100" s="1" t="e">
        <v>#N/A</v>
      </c>
      <c r="BY100" s="1" t="e">
        <v>#N/A</v>
      </c>
      <c r="BZ100" s="1" t="e">
        <v>#N/A</v>
      </c>
      <c r="CA100" s="1"/>
      <c r="CB100" s="1"/>
    </row>
    <row r="101" spans="1:80" x14ac:dyDescent="0.25">
      <c r="A101" s="38">
        <v>42551</v>
      </c>
      <c r="B101" s="1">
        <v>466236333.33333331</v>
      </c>
      <c r="C101" s="1">
        <v>6131333.333333333</v>
      </c>
      <c r="D101" s="1" t="e">
        <v>#N/A</v>
      </c>
      <c r="E101" s="1">
        <v>75302000</v>
      </c>
      <c r="F101" s="1">
        <v>7737000</v>
      </c>
      <c r="G101" s="1">
        <v>170633333.33333334</v>
      </c>
      <c r="H101" s="1" t="e">
        <v>#N/A</v>
      </c>
      <c r="I101" s="1">
        <v>8853666.666666666</v>
      </c>
      <c r="J101" s="1" t="e">
        <v>#N/A</v>
      </c>
      <c r="K101" s="1" t="e">
        <v>#N/A</v>
      </c>
      <c r="L101" s="1">
        <v>18828333.333333332</v>
      </c>
      <c r="M101" s="1">
        <v>33108000</v>
      </c>
      <c r="N101" s="1">
        <v>9727666.666666666</v>
      </c>
      <c r="O101" s="1" t="e">
        <v>#N/A</v>
      </c>
      <c r="P101" s="1" t="e">
        <v>#N/A</v>
      </c>
      <c r="Q101" s="1" t="e">
        <v>#N/A</v>
      </c>
      <c r="R101" s="1">
        <v>5689666.666666667</v>
      </c>
      <c r="S101" s="1">
        <v>55988666.666666664</v>
      </c>
      <c r="T101" s="1">
        <v>19653333.333333332</v>
      </c>
      <c r="U101" s="1">
        <v>7766333.333333333</v>
      </c>
      <c r="V101" s="1">
        <v>26578000</v>
      </c>
      <c r="W101" s="1">
        <v>34746000</v>
      </c>
      <c r="X101" s="1" t="e">
        <v>#N/A</v>
      </c>
      <c r="Y101" s="1">
        <v>17497333.333333332</v>
      </c>
      <c r="Z101" s="1">
        <v>10595666.666666666</v>
      </c>
      <c r="AA101" s="1">
        <v>115266666.66666667</v>
      </c>
      <c r="AB101" s="1">
        <v>30042000</v>
      </c>
      <c r="AC101" s="1">
        <v>23523333.333333332</v>
      </c>
      <c r="AD101" s="1" t="e">
        <v>#N/A</v>
      </c>
      <c r="AE101" s="1">
        <v>26334333.333333332</v>
      </c>
      <c r="AF101" s="1">
        <v>90875666.666666672</v>
      </c>
      <c r="AG101" s="1">
        <v>11253000</v>
      </c>
      <c r="AH101" s="1">
        <v>15416000</v>
      </c>
      <c r="AI101" s="1">
        <v>42794333.333333336</v>
      </c>
      <c r="AJ101" s="1">
        <v>638867666.66666663</v>
      </c>
      <c r="AK101" s="1">
        <v>101959666.66666667</v>
      </c>
      <c r="AL101" s="1" t="e">
        <v>#N/A</v>
      </c>
      <c r="AM101" s="1">
        <v>7412000</v>
      </c>
      <c r="AN101" s="1">
        <v>61984000</v>
      </c>
      <c r="AO101" s="1" t="e">
        <v>#N/A</v>
      </c>
      <c r="AP101" s="1" t="e">
        <v>#N/A</v>
      </c>
      <c r="AQ101" s="1">
        <v>5860666.666666667</v>
      </c>
      <c r="AR101" s="1">
        <v>39921333.333333336</v>
      </c>
      <c r="AS101" s="1">
        <v>115892333.33333333</v>
      </c>
      <c r="AT101" s="1">
        <v>14850333.333333334</v>
      </c>
      <c r="AU101" s="1">
        <v>9041666.666666666</v>
      </c>
      <c r="AV101" s="1">
        <v>22819666.666666668</v>
      </c>
      <c r="AW101" s="1">
        <v>8504000</v>
      </c>
      <c r="AX101" s="1" t="e">
        <v>#N/A</v>
      </c>
      <c r="AY101" s="1" t="e">
        <v>#N/A</v>
      </c>
      <c r="AZ101" s="1" t="e">
        <v>#N/A</v>
      </c>
      <c r="BA101" s="1" t="e">
        <v>#N/A</v>
      </c>
      <c r="BB101" s="1" t="e">
        <v>#N/A</v>
      </c>
      <c r="BC101" s="1" t="e">
        <v>#N/A</v>
      </c>
      <c r="BD101" s="1" t="e">
        <v>#N/A</v>
      </c>
      <c r="BE101" s="1" t="e">
        <v>#N/A</v>
      </c>
      <c r="BF101" s="1" t="e">
        <v>#N/A</v>
      </c>
      <c r="BG101" s="1" t="e">
        <v>#N/A</v>
      </c>
      <c r="BH101" s="1" t="e">
        <v>#N/A</v>
      </c>
      <c r="BI101" s="1" t="e">
        <v>#N/A</v>
      </c>
      <c r="BJ101" s="1" t="e">
        <v>#N/A</v>
      </c>
      <c r="BK101" s="1" t="e">
        <v>#N/A</v>
      </c>
      <c r="BL101" s="1" t="e">
        <v>#N/A</v>
      </c>
      <c r="BM101" s="1" t="e">
        <v>#N/A</v>
      </c>
      <c r="BN101" s="1" t="e">
        <v>#N/A</v>
      </c>
      <c r="BO101" s="1" t="e">
        <v>#N/A</v>
      </c>
      <c r="BP101" s="1" t="e">
        <v>#N/A</v>
      </c>
      <c r="BQ101" s="1" t="e">
        <v>#N/A</v>
      </c>
      <c r="BR101" s="1" t="e">
        <v>#N/A</v>
      </c>
      <c r="BS101" s="1" t="e">
        <v>#N/A</v>
      </c>
      <c r="BT101" s="1" t="e">
        <v>#N/A</v>
      </c>
      <c r="BU101" s="1" t="e">
        <v>#N/A</v>
      </c>
      <c r="BV101" s="1" t="e">
        <v>#N/A</v>
      </c>
      <c r="BW101" s="1" t="e">
        <v>#N/A</v>
      </c>
      <c r="BX101" s="1" t="e">
        <v>#N/A</v>
      </c>
      <c r="BY101" s="1" t="e">
        <v>#N/A</v>
      </c>
      <c r="BZ101" s="1" t="e">
        <v>#N/A</v>
      </c>
      <c r="CA101" s="1"/>
      <c r="CB101" s="1"/>
    </row>
    <row r="102" spans="1:80" x14ac:dyDescent="0.25">
      <c r="A102" s="38">
        <v>42582</v>
      </c>
      <c r="B102" s="1">
        <v>466236333.33333331</v>
      </c>
      <c r="C102" s="1">
        <v>6657333.333333333</v>
      </c>
      <c r="D102" s="1" t="e">
        <v>#N/A</v>
      </c>
      <c r="E102" s="1">
        <v>82023000</v>
      </c>
      <c r="F102" s="1">
        <v>8734333.333333334</v>
      </c>
      <c r="G102" s="1">
        <v>170633333.33333334</v>
      </c>
      <c r="H102" s="1" t="e">
        <v>#N/A</v>
      </c>
      <c r="I102" s="1">
        <v>9675333.333333334</v>
      </c>
      <c r="J102" s="1" t="e">
        <v>#N/A</v>
      </c>
      <c r="K102" s="1" t="e">
        <v>#N/A</v>
      </c>
      <c r="L102" s="1">
        <v>18828333.333333332</v>
      </c>
      <c r="M102" s="1">
        <v>35671000</v>
      </c>
      <c r="N102" s="1">
        <v>9727666.666666666</v>
      </c>
      <c r="O102" s="1" t="e">
        <v>#N/A</v>
      </c>
      <c r="P102" s="1" t="e">
        <v>#N/A</v>
      </c>
      <c r="Q102" s="1" t="e">
        <v>#N/A</v>
      </c>
      <c r="R102" s="1">
        <v>6188333.333333333</v>
      </c>
      <c r="S102" s="1">
        <v>58347000</v>
      </c>
      <c r="T102" s="1">
        <v>21658000</v>
      </c>
      <c r="U102" s="1">
        <v>8630000</v>
      </c>
      <c r="V102" s="1">
        <v>27755333.333333332</v>
      </c>
      <c r="W102" s="1">
        <v>38203333.333333336</v>
      </c>
      <c r="X102" s="1" t="e">
        <v>#N/A</v>
      </c>
      <c r="Y102" s="1">
        <v>19535666.666666668</v>
      </c>
      <c r="Z102" s="1">
        <v>10595666.666666666</v>
      </c>
      <c r="AA102" s="1">
        <v>115266666.66666667</v>
      </c>
      <c r="AB102" s="1">
        <v>24626666.666666668</v>
      </c>
      <c r="AC102" s="1">
        <v>19946333.333333332</v>
      </c>
      <c r="AD102" s="1" t="e">
        <v>#N/A</v>
      </c>
      <c r="AE102" s="1">
        <v>29968000</v>
      </c>
      <c r="AF102" s="1">
        <v>96217333.333333328</v>
      </c>
      <c r="AG102" s="1">
        <v>12001666.666666666</v>
      </c>
      <c r="AH102" s="1">
        <v>16155333.333333334</v>
      </c>
      <c r="AI102" s="1">
        <v>47573000</v>
      </c>
      <c r="AJ102" s="1">
        <v>638867666.66666663</v>
      </c>
      <c r="AK102" s="1">
        <v>113770666.66666667</v>
      </c>
      <c r="AL102" s="1" t="e">
        <v>#N/A</v>
      </c>
      <c r="AM102" s="1">
        <v>7412000</v>
      </c>
      <c r="AN102" s="1">
        <v>61984000</v>
      </c>
      <c r="AO102" s="1" t="e">
        <v>#N/A</v>
      </c>
      <c r="AP102" s="1" t="e">
        <v>#N/A</v>
      </c>
      <c r="AQ102" s="1">
        <v>6190000</v>
      </c>
      <c r="AR102" s="1">
        <v>39921333.333333336</v>
      </c>
      <c r="AS102" s="1">
        <v>115892333.33333333</v>
      </c>
      <c r="AT102" s="1">
        <v>14337000</v>
      </c>
      <c r="AU102" s="1">
        <v>9041666.666666666</v>
      </c>
      <c r="AV102" s="1">
        <v>24733333.333333332</v>
      </c>
      <c r="AW102" s="1">
        <v>8504000</v>
      </c>
      <c r="AX102" s="1" t="e">
        <v>#N/A</v>
      </c>
      <c r="AY102" s="1" t="e">
        <v>#N/A</v>
      </c>
      <c r="AZ102" s="1" t="e">
        <v>#N/A</v>
      </c>
      <c r="BA102" s="1" t="e">
        <v>#N/A</v>
      </c>
      <c r="BB102" s="1" t="e">
        <v>#N/A</v>
      </c>
      <c r="BC102" s="1" t="e">
        <v>#N/A</v>
      </c>
      <c r="BD102" s="1" t="e">
        <v>#N/A</v>
      </c>
      <c r="BE102" s="1" t="e">
        <v>#N/A</v>
      </c>
      <c r="BF102" s="1" t="e">
        <v>#N/A</v>
      </c>
      <c r="BG102" s="1" t="e">
        <v>#N/A</v>
      </c>
      <c r="BH102" s="1" t="e">
        <v>#N/A</v>
      </c>
      <c r="BI102" s="1" t="e">
        <v>#N/A</v>
      </c>
      <c r="BJ102" s="1" t="e">
        <v>#N/A</v>
      </c>
      <c r="BK102" s="1" t="e">
        <v>#N/A</v>
      </c>
      <c r="BL102" s="1" t="e">
        <v>#N/A</v>
      </c>
      <c r="BM102" s="1" t="e">
        <v>#N/A</v>
      </c>
      <c r="BN102" s="1" t="e">
        <v>#N/A</v>
      </c>
      <c r="BO102" s="1" t="e">
        <v>#N/A</v>
      </c>
      <c r="BP102" s="1" t="e">
        <v>#N/A</v>
      </c>
      <c r="BQ102" s="1" t="e">
        <v>#N/A</v>
      </c>
      <c r="BR102" s="1" t="e">
        <v>#N/A</v>
      </c>
      <c r="BS102" s="1" t="e">
        <v>#N/A</v>
      </c>
      <c r="BT102" s="1" t="e">
        <v>#N/A</v>
      </c>
      <c r="BU102" s="1" t="e">
        <v>#N/A</v>
      </c>
      <c r="BV102" s="1" t="e">
        <v>#N/A</v>
      </c>
      <c r="BW102" s="1" t="e">
        <v>#N/A</v>
      </c>
      <c r="BX102" s="1" t="e">
        <v>#N/A</v>
      </c>
      <c r="BY102" s="1" t="e">
        <v>#N/A</v>
      </c>
      <c r="BZ102" s="1" t="e">
        <v>#N/A</v>
      </c>
      <c r="CA102" s="1"/>
      <c r="CB102" s="1"/>
    </row>
    <row r="103" spans="1:80" x14ac:dyDescent="0.25">
      <c r="A103" s="38">
        <v>42613</v>
      </c>
      <c r="B103" s="1">
        <v>466236333.33333331</v>
      </c>
      <c r="C103" s="1">
        <v>6657333.333333333</v>
      </c>
      <c r="D103" s="1" t="e">
        <v>#N/A</v>
      </c>
      <c r="E103" s="1">
        <v>82023000</v>
      </c>
      <c r="F103" s="1">
        <v>8734333.333333334</v>
      </c>
      <c r="G103" s="1">
        <v>183566666.66666666</v>
      </c>
      <c r="H103" s="1" t="e">
        <v>#N/A</v>
      </c>
      <c r="I103" s="1">
        <v>9675333.333333334</v>
      </c>
      <c r="J103" s="1" t="e">
        <v>#N/A</v>
      </c>
      <c r="K103" s="1" t="e">
        <v>#N/A</v>
      </c>
      <c r="L103" s="1">
        <v>21485333.333333332</v>
      </c>
      <c r="M103" s="1">
        <v>35671000</v>
      </c>
      <c r="N103" s="1">
        <v>10377333.333333334</v>
      </c>
      <c r="O103" s="1" t="e">
        <v>#N/A</v>
      </c>
      <c r="P103" s="1">
        <v>27910666.666666668</v>
      </c>
      <c r="Q103" s="1" t="e">
        <v>#N/A</v>
      </c>
      <c r="R103" s="1">
        <v>6188333.333333333</v>
      </c>
      <c r="S103" s="1">
        <v>58347000</v>
      </c>
      <c r="T103" s="1">
        <v>21658000</v>
      </c>
      <c r="U103" s="1">
        <v>8630000</v>
      </c>
      <c r="V103" s="1">
        <v>27755333.333333332</v>
      </c>
      <c r="W103" s="1">
        <v>38203333.333333336</v>
      </c>
      <c r="X103" s="1" t="e">
        <v>#N/A</v>
      </c>
      <c r="Y103" s="1">
        <v>19535666.666666668</v>
      </c>
      <c r="Z103" s="1">
        <v>12478666.666666666</v>
      </c>
      <c r="AA103" s="1">
        <v>133600000</v>
      </c>
      <c r="AB103" s="1">
        <v>24626666.666666668</v>
      </c>
      <c r="AC103" s="1">
        <v>19946333.333333332</v>
      </c>
      <c r="AD103" s="1" t="e">
        <v>#N/A</v>
      </c>
      <c r="AE103" s="1">
        <v>29968000</v>
      </c>
      <c r="AF103" s="1">
        <v>96217333.333333328</v>
      </c>
      <c r="AG103" s="1">
        <v>12001666.666666666</v>
      </c>
      <c r="AH103" s="1">
        <v>16155333.333333334</v>
      </c>
      <c r="AI103" s="1">
        <v>47573000</v>
      </c>
      <c r="AJ103" s="1">
        <v>678872666.66666663</v>
      </c>
      <c r="AK103" s="1">
        <v>113770666.66666667</v>
      </c>
      <c r="AL103" s="1" t="e">
        <v>#N/A</v>
      </c>
      <c r="AM103" s="1">
        <v>8889000</v>
      </c>
      <c r="AN103" s="1">
        <v>70917666.666666672</v>
      </c>
      <c r="AO103" s="1" t="e">
        <v>#N/A</v>
      </c>
      <c r="AP103" s="1" t="e">
        <v>#N/A</v>
      </c>
      <c r="AQ103" s="1">
        <v>6190000</v>
      </c>
      <c r="AR103" s="1">
        <v>43782333.333333336</v>
      </c>
      <c r="AS103" s="1">
        <v>124552333.33333333</v>
      </c>
      <c r="AT103" s="1">
        <v>14337000</v>
      </c>
      <c r="AU103" s="1">
        <v>9852000</v>
      </c>
      <c r="AV103" s="1">
        <v>24733333.333333332</v>
      </c>
      <c r="AW103" s="1">
        <v>9108000</v>
      </c>
      <c r="AX103" s="1" t="e">
        <v>#N/A</v>
      </c>
      <c r="AY103" s="1" t="e">
        <v>#N/A</v>
      </c>
      <c r="AZ103" s="1" t="e">
        <v>#N/A</v>
      </c>
      <c r="BA103" s="1" t="e">
        <v>#N/A</v>
      </c>
      <c r="BB103" s="1" t="e">
        <v>#N/A</v>
      </c>
      <c r="BC103" s="1" t="e">
        <v>#N/A</v>
      </c>
      <c r="BD103" s="1" t="e">
        <v>#N/A</v>
      </c>
      <c r="BE103" s="1" t="e">
        <v>#N/A</v>
      </c>
      <c r="BF103" s="1" t="e">
        <v>#N/A</v>
      </c>
      <c r="BG103" s="1" t="e">
        <v>#N/A</v>
      </c>
      <c r="BH103" s="1" t="e">
        <v>#N/A</v>
      </c>
      <c r="BI103" s="1" t="e">
        <v>#N/A</v>
      </c>
      <c r="BJ103" s="1" t="e">
        <v>#N/A</v>
      </c>
      <c r="BK103" s="1" t="e">
        <v>#N/A</v>
      </c>
      <c r="BL103" s="1" t="e">
        <v>#N/A</v>
      </c>
      <c r="BM103" s="1" t="e">
        <v>#N/A</v>
      </c>
      <c r="BN103" s="1" t="e">
        <v>#N/A</v>
      </c>
      <c r="BO103" s="1" t="e">
        <v>#N/A</v>
      </c>
      <c r="BP103" s="1" t="e">
        <v>#N/A</v>
      </c>
      <c r="BQ103" s="1" t="e">
        <v>#N/A</v>
      </c>
      <c r="BR103" s="1" t="e">
        <v>#N/A</v>
      </c>
      <c r="BS103" s="1" t="e">
        <v>#N/A</v>
      </c>
      <c r="BT103" s="1" t="e">
        <v>#N/A</v>
      </c>
      <c r="BU103" s="1" t="e">
        <v>#N/A</v>
      </c>
      <c r="BV103" s="1" t="e">
        <v>#N/A</v>
      </c>
      <c r="BW103" s="1" t="e">
        <v>#N/A</v>
      </c>
      <c r="BX103" s="1" t="e">
        <v>#N/A</v>
      </c>
      <c r="BY103" s="1" t="e">
        <v>#N/A</v>
      </c>
      <c r="BZ103" s="1" t="e">
        <v>#N/A</v>
      </c>
      <c r="CA103" s="1"/>
      <c r="CB103" s="1"/>
    </row>
    <row r="104" spans="1:80" x14ac:dyDescent="0.25">
      <c r="A104" s="38">
        <v>42643</v>
      </c>
      <c r="B104" s="1">
        <v>487989000</v>
      </c>
      <c r="C104" s="1">
        <v>6657333.333333333</v>
      </c>
      <c r="D104" s="1" t="e">
        <v>#N/A</v>
      </c>
      <c r="E104" s="1">
        <v>82023000</v>
      </c>
      <c r="F104" s="1">
        <v>8734333.333333334</v>
      </c>
      <c r="G104" s="1">
        <v>183566666.66666666</v>
      </c>
      <c r="H104" s="1" t="e">
        <v>#N/A</v>
      </c>
      <c r="I104" s="1">
        <v>9675333.333333334</v>
      </c>
      <c r="J104" s="1" t="e">
        <v>#N/A</v>
      </c>
      <c r="K104" s="1" t="e">
        <v>#N/A</v>
      </c>
      <c r="L104" s="1">
        <v>21485333.333333332</v>
      </c>
      <c r="M104" s="1">
        <v>35671000</v>
      </c>
      <c r="N104" s="1">
        <v>10377333.333333334</v>
      </c>
      <c r="O104" s="1" t="e">
        <v>#N/A</v>
      </c>
      <c r="P104" s="1">
        <v>27910666.666666668</v>
      </c>
      <c r="Q104" s="1" t="e">
        <v>#N/A</v>
      </c>
      <c r="R104" s="1">
        <v>6188333.333333333</v>
      </c>
      <c r="S104" s="1">
        <v>58347000</v>
      </c>
      <c r="T104" s="1">
        <v>21658000</v>
      </c>
      <c r="U104" s="1">
        <v>8630000</v>
      </c>
      <c r="V104" s="1">
        <v>27755333.333333332</v>
      </c>
      <c r="W104" s="1">
        <v>38203333.333333336</v>
      </c>
      <c r="X104" s="1" t="e">
        <v>#N/A</v>
      </c>
      <c r="Y104" s="1">
        <v>19535666.666666668</v>
      </c>
      <c r="Z104" s="1">
        <v>12478666.666666666</v>
      </c>
      <c r="AA104" s="1">
        <v>133600000</v>
      </c>
      <c r="AB104" s="1">
        <v>24626666.666666668</v>
      </c>
      <c r="AC104" s="1">
        <v>19946333.333333332</v>
      </c>
      <c r="AD104" s="1" t="e">
        <v>#N/A</v>
      </c>
      <c r="AE104" s="1">
        <v>29968000</v>
      </c>
      <c r="AF104" s="1">
        <v>96217333.333333328</v>
      </c>
      <c r="AG104" s="1">
        <v>12001666.666666666</v>
      </c>
      <c r="AH104" s="1">
        <v>16155333.333333334</v>
      </c>
      <c r="AI104" s="1">
        <v>47573000</v>
      </c>
      <c r="AJ104" s="1">
        <v>678872666.66666663</v>
      </c>
      <c r="AK104" s="1">
        <v>113770666.66666667</v>
      </c>
      <c r="AL104" s="1" t="e">
        <v>#N/A</v>
      </c>
      <c r="AM104" s="1">
        <v>8889000</v>
      </c>
      <c r="AN104" s="1">
        <v>70917666.666666672</v>
      </c>
      <c r="AO104" s="1" t="e">
        <v>#N/A</v>
      </c>
      <c r="AP104" s="1" t="e">
        <v>#N/A</v>
      </c>
      <c r="AQ104" s="1">
        <v>6190000</v>
      </c>
      <c r="AR104" s="1">
        <v>43782333.333333336</v>
      </c>
      <c r="AS104" s="1">
        <v>124552333.33333333</v>
      </c>
      <c r="AT104" s="1">
        <v>14337000</v>
      </c>
      <c r="AU104" s="1">
        <v>9852000</v>
      </c>
      <c r="AV104" s="1">
        <v>24733333.333333332</v>
      </c>
      <c r="AW104" s="1">
        <v>9108000</v>
      </c>
      <c r="AX104" s="1" t="e">
        <v>#N/A</v>
      </c>
      <c r="AY104" s="1" t="e">
        <v>#N/A</v>
      </c>
      <c r="AZ104" s="1" t="e">
        <v>#N/A</v>
      </c>
      <c r="BA104" s="1" t="e">
        <v>#N/A</v>
      </c>
      <c r="BB104" s="1" t="e">
        <v>#N/A</v>
      </c>
      <c r="BC104" s="1" t="e">
        <v>#N/A</v>
      </c>
      <c r="BD104" s="1" t="e">
        <v>#N/A</v>
      </c>
      <c r="BE104" s="1" t="e">
        <v>#N/A</v>
      </c>
      <c r="BF104" s="1" t="e">
        <v>#N/A</v>
      </c>
      <c r="BG104" s="1" t="e">
        <v>#N/A</v>
      </c>
      <c r="BH104" s="1" t="e">
        <v>#N/A</v>
      </c>
      <c r="BI104" s="1" t="e">
        <v>#N/A</v>
      </c>
      <c r="BJ104" s="1" t="e">
        <v>#N/A</v>
      </c>
      <c r="BK104" s="1" t="e">
        <v>#N/A</v>
      </c>
      <c r="BL104" s="1" t="e">
        <v>#N/A</v>
      </c>
      <c r="BM104" s="1" t="e">
        <v>#N/A</v>
      </c>
      <c r="BN104" s="1" t="e">
        <v>#N/A</v>
      </c>
      <c r="BO104" s="1" t="e">
        <v>#N/A</v>
      </c>
      <c r="BP104" s="1" t="e">
        <v>#N/A</v>
      </c>
      <c r="BQ104" s="1" t="e">
        <v>#N/A</v>
      </c>
      <c r="BR104" s="1" t="e">
        <v>#N/A</v>
      </c>
      <c r="BS104" s="1" t="e">
        <v>#N/A</v>
      </c>
      <c r="BT104" s="1" t="e">
        <v>#N/A</v>
      </c>
      <c r="BU104" s="1" t="e">
        <v>#N/A</v>
      </c>
      <c r="BV104" s="1" t="e">
        <v>#N/A</v>
      </c>
      <c r="BW104" s="1" t="e">
        <v>#N/A</v>
      </c>
      <c r="BX104" s="1" t="e">
        <v>#N/A</v>
      </c>
      <c r="BY104" s="1" t="e">
        <v>#N/A</v>
      </c>
      <c r="BZ104" s="1" t="e">
        <v>#N/A</v>
      </c>
      <c r="CA104" s="1"/>
      <c r="CB104" s="1"/>
    </row>
    <row r="105" spans="1:80" x14ac:dyDescent="0.25">
      <c r="A105" s="38">
        <v>42674</v>
      </c>
      <c r="B105" s="1">
        <v>487989000</v>
      </c>
      <c r="C105" s="1">
        <v>7487333.333333333</v>
      </c>
      <c r="D105" s="1" t="e">
        <v>#N/A</v>
      </c>
      <c r="E105" s="1">
        <v>81954000</v>
      </c>
      <c r="F105" s="1">
        <v>9387333.333333334</v>
      </c>
      <c r="G105" s="1">
        <v>183566666.66666666</v>
      </c>
      <c r="H105" s="1" t="e">
        <v>#N/A</v>
      </c>
      <c r="I105" s="1">
        <v>10732000</v>
      </c>
      <c r="J105" s="1" t="e">
        <v>#N/A</v>
      </c>
      <c r="K105" s="1" t="e">
        <v>#N/A</v>
      </c>
      <c r="L105" s="1">
        <v>21485333.333333332</v>
      </c>
      <c r="M105" s="1">
        <v>35919333.333333336</v>
      </c>
      <c r="N105" s="1">
        <v>10377333.333333334</v>
      </c>
      <c r="O105" s="1" t="e">
        <v>#N/A</v>
      </c>
      <c r="P105" s="1">
        <v>27910666.666666668</v>
      </c>
      <c r="Q105" s="1" t="e">
        <v>#N/A</v>
      </c>
      <c r="R105" s="1">
        <v>6644000</v>
      </c>
      <c r="S105" s="1">
        <v>62137000</v>
      </c>
      <c r="T105" s="1">
        <v>23529666.666666668</v>
      </c>
      <c r="U105" s="1">
        <v>10048333.333333334</v>
      </c>
      <c r="V105" s="1">
        <v>28367666.666666668</v>
      </c>
      <c r="W105" s="1">
        <v>40020333.333333336</v>
      </c>
      <c r="X105" s="1" t="e">
        <v>#N/A</v>
      </c>
      <c r="Y105" s="1">
        <v>21146666.666666668</v>
      </c>
      <c r="Z105" s="1">
        <v>12478666.666666666</v>
      </c>
      <c r="AA105" s="1">
        <v>133600000</v>
      </c>
      <c r="AB105" s="1">
        <v>25775000</v>
      </c>
      <c r="AC105" s="1">
        <v>21674000</v>
      </c>
      <c r="AD105" s="1" t="e">
        <v>#N/A</v>
      </c>
      <c r="AE105" s="1">
        <v>33261333.333333332</v>
      </c>
      <c r="AF105" s="1">
        <v>96079000</v>
      </c>
      <c r="AG105" s="1">
        <v>12768333.333333334</v>
      </c>
      <c r="AH105" s="1">
        <v>16995666.666666668</v>
      </c>
      <c r="AI105" s="1">
        <v>49318333.333333336</v>
      </c>
      <c r="AJ105" s="1">
        <v>678872666.66666663</v>
      </c>
      <c r="AK105" s="1">
        <v>119218666.66666667</v>
      </c>
      <c r="AL105" s="1" t="e">
        <v>#N/A</v>
      </c>
      <c r="AM105" s="1">
        <v>8889000</v>
      </c>
      <c r="AN105" s="1">
        <v>70917666.666666672</v>
      </c>
      <c r="AO105" s="1" t="e">
        <v>#N/A</v>
      </c>
      <c r="AP105" s="1" t="e">
        <v>#N/A</v>
      </c>
      <c r="AQ105" s="1">
        <v>6413666.666666667</v>
      </c>
      <c r="AR105" s="1">
        <v>43782333.333333336</v>
      </c>
      <c r="AS105" s="1">
        <v>124552333.33333333</v>
      </c>
      <c r="AT105" s="1">
        <v>14903333.333333334</v>
      </c>
      <c r="AU105" s="1">
        <v>9852000</v>
      </c>
      <c r="AV105" s="1">
        <v>26905666.666666668</v>
      </c>
      <c r="AW105" s="1">
        <v>9108000</v>
      </c>
      <c r="AX105" s="1" t="e">
        <v>#N/A</v>
      </c>
      <c r="AY105" s="1" t="e">
        <v>#N/A</v>
      </c>
      <c r="AZ105" s="1" t="e">
        <v>#N/A</v>
      </c>
      <c r="BA105" s="1" t="e">
        <v>#N/A</v>
      </c>
      <c r="BB105" s="1" t="e">
        <v>#N/A</v>
      </c>
      <c r="BC105" s="1" t="e">
        <v>#N/A</v>
      </c>
      <c r="BD105" s="1" t="e">
        <v>#N/A</v>
      </c>
      <c r="BE105" s="1" t="e">
        <v>#N/A</v>
      </c>
      <c r="BF105" s="1" t="e">
        <v>#N/A</v>
      </c>
      <c r="BG105" s="1" t="e">
        <v>#N/A</v>
      </c>
      <c r="BH105" s="1" t="e">
        <v>#N/A</v>
      </c>
      <c r="BI105" s="1" t="e">
        <v>#N/A</v>
      </c>
      <c r="BJ105" s="1" t="e">
        <v>#N/A</v>
      </c>
      <c r="BK105" s="1" t="e">
        <v>#N/A</v>
      </c>
      <c r="BL105" s="1" t="e">
        <v>#N/A</v>
      </c>
      <c r="BM105" s="1" t="e">
        <v>#N/A</v>
      </c>
      <c r="BN105" s="1" t="e">
        <v>#N/A</v>
      </c>
      <c r="BO105" s="1" t="e">
        <v>#N/A</v>
      </c>
      <c r="BP105" s="1" t="e">
        <v>#N/A</v>
      </c>
      <c r="BQ105" s="1" t="e">
        <v>#N/A</v>
      </c>
      <c r="BR105" s="1" t="e">
        <v>#N/A</v>
      </c>
      <c r="BS105" s="1" t="e">
        <v>#N/A</v>
      </c>
      <c r="BT105" s="1" t="e">
        <v>#N/A</v>
      </c>
      <c r="BU105" s="1" t="e">
        <v>#N/A</v>
      </c>
      <c r="BV105" s="1" t="e">
        <v>#N/A</v>
      </c>
      <c r="BW105" s="1" t="e">
        <v>#N/A</v>
      </c>
      <c r="BX105" s="1" t="e">
        <v>#N/A</v>
      </c>
      <c r="BY105" s="1" t="e">
        <v>#N/A</v>
      </c>
      <c r="BZ105" s="1" t="e">
        <v>#N/A</v>
      </c>
      <c r="CA105" s="1"/>
      <c r="CB105" s="1"/>
    </row>
    <row r="106" spans="1:80" x14ac:dyDescent="0.25">
      <c r="A106" s="38">
        <v>42704</v>
      </c>
      <c r="B106" s="1">
        <v>487989000</v>
      </c>
      <c r="C106" s="1">
        <v>7487333.333333333</v>
      </c>
      <c r="D106" s="1" t="e">
        <v>#N/A</v>
      </c>
      <c r="E106" s="1">
        <v>81954000</v>
      </c>
      <c r="F106" s="1">
        <v>9387333.333333334</v>
      </c>
      <c r="G106" s="1">
        <v>163200000</v>
      </c>
      <c r="H106" s="1" t="e">
        <v>#N/A</v>
      </c>
      <c r="I106" s="1">
        <v>10732000</v>
      </c>
      <c r="J106" s="1" t="e">
        <v>#N/A</v>
      </c>
      <c r="K106" s="1" t="e">
        <v>#N/A</v>
      </c>
      <c r="L106" s="1">
        <v>22419333.333333332</v>
      </c>
      <c r="M106" s="1">
        <v>35919333.333333336</v>
      </c>
      <c r="N106" s="1">
        <v>11814000</v>
      </c>
      <c r="O106" s="1" t="e">
        <v>#N/A</v>
      </c>
      <c r="P106" s="1">
        <v>30764666.666666668</v>
      </c>
      <c r="Q106" s="1" t="e">
        <v>#N/A</v>
      </c>
      <c r="R106" s="1">
        <v>6644000</v>
      </c>
      <c r="S106" s="1">
        <v>62137000</v>
      </c>
      <c r="T106" s="1">
        <v>23529666.666666668</v>
      </c>
      <c r="U106" s="1">
        <v>10048333.333333334</v>
      </c>
      <c r="V106" s="1">
        <v>28367666.666666668</v>
      </c>
      <c r="W106" s="1">
        <v>40020333.333333336</v>
      </c>
      <c r="X106" s="1" t="e">
        <v>#N/A</v>
      </c>
      <c r="Y106" s="1">
        <v>21146666.666666668</v>
      </c>
      <c r="Z106" s="1">
        <v>14094333.333333334</v>
      </c>
      <c r="AA106" s="1">
        <v>132700000</v>
      </c>
      <c r="AB106" s="1">
        <v>25775000</v>
      </c>
      <c r="AC106" s="1">
        <v>21674000</v>
      </c>
      <c r="AD106" s="1" t="e">
        <v>#N/A</v>
      </c>
      <c r="AE106" s="1">
        <v>33261333.333333332</v>
      </c>
      <c r="AF106" s="1">
        <v>96079000</v>
      </c>
      <c r="AG106" s="1">
        <v>12768333.333333334</v>
      </c>
      <c r="AH106" s="1">
        <v>16995666.666666668</v>
      </c>
      <c r="AI106" s="1">
        <v>49318333.333333336</v>
      </c>
      <c r="AJ106" s="1">
        <v>714925000</v>
      </c>
      <c r="AK106" s="1">
        <v>119218666.66666667</v>
      </c>
      <c r="AL106" s="1" t="e">
        <v>#N/A</v>
      </c>
      <c r="AM106" s="1">
        <v>9795666.666666666</v>
      </c>
      <c r="AN106" s="1">
        <v>81596333.333333328</v>
      </c>
      <c r="AO106" s="1" t="e">
        <v>#N/A</v>
      </c>
      <c r="AP106" s="1" t="e">
        <v>#N/A</v>
      </c>
      <c r="AQ106" s="1">
        <v>6413666.666666667</v>
      </c>
      <c r="AR106" s="1">
        <v>47593000</v>
      </c>
      <c r="AS106" s="1">
        <v>137840666.66666666</v>
      </c>
      <c r="AT106" s="1">
        <v>14903333.333333334</v>
      </c>
      <c r="AU106" s="1">
        <v>10636333.333333334</v>
      </c>
      <c r="AV106" s="1">
        <v>26905666.666666668</v>
      </c>
      <c r="AW106" s="1">
        <v>9820333.333333334</v>
      </c>
      <c r="AX106" s="1" t="e">
        <v>#N/A</v>
      </c>
      <c r="AY106" s="1" t="e">
        <v>#N/A</v>
      </c>
      <c r="AZ106" s="1" t="e">
        <v>#N/A</v>
      </c>
      <c r="BA106" s="1" t="e">
        <v>#N/A</v>
      </c>
      <c r="BB106" s="1" t="e">
        <v>#N/A</v>
      </c>
      <c r="BC106" s="1" t="e">
        <v>#N/A</v>
      </c>
      <c r="BD106" s="1" t="e">
        <v>#N/A</v>
      </c>
      <c r="BE106" s="1" t="e">
        <v>#N/A</v>
      </c>
      <c r="BF106" s="1" t="e">
        <v>#N/A</v>
      </c>
      <c r="BG106" s="1" t="e">
        <v>#N/A</v>
      </c>
      <c r="BH106" s="1" t="e">
        <v>#N/A</v>
      </c>
      <c r="BI106" s="1" t="e">
        <v>#N/A</v>
      </c>
      <c r="BJ106" s="1" t="e">
        <v>#N/A</v>
      </c>
      <c r="BK106" s="1" t="e">
        <v>#N/A</v>
      </c>
      <c r="BL106" s="1" t="e">
        <v>#N/A</v>
      </c>
      <c r="BM106" s="1" t="e">
        <v>#N/A</v>
      </c>
      <c r="BN106" s="1" t="e">
        <v>#N/A</v>
      </c>
      <c r="BO106" s="1" t="e">
        <v>#N/A</v>
      </c>
      <c r="BP106" s="1" t="e">
        <v>#N/A</v>
      </c>
      <c r="BQ106" s="1" t="e">
        <v>#N/A</v>
      </c>
      <c r="BR106" s="1" t="e">
        <v>#N/A</v>
      </c>
      <c r="BS106" s="1" t="e">
        <v>#N/A</v>
      </c>
      <c r="BT106" s="1" t="e">
        <v>#N/A</v>
      </c>
      <c r="BU106" s="1" t="e">
        <v>#N/A</v>
      </c>
      <c r="BV106" s="1" t="e">
        <v>#N/A</v>
      </c>
      <c r="BW106" s="1" t="e">
        <v>#N/A</v>
      </c>
      <c r="BX106" s="1" t="e">
        <v>#N/A</v>
      </c>
      <c r="BY106" s="1" t="e">
        <v>#N/A</v>
      </c>
      <c r="BZ106" s="1" t="e">
        <v>#N/A</v>
      </c>
      <c r="CA106" s="1"/>
      <c r="CB106" s="1"/>
    </row>
    <row r="107" spans="1:80" x14ac:dyDescent="0.25">
      <c r="A107" s="38">
        <v>42735</v>
      </c>
      <c r="B107" s="1">
        <v>536139666.66666669</v>
      </c>
      <c r="C107" s="1">
        <v>7487333.333333333</v>
      </c>
      <c r="D107" s="1" t="e">
        <v>#N/A</v>
      </c>
      <c r="E107" s="1">
        <v>81954000</v>
      </c>
      <c r="F107" s="1">
        <v>9387333.333333334</v>
      </c>
      <c r="G107" s="1">
        <v>163200000</v>
      </c>
      <c r="H107" s="1" t="e">
        <v>#N/A</v>
      </c>
      <c r="I107" s="1">
        <v>10732000</v>
      </c>
      <c r="J107" s="1" t="e">
        <v>#N/A</v>
      </c>
      <c r="K107" s="1" t="e">
        <v>#N/A</v>
      </c>
      <c r="L107" s="1">
        <v>22419333.333333332</v>
      </c>
      <c r="M107" s="1">
        <v>35919333.333333336</v>
      </c>
      <c r="N107" s="1">
        <v>11814000</v>
      </c>
      <c r="O107" s="1" t="e">
        <v>#N/A</v>
      </c>
      <c r="P107" s="1">
        <v>30764666.666666668</v>
      </c>
      <c r="Q107" s="1" t="e">
        <v>#N/A</v>
      </c>
      <c r="R107" s="1">
        <v>6644000</v>
      </c>
      <c r="S107" s="1">
        <v>62137000</v>
      </c>
      <c r="T107" s="1">
        <v>23529666.666666668</v>
      </c>
      <c r="U107" s="1">
        <v>10048333.333333334</v>
      </c>
      <c r="V107" s="1">
        <v>28367666.666666668</v>
      </c>
      <c r="W107" s="1">
        <v>40020333.333333336</v>
      </c>
      <c r="X107" s="1" t="e">
        <v>#N/A</v>
      </c>
      <c r="Y107" s="1">
        <v>21146666.666666668</v>
      </c>
      <c r="Z107" s="1">
        <v>14094333.333333334</v>
      </c>
      <c r="AA107" s="1">
        <v>132700000</v>
      </c>
      <c r="AB107" s="1">
        <v>25775000</v>
      </c>
      <c r="AC107" s="1">
        <v>21674000</v>
      </c>
      <c r="AD107" s="1" t="e">
        <v>#N/A</v>
      </c>
      <c r="AE107" s="1">
        <v>33261333.333333332</v>
      </c>
      <c r="AF107" s="1">
        <v>96079000</v>
      </c>
      <c r="AG107" s="1">
        <v>12768333.333333334</v>
      </c>
      <c r="AH107" s="1">
        <v>16995666.666666668</v>
      </c>
      <c r="AI107" s="1">
        <v>49318333.333333336</v>
      </c>
      <c r="AJ107" s="1">
        <v>714925000</v>
      </c>
      <c r="AK107" s="1">
        <v>119218666.66666667</v>
      </c>
      <c r="AL107" s="1" t="e">
        <v>#N/A</v>
      </c>
      <c r="AM107" s="1">
        <v>9795666.666666666</v>
      </c>
      <c r="AN107" s="1">
        <v>81596333.333333328</v>
      </c>
      <c r="AO107" s="1" t="e">
        <v>#N/A</v>
      </c>
      <c r="AP107" s="1" t="e">
        <v>#N/A</v>
      </c>
      <c r="AQ107" s="1">
        <v>6413666.666666667</v>
      </c>
      <c r="AR107" s="1">
        <v>47593000</v>
      </c>
      <c r="AS107" s="1">
        <v>137840666.66666666</v>
      </c>
      <c r="AT107" s="1">
        <v>14903333.333333334</v>
      </c>
      <c r="AU107" s="1">
        <v>10636333.333333334</v>
      </c>
      <c r="AV107" s="1">
        <v>26905666.666666668</v>
      </c>
      <c r="AW107" s="1">
        <v>9820333.333333334</v>
      </c>
      <c r="AX107" s="1" t="e">
        <v>#N/A</v>
      </c>
      <c r="AY107" s="1" t="e">
        <v>#N/A</v>
      </c>
      <c r="AZ107" s="1" t="e">
        <v>#N/A</v>
      </c>
      <c r="BA107" s="1" t="e">
        <v>#N/A</v>
      </c>
      <c r="BB107" s="1" t="e">
        <v>#N/A</v>
      </c>
      <c r="BC107" s="1" t="e">
        <v>#N/A</v>
      </c>
      <c r="BD107" s="1" t="e">
        <v>#N/A</v>
      </c>
      <c r="BE107" s="1" t="e">
        <v>#N/A</v>
      </c>
      <c r="BF107" s="1" t="e">
        <v>#N/A</v>
      </c>
      <c r="BG107" s="1" t="e">
        <v>#N/A</v>
      </c>
      <c r="BH107" s="1" t="e">
        <v>#N/A</v>
      </c>
      <c r="BI107" s="1" t="e">
        <v>#N/A</v>
      </c>
      <c r="BJ107" s="1" t="e">
        <v>#N/A</v>
      </c>
      <c r="BK107" s="1" t="e">
        <v>#N/A</v>
      </c>
      <c r="BL107" s="1" t="e">
        <v>#N/A</v>
      </c>
      <c r="BM107" s="1" t="e">
        <v>#N/A</v>
      </c>
      <c r="BN107" s="1" t="e">
        <v>#N/A</v>
      </c>
      <c r="BO107" s="1" t="e">
        <v>#N/A</v>
      </c>
      <c r="BP107" s="1" t="e">
        <v>#N/A</v>
      </c>
      <c r="BQ107" s="1" t="e">
        <v>#N/A</v>
      </c>
      <c r="BR107" s="1" t="e">
        <v>#N/A</v>
      </c>
      <c r="BS107" s="1" t="e">
        <v>#N/A</v>
      </c>
      <c r="BT107" s="1" t="e">
        <v>#N/A</v>
      </c>
      <c r="BU107" s="1" t="e">
        <v>#N/A</v>
      </c>
      <c r="BV107" s="1" t="e">
        <v>#N/A</v>
      </c>
      <c r="BW107" s="1" t="e">
        <v>#N/A</v>
      </c>
      <c r="BX107" s="1" t="e">
        <v>#N/A</v>
      </c>
      <c r="BY107" s="1" t="e">
        <v>#N/A</v>
      </c>
      <c r="BZ107" s="1" t="e">
        <v>#N/A</v>
      </c>
      <c r="CA107" s="1"/>
      <c r="CB107" s="1"/>
    </row>
    <row r="108" spans="1:80" x14ac:dyDescent="0.25">
      <c r="A108" s="38">
        <v>42766</v>
      </c>
      <c r="B108" s="1">
        <v>536139666.66666669</v>
      </c>
      <c r="C108" s="1">
        <v>8320666.666666667</v>
      </c>
      <c r="D108" s="1" t="e">
        <v>#N/A</v>
      </c>
      <c r="E108" s="1">
        <v>90209333.333333328</v>
      </c>
      <c r="F108" s="1">
        <v>9336666.666666666</v>
      </c>
      <c r="G108" s="1">
        <v>163200000</v>
      </c>
      <c r="H108" s="1" t="e">
        <v>#N/A</v>
      </c>
      <c r="I108" s="1">
        <v>13417000</v>
      </c>
      <c r="J108" s="1" t="e">
        <v>#N/A</v>
      </c>
      <c r="K108" s="1" t="e">
        <v>#N/A</v>
      </c>
      <c r="L108" s="1">
        <v>22419333.333333332</v>
      </c>
      <c r="M108" s="1">
        <v>36343000</v>
      </c>
      <c r="N108" s="1">
        <v>11814000</v>
      </c>
      <c r="O108" s="1" t="e">
        <v>#N/A</v>
      </c>
      <c r="P108" s="1">
        <v>30764666.666666668</v>
      </c>
      <c r="Q108" s="1" t="e">
        <v>#N/A</v>
      </c>
      <c r="R108" s="1">
        <v>7093333.333333333</v>
      </c>
      <c r="S108" s="1">
        <v>58859000</v>
      </c>
      <c r="T108" s="1">
        <v>25481333.333333332</v>
      </c>
      <c r="U108" s="1">
        <v>11094333.333333334</v>
      </c>
      <c r="V108" s="1">
        <v>29321666.666666668</v>
      </c>
      <c r="W108" s="1">
        <v>39861333.333333336</v>
      </c>
      <c r="X108" s="1" t="e">
        <v>#N/A</v>
      </c>
      <c r="Y108" s="1">
        <v>22698666.666666668</v>
      </c>
      <c r="Z108" s="1">
        <v>14094333.333333334</v>
      </c>
      <c r="AA108" s="1">
        <v>132700000</v>
      </c>
      <c r="AB108" s="1">
        <v>29270000</v>
      </c>
      <c r="AC108" s="1">
        <v>22884666.666666668</v>
      </c>
      <c r="AD108" s="1" t="e">
        <v>#N/A</v>
      </c>
      <c r="AE108" s="1">
        <v>36548666.666666664</v>
      </c>
      <c r="AF108" s="1">
        <v>97005666.666666672</v>
      </c>
      <c r="AG108" s="1">
        <v>14051666.666666666</v>
      </c>
      <c r="AH108" s="1">
        <v>17408000</v>
      </c>
      <c r="AI108" s="1">
        <v>49690333.333333336</v>
      </c>
      <c r="AJ108" s="1">
        <v>714925000</v>
      </c>
      <c r="AK108" s="1">
        <v>128712666.66666667</v>
      </c>
      <c r="AL108" s="1" t="e">
        <v>#N/A</v>
      </c>
      <c r="AM108" s="1">
        <v>9795666.666666666</v>
      </c>
      <c r="AN108" s="1">
        <v>81596333.333333328</v>
      </c>
      <c r="AO108" s="1" t="e">
        <v>#N/A</v>
      </c>
      <c r="AP108" s="1" t="e">
        <v>#N/A</v>
      </c>
      <c r="AQ108" s="1">
        <v>6458000</v>
      </c>
      <c r="AR108" s="1">
        <v>47593000</v>
      </c>
      <c r="AS108" s="1">
        <v>137840666.66666666</v>
      </c>
      <c r="AT108" s="1">
        <v>15458000</v>
      </c>
      <c r="AU108" s="1">
        <v>10636333.333333334</v>
      </c>
      <c r="AV108" s="1">
        <v>29822666.666666668</v>
      </c>
      <c r="AW108" s="1">
        <v>9820333.333333334</v>
      </c>
      <c r="AX108" s="1" t="e">
        <v>#N/A</v>
      </c>
      <c r="AY108" s="1" t="e">
        <v>#N/A</v>
      </c>
      <c r="AZ108" s="1" t="e">
        <v>#N/A</v>
      </c>
      <c r="BA108" s="1" t="e">
        <v>#N/A</v>
      </c>
      <c r="BB108" s="1" t="e">
        <v>#N/A</v>
      </c>
      <c r="BC108" s="1" t="e">
        <v>#N/A</v>
      </c>
      <c r="BD108" s="1" t="e">
        <v>#N/A</v>
      </c>
      <c r="BE108" s="1" t="e">
        <v>#N/A</v>
      </c>
      <c r="BF108" s="1" t="e">
        <v>#N/A</v>
      </c>
      <c r="BG108" s="1" t="e">
        <v>#N/A</v>
      </c>
      <c r="BH108" s="1" t="e">
        <v>#N/A</v>
      </c>
      <c r="BI108" s="1" t="e">
        <v>#N/A</v>
      </c>
      <c r="BJ108" s="1" t="e">
        <v>#N/A</v>
      </c>
      <c r="BK108" s="1" t="e">
        <v>#N/A</v>
      </c>
      <c r="BL108" s="1" t="e">
        <v>#N/A</v>
      </c>
      <c r="BM108" s="1" t="e">
        <v>#N/A</v>
      </c>
      <c r="BN108" s="1" t="e">
        <v>#N/A</v>
      </c>
      <c r="BO108" s="1" t="e">
        <v>#N/A</v>
      </c>
      <c r="BP108" s="1" t="e">
        <v>#N/A</v>
      </c>
      <c r="BQ108" s="1" t="e">
        <v>#N/A</v>
      </c>
      <c r="BR108" s="1" t="e">
        <v>#N/A</v>
      </c>
      <c r="BS108" s="1" t="e">
        <v>#N/A</v>
      </c>
      <c r="BT108" s="1" t="e">
        <v>#N/A</v>
      </c>
      <c r="BU108" s="1" t="e">
        <v>#N/A</v>
      </c>
      <c r="BV108" s="1" t="e">
        <v>#N/A</v>
      </c>
      <c r="BW108" s="1" t="e">
        <v>#N/A</v>
      </c>
      <c r="BX108" s="1" t="e">
        <v>#N/A</v>
      </c>
      <c r="BY108" s="1" t="e">
        <v>#N/A</v>
      </c>
      <c r="BZ108" s="1" t="e">
        <v>#N/A</v>
      </c>
      <c r="CA108" s="1"/>
      <c r="CB108" s="1"/>
    </row>
    <row r="109" spans="1:80" x14ac:dyDescent="0.25">
      <c r="A109" s="38">
        <v>42794</v>
      </c>
      <c r="B109" s="1">
        <v>536139666.66666669</v>
      </c>
      <c r="C109" s="1">
        <v>8320666.666666667</v>
      </c>
      <c r="D109" s="1" t="e">
        <v>#N/A</v>
      </c>
      <c r="E109" s="1">
        <v>90209333.333333328</v>
      </c>
      <c r="F109" s="1">
        <v>9336666.666666666</v>
      </c>
      <c r="G109" s="1">
        <v>159600000</v>
      </c>
      <c r="H109" s="1" t="e">
        <v>#N/A</v>
      </c>
      <c r="I109" s="1">
        <v>13417000</v>
      </c>
      <c r="J109" s="1" t="e">
        <v>#N/A</v>
      </c>
      <c r="K109" s="1" t="e">
        <v>#N/A</v>
      </c>
      <c r="L109" s="1">
        <v>28114666.666666668</v>
      </c>
      <c r="M109" s="1">
        <v>36343000</v>
      </c>
      <c r="N109" s="1">
        <v>12672666.666666666</v>
      </c>
      <c r="O109" s="1" t="e">
        <v>#N/A</v>
      </c>
      <c r="P109" s="1">
        <v>32338666.666666668</v>
      </c>
      <c r="Q109" s="1" t="e">
        <v>#N/A</v>
      </c>
      <c r="R109" s="1">
        <v>7093333.333333333</v>
      </c>
      <c r="S109" s="1">
        <v>58859000</v>
      </c>
      <c r="T109" s="1">
        <v>25481333.333333332</v>
      </c>
      <c r="U109" s="1">
        <v>11094333.333333334</v>
      </c>
      <c r="V109" s="1">
        <v>29321666.666666668</v>
      </c>
      <c r="W109" s="1">
        <v>39861333.333333336</v>
      </c>
      <c r="X109" s="1" t="e">
        <v>#N/A</v>
      </c>
      <c r="Y109" s="1">
        <v>22698666.666666668</v>
      </c>
      <c r="Z109" s="1">
        <v>16433333.333333334</v>
      </c>
      <c r="AA109" s="1">
        <v>140866666.66666666</v>
      </c>
      <c r="AB109" s="1">
        <v>29270000</v>
      </c>
      <c r="AC109" s="1">
        <v>22884666.666666668</v>
      </c>
      <c r="AD109" s="1" t="e">
        <v>#N/A</v>
      </c>
      <c r="AE109" s="1">
        <v>36548666.666666664</v>
      </c>
      <c r="AF109" s="1">
        <v>95442333.333333328</v>
      </c>
      <c r="AG109" s="1">
        <v>14051666.666666666</v>
      </c>
      <c r="AH109" s="1">
        <v>17408000</v>
      </c>
      <c r="AI109" s="1">
        <v>49690333.333333336</v>
      </c>
      <c r="AJ109" s="1">
        <v>779668000</v>
      </c>
      <c r="AK109" s="1">
        <v>128712666.66666667</v>
      </c>
      <c r="AL109" s="1" t="e">
        <v>#N/A</v>
      </c>
      <c r="AM109" s="1">
        <v>10987666.666666666</v>
      </c>
      <c r="AN109" s="1">
        <v>102153666.66666667</v>
      </c>
      <c r="AO109" s="1" t="e">
        <v>#N/A</v>
      </c>
      <c r="AP109" s="1" t="e">
        <v>#N/A</v>
      </c>
      <c r="AQ109" s="1">
        <v>6458000</v>
      </c>
      <c r="AR109" s="1">
        <v>52217333.333333336</v>
      </c>
      <c r="AS109" s="1">
        <v>146528000</v>
      </c>
      <c r="AT109" s="1">
        <v>15458000</v>
      </c>
      <c r="AU109" s="1">
        <v>11890333.333333334</v>
      </c>
      <c r="AV109" s="1">
        <v>29822666.666666668</v>
      </c>
      <c r="AW109" s="1">
        <v>10237000</v>
      </c>
      <c r="AX109" s="1" t="e">
        <v>#N/A</v>
      </c>
      <c r="AY109" s="1" t="e">
        <v>#N/A</v>
      </c>
      <c r="AZ109" s="1" t="e">
        <v>#N/A</v>
      </c>
      <c r="BA109" s="1" t="e">
        <v>#N/A</v>
      </c>
      <c r="BB109" s="1" t="e">
        <v>#N/A</v>
      </c>
      <c r="BC109" s="1" t="e">
        <v>#N/A</v>
      </c>
      <c r="BD109" s="1" t="e">
        <v>#N/A</v>
      </c>
      <c r="BE109" s="1" t="e">
        <v>#N/A</v>
      </c>
      <c r="BF109" s="1" t="e">
        <v>#N/A</v>
      </c>
      <c r="BG109" s="1" t="e">
        <v>#N/A</v>
      </c>
      <c r="BH109" s="1" t="e">
        <v>#N/A</v>
      </c>
      <c r="BI109" s="1" t="e">
        <v>#N/A</v>
      </c>
      <c r="BJ109" s="1" t="e">
        <v>#N/A</v>
      </c>
      <c r="BK109" s="1" t="e">
        <v>#N/A</v>
      </c>
      <c r="BL109" s="1" t="e">
        <v>#N/A</v>
      </c>
      <c r="BM109" s="1" t="e">
        <v>#N/A</v>
      </c>
      <c r="BN109" s="1" t="e">
        <v>#N/A</v>
      </c>
      <c r="BO109" s="1" t="e">
        <v>#N/A</v>
      </c>
      <c r="BP109" s="1" t="e">
        <v>#N/A</v>
      </c>
      <c r="BQ109" s="1" t="e">
        <v>#N/A</v>
      </c>
      <c r="BR109" s="1" t="e">
        <v>#N/A</v>
      </c>
      <c r="BS109" s="1" t="e">
        <v>#N/A</v>
      </c>
      <c r="BT109" s="1" t="e">
        <v>#N/A</v>
      </c>
      <c r="BU109" s="1" t="e">
        <v>#N/A</v>
      </c>
      <c r="BV109" s="1" t="e">
        <v>#N/A</v>
      </c>
      <c r="BW109" s="1" t="e">
        <v>#N/A</v>
      </c>
      <c r="BX109" s="1" t="e">
        <v>#N/A</v>
      </c>
      <c r="BY109" s="1" t="e">
        <v>#N/A</v>
      </c>
      <c r="BZ109" s="1" t="e">
        <v>#N/A</v>
      </c>
      <c r="CA109" s="1"/>
      <c r="CB109" s="1"/>
    </row>
    <row r="110" spans="1:80" x14ac:dyDescent="0.25">
      <c r="A110" s="38">
        <v>42825</v>
      </c>
      <c r="B110" s="1">
        <v>560548666.66666663</v>
      </c>
      <c r="C110" s="1">
        <v>8320666.666666667</v>
      </c>
      <c r="D110" s="1" t="e">
        <v>#N/A</v>
      </c>
      <c r="E110" s="1">
        <v>90209333.333333328</v>
      </c>
      <c r="F110" s="1">
        <v>9336666.666666666</v>
      </c>
      <c r="G110" s="1">
        <v>159600000</v>
      </c>
      <c r="H110" s="1" t="e">
        <v>#N/A</v>
      </c>
      <c r="I110" s="1">
        <v>13417000</v>
      </c>
      <c r="J110" s="1" t="e">
        <v>#N/A</v>
      </c>
      <c r="K110" s="1" t="e">
        <v>#N/A</v>
      </c>
      <c r="L110" s="1">
        <v>28114666.666666668</v>
      </c>
      <c r="M110" s="1">
        <v>36343000</v>
      </c>
      <c r="N110" s="1">
        <v>12672666.666666666</v>
      </c>
      <c r="O110" s="1" t="e">
        <v>#N/A</v>
      </c>
      <c r="P110" s="1">
        <v>32338666.666666668</v>
      </c>
      <c r="Q110" s="1" t="e">
        <v>#N/A</v>
      </c>
      <c r="R110" s="1">
        <v>7093333.333333333</v>
      </c>
      <c r="S110" s="1">
        <v>58859000</v>
      </c>
      <c r="T110" s="1">
        <v>25481333.333333332</v>
      </c>
      <c r="U110" s="1">
        <v>11094333.333333334</v>
      </c>
      <c r="V110" s="1">
        <v>29321666.666666668</v>
      </c>
      <c r="W110" s="1">
        <v>39861333.333333336</v>
      </c>
      <c r="X110" s="1" t="e">
        <v>#N/A</v>
      </c>
      <c r="Y110" s="1">
        <v>22698666.666666668</v>
      </c>
      <c r="Z110" s="1">
        <v>16433333.333333334</v>
      </c>
      <c r="AA110" s="1">
        <v>140866666.66666666</v>
      </c>
      <c r="AB110" s="1">
        <v>29270000</v>
      </c>
      <c r="AC110" s="1">
        <v>22884666.666666668</v>
      </c>
      <c r="AD110" s="1" t="e">
        <v>#N/A</v>
      </c>
      <c r="AE110" s="1">
        <v>36548666.666666664</v>
      </c>
      <c r="AF110" s="1">
        <v>95442333.333333328</v>
      </c>
      <c r="AG110" s="1">
        <v>14051666.666666666</v>
      </c>
      <c r="AH110" s="1">
        <v>17408000</v>
      </c>
      <c r="AI110" s="1">
        <v>49690333.333333336</v>
      </c>
      <c r="AJ110" s="1">
        <v>779668000</v>
      </c>
      <c r="AK110" s="1">
        <v>128712666.66666667</v>
      </c>
      <c r="AL110" s="1" t="e">
        <v>#N/A</v>
      </c>
      <c r="AM110" s="1">
        <v>10987666.666666666</v>
      </c>
      <c r="AN110" s="1">
        <v>102153666.66666667</v>
      </c>
      <c r="AO110" s="1" t="e">
        <v>#N/A</v>
      </c>
      <c r="AP110" s="1" t="e">
        <v>#N/A</v>
      </c>
      <c r="AQ110" s="1">
        <v>6458000</v>
      </c>
      <c r="AR110" s="1">
        <v>52217333.333333336</v>
      </c>
      <c r="AS110" s="1">
        <v>146528000</v>
      </c>
      <c r="AT110" s="1">
        <v>15458000</v>
      </c>
      <c r="AU110" s="1">
        <v>11890333.333333334</v>
      </c>
      <c r="AV110" s="1">
        <v>29822666.666666668</v>
      </c>
      <c r="AW110" s="1">
        <v>10237000</v>
      </c>
      <c r="AX110" s="1" t="e">
        <v>#N/A</v>
      </c>
      <c r="AY110" s="1" t="e">
        <v>#N/A</v>
      </c>
      <c r="AZ110" s="1" t="e">
        <v>#N/A</v>
      </c>
      <c r="BA110" s="1" t="e">
        <v>#N/A</v>
      </c>
      <c r="BB110" s="1" t="e">
        <v>#N/A</v>
      </c>
      <c r="BC110" s="1" t="e">
        <v>#N/A</v>
      </c>
      <c r="BD110" s="1" t="e">
        <v>#N/A</v>
      </c>
      <c r="BE110" s="1" t="e">
        <v>#N/A</v>
      </c>
      <c r="BF110" s="1" t="e">
        <v>#N/A</v>
      </c>
      <c r="BG110" s="1" t="e">
        <v>#N/A</v>
      </c>
      <c r="BH110" s="1" t="e">
        <v>#N/A</v>
      </c>
      <c r="BI110" s="1" t="e">
        <v>#N/A</v>
      </c>
      <c r="BJ110" s="1" t="e">
        <v>#N/A</v>
      </c>
      <c r="BK110" s="1" t="e">
        <v>#N/A</v>
      </c>
      <c r="BL110" s="1" t="e">
        <v>#N/A</v>
      </c>
      <c r="BM110" s="1" t="e">
        <v>#N/A</v>
      </c>
      <c r="BN110" s="1" t="e">
        <v>#N/A</v>
      </c>
      <c r="BO110" s="1" t="e">
        <v>#N/A</v>
      </c>
      <c r="BP110" s="1" t="e">
        <v>#N/A</v>
      </c>
      <c r="BQ110" s="1" t="e">
        <v>#N/A</v>
      </c>
      <c r="BR110" s="1" t="e">
        <v>#N/A</v>
      </c>
      <c r="BS110" s="1" t="e">
        <v>#N/A</v>
      </c>
      <c r="BT110" s="1" t="e">
        <v>#N/A</v>
      </c>
      <c r="BU110" s="1" t="e">
        <v>#N/A</v>
      </c>
      <c r="BV110" s="1" t="e">
        <v>#N/A</v>
      </c>
      <c r="BW110" s="1" t="e">
        <v>#N/A</v>
      </c>
      <c r="BX110" s="1" t="e">
        <v>#N/A</v>
      </c>
      <c r="BY110" s="1" t="e">
        <v>#N/A</v>
      </c>
      <c r="BZ110" s="1" t="e">
        <v>#N/A</v>
      </c>
      <c r="CA110" s="1"/>
      <c r="CB110" s="1"/>
    </row>
    <row r="111" spans="1:80" x14ac:dyDescent="0.25">
      <c r="A111" s="38">
        <v>42855</v>
      </c>
      <c r="B111" s="1">
        <v>560548666.66666663</v>
      </c>
      <c r="C111" s="1">
        <v>9515000</v>
      </c>
      <c r="D111" s="1" t="e">
        <v>#N/A</v>
      </c>
      <c r="E111" s="1">
        <v>84468333.333333328</v>
      </c>
      <c r="F111" s="1">
        <v>10708666.666666666</v>
      </c>
      <c r="G111" s="1">
        <v>159600000</v>
      </c>
      <c r="H111" s="1" t="e">
        <v>#N/A</v>
      </c>
      <c r="I111" s="1">
        <v>12727000</v>
      </c>
      <c r="J111" s="1">
        <v>11981666.666666666</v>
      </c>
      <c r="K111" s="1">
        <v>62333333.333333336</v>
      </c>
      <c r="L111" s="1">
        <v>28114666.666666668</v>
      </c>
      <c r="M111" s="1">
        <v>37194000</v>
      </c>
      <c r="N111" s="1">
        <v>12672666.666666666</v>
      </c>
      <c r="O111" s="1" t="e">
        <v>#N/A</v>
      </c>
      <c r="P111" s="1">
        <v>32338666.666666668</v>
      </c>
      <c r="Q111" s="1" t="e">
        <v>#N/A</v>
      </c>
      <c r="R111" s="1">
        <v>7614666.666666667</v>
      </c>
      <c r="S111" s="1">
        <v>61586333.333333336</v>
      </c>
      <c r="T111" s="1">
        <v>27417333.333333332</v>
      </c>
      <c r="U111" s="1">
        <v>11490666.666666666</v>
      </c>
      <c r="V111" s="1">
        <v>62486000</v>
      </c>
      <c r="W111" s="1">
        <v>42548000</v>
      </c>
      <c r="X111" s="1" t="e">
        <v>#N/A</v>
      </c>
      <c r="Y111" s="1">
        <v>24445333.333333332</v>
      </c>
      <c r="Z111" s="1">
        <v>16433333.333333334</v>
      </c>
      <c r="AA111" s="1">
        <v>140866666.66666666</v>
      </c>
      <c r="AB111" s="1">
        <v>39836000</v>
      </c>
      <c r="AC111" s="1">
        <v>30091000</v>
      </c>
      <c r="AD111" s="1" t="e">
        <v>#N/A</v>
      </c>
      <c r="AE111" s="1">
        <v>38545000</v>
      </c>
      <c r="AF111" s="1">
        <v>93346666.666666672</v>
      </c>
      <c r="AG111" s="1">
        <v>14844666.666666666</v>
      </c>
      <c r="AH111" s="1">
        <v>17707000</v>
      </c>
      <c r="AI111" s="1">
        <v>50973000</v>
      </c>
      <c r="AJ111" s="1">
        <v>779668000</v>
      </c>
      <c r="AK111" s="1">
        <v>142923666.66666666</v>
      </c>
      <c r="AL111" s="1" t="e">
        <v>#N/A</v>
      </c>
      <c r="AM111" s="1">
        <v>10987666.666666666</v>
      </c>
      <c r="AN111" s="1">
        <v>102153666.66666667</v>
      </c>
      <c r="AO111" s="1" t="e">
        <v>#N/A</v>
      </c>
      <c r="AP111" s="1" t="e">
        <v>#N/A</v>
      </c>
      <c r="AQ111" s="1">
        <v>6917333.333333333</v>
      </c>
      <c r="AR111" s="1">
        <v>52217333.333333336</v>
      </c>
      <c r="AS111" s="1">
        <v>146528000</v>
      </c>
      <c r="AT111" s="1">
        <v>17301333.333333332</v>
      </c>
      <c r="AU111" s="1">
        <v>11890333.333333334</v>
      </c>
      <c r="AV111" s="1">
        <v>31296000</v>
      </c>
      <c r="AW111" s="1">
        <v>10237000</v>
      </c>
      <c r="AX111" s="1" t="e">
        <v>#N/A</v>
      </c>
      <c r="AY111" s="1" t="e">
        <v>#N/A</v>
      </c>
      <c r="AZ111" s="1" t="e">
        <v>#N/A</v>
      </c>
      <c r="BA111" s="1" t="e">
        <v>#N/A</v>
      </c>
      <c r="BB111" s="1" t="e">
        <v>#N/A</v>
      </c>
      <c r="BC111" s="1" t="e">
        <v>#N/A</v>
      </c>
      <c r="BD111" s="1" t="e">
        <v>#N/A</v>
      </c>
      <c r="BE111" s="1" t="e">
        <v>#N/A</v>
      </c>
      <c r="BF111" s="1" t="e">
        <v>#N/A</v>
      </c>
      <c r="BG111" s="1" t="e">
        <v>#N/A</v>
      </c>
      <c r="BH111" s="1" t="e">
        <v>#N/A</v>
      </c>
      <c r="BI111" s="1" t="e">
        <v>#N/A</v>
      </c>
      <c r="BJ111" s="1" t="e">
        <v>#N/A</v>
      </c>
      <c r="BK111" s="1" t="e">
        <v>#N/A</v>
      </c>
      <c r="BL111" s="1" t="e">
        <v>#N/A</v>
      </c>
      <c r="BM111" s="1" t="e">
        <v>#N/A</v>
      </c>
      <c r="BN111" s="1" t="e">
        <v>#N/A</v>
      </c>
      <c r="BO111" s="1" t="e">
        <v>#N/A</v>
      </c>
      <c r="BP111" s="1" t="e">
        <v>#N/A</v>
      </c>
      <c r="BQ111" s="1" t="e">
        <v>#N/A</v>
      </c>
      <c r="BR111" s="1" t="e">
        <v>#N/A</v>
      </c>
      <c r="BS111" s="1" t="e">
        <v>#N/A</v>
      </c>
      <c r="BT111" s="1" t="e">
        <v>#N/A</v>
      </c>
      <c r="BU111" s="1" t="e">
        <v>#N/A</v>
      </c>
      <c r="BV111" s="1" t="e">
        <v>#N/A</v>
      </c>
      <c r="BW111" s="1" t="e">
        <v>#N/A</v>
      </c>
      <c r="BX111" s="1" t="e">
        <v>#N/A</v>
      </c>
      <c r="BY111" s="1" t="e">
        <v>#N/A</v>
      </c>
      <c r="BZ111" s="1" t="e">
        <v>#N/A</v>
      </c>
      <c r="CA111" s="1"/>
      <c r="CB111" s="1"/>
    </row>
    <row r="112" spans="1:80" x14ac:dyDescent="0.25">
      <c r="A112" s="38">
        <v>42886</v>
      </c>
      <c r="B112" s="1">
        <v>560548666.66666663</v>
      </c>
      <c r="C112" s="1">
        <v>9515000</v>
      </c>
      <c r="D112" s="1">
        <v>12248333.333333334</v>
      </c>
      <c r="E112" s="1">
        <v>84468333.333333328</v>
      </c>
      <c r="F112" s="1">
        <v>10708666.666666666</v>
      </c>
      <c r="G112" s="1">
        <v>161900000</v>
      </c>
      <c r="H112" s="1" t="e">
        <v>#N/A</v>
      </c>
      <c r="I112" s="1">
        <v>12727000</v>
      </c>
      <c r="J112" s="1">
        <v>11981666.666666666</v>
      </c>
      <c r="K112" s="1">
        <v>62333333.333333336</v>
      </c>
      <c r="L112" s="1">
        <v>26532000</v>
      </c>
      <c r="M112" s="1">
        <v>37194000</v>
      </c>
      <c r="N112" s="1">
        <v>13712333.333333334</v>
      </c>
      <c r="O112" s="1" t="e">
        <v>#N/A</v>
      </c>
      <c r="P112" s="1">
        <v>36139000</v>
      </c>
      <c r="Q112" s="1" t="e">
        <v>#N/A</v>
      </c>
      <c r="R112" s="1">
        <v>7614666.666666667</v>
      </c>
      <c r="S112" s="1">
        <v>61586333.333333336</v>
      </c>
      <c r="T112" s="1">
        <v>27417333.333333332</v>
      </c>
      <c r="U112" s="1">
        <v>11490666.666666666</v>
      </c>
      <c r="V112" s="1">
        <v>62486000</v>
      </c>
      <c r="W112" s="1">
        <v>42548000</v>
      </c>
      <c r="X112" s="1" t="e">
        <v>#N/A</v>
      </c>
      <c r="Y112" s="1">
        <v>24445333.333333332</v>
      </c>
      <c r="Z112" s="1">
        <v>17441666.666666668</v>
      </c>
      <c r="AA112" s="1">
        <v>143933333.33333334</v>
      </c>
      <c r="AB112" s="1">
        <v>39836000</v>
      </c>
      <c r="AC112" s="1">
        <v>30091000</v>
      </c>
      <c r="AD112" s="1" t="e">
        <v>#N/A</v>
      </c>
      <c r="AE112" s="1">
        <v>38545000</v>
      </c>
      <c r="AF112" s="1">
        <v>93346666.666666672</v>
      </c>
      <c r="AG112" s="1">
        <v>14844666.666666666</v>
      </c>
      <c r="AH112" s="1">
        <v>17707000</v>
      </c>
      <c r="AI112" s="1">
        <v>50973000</v>
      </c>
      <c r="AJ112" s="1">
        <v>799000000</v>
      </c>
      <c r="AK112" s="1">
        <v>142923666.66666666</v>
      </c>
      <c r="AL112" s="1" t="e">
        <v>#N/A</v>
      </c>
      <c r="AM112" s="1">
        <v>12106333.333333334</v>
      </c>
      <c r="AN112" s="1">
        <v>75589333.333333328</v>
      </c>
      <c r="AO112" s="1" t="e">
        <v>#N/A</v>
      </c>
      <c r="AP112" s="1" t="e">
        <v>#N/A</v>
      </c>
      <c r="AQ112" s="1">
        <v>6917333.333333333</v>
      </c>
      <c r="AR112" s="1">
        <v>53257333.333333336</v>
      </c>
      <c r="AS112" s="1">
        <v>159953666.66666666</v>
      </c>
      <c r="AT112" s="1">
        <v>17301333.333333332</v>
      </c>
      <c r="AU112" s="1">
        <v>12360000</v>
      </c>
      <c r="AV112" s="1">
        <v>31296000</v>
      </c>
      <c r="AW112" s="1">
        <v>10779666.666666666</v>
      </c>
      <c r="AX112" s="1" t="e">
        <v>#N/A</v>
      </c>
      <c r="AY112" s="1" t="e">
        <v>#N/A</v>
      </c>
      <c r="AZ112" s="1" t="e">
        <v>#N/A</v>
      </c>
      <c r="BA112" s="1" t="e">
        <v>#N/A</v>
      </c>
      <c r="BB112" s="1" t="e">
        <v>#N/A</v>
      </c>
      <c r="BC112" s="1" t="e">
        <v>#N/A</v>
      </c>
      <c r="BD112" s="1" t="e">
        <v>#N/A</v>
      </c>
      <c r="BE112" s="1" t="e">
        <v>#N/A</v>
      </c>
      <c r="BF112" s="1" t="e">
        <v>#N/A</v>
      </c>
      <c r="BG112" s="1" t="e">
        <v>#N/A</v>
      </c>
      <c r="BH112" s="1" t="e">
        <v>#N/A</v>
      </c>
      <c r="BI112" s="1" t="e">
        <v>#N/A</v>
      </c>
      <c r="BJ112" s="1" t="e">
        <v>#N/A</v>
      </c>
      <c r="BK112" s="1" t="e">
        <v>#N/A</v>
      </c>
      <c r="BL112" s="1" t="e">
        <v>#N/A</v>
      </c>
      <c r="BM112" s="1" t="e">
        <v>#N/A</v>
      </c>
      <c r="BN112" s="1" t="e">
        <v>#N/A</v>
      </c>
      <c r="BO112" s="1" t="e">
        <v>#N/A</v>
      </c>
      <c r="BP112" s="1" t="e">
        <v>#N/A</v>
      </c>
      <c r="BQ112" s="1" t="e">
        <v>#N/A</v>
      </c>
      <c r="BR112" s="1" t="e">
        <v>#N/A</v>
      </c>
      <c r="BS112" s="1" t="e">
        <v>#N/A</v>
      </c>
      <c r="BT112" s="1" t="e">
        <v>#N/A</v>
      </c>
      <c r="BU112" s="1" t="e">
        <v>#N/A</v>
      </c>
      <c r="BV112" s="1" t="e">
        <v>#N/A</v>
      </c>
      <c r="BW112" s="1" t="e">
        <v>#N/A</v>
      </c>
      <c r="BX112" s="1" t="e">
        <v>#N/A</v>
      </c>
      <c r="BY112" s="1" t="e">
        <v>#N/A</v>
      </c>
      <c r="BZ112" s="1"/>
      <c r="CA112" s="1"/>
      <c r="CB112" s="1"/>
    </row>
    <row r="113" spans="1:80" x14ac:dyDescent="0.25">
      <c r="A113" s="38">
        <v>42916</v>
      </c>
      <c r="B113" s="1">
        <v>590730000</v>
      </c>
      <c r="C113" s="1">
        <v>9515000</v>
      </c>
      <c r="D113" s="1">
        <v>12248333.333333334</v>
      </c>
      <c r="E113" s="1">
        <v>84468333.333333328</v>
      </c>
      <c r="F113" s="1">
        <v>10708666.666666666</v>
      </c>
      <c r="G113" s="1">
        <v>161900000</v>
      </c>
      <c r="H113" s="1" t="e">
        <v>#N/A</v>
      </c>
      <c r="I113" s="1">
        <v>12727000</v>
      </c>
      <c r="J113" s="1">
        <v>11981666.666666666</v>
      </c>
      <c r="K113" s="1">
        <v>62333333.333333336</v>
      </c>
      <c r="L113" s="1">
        <v>26532000</v>
      </c>
      <c r="M113" s="1">
        <v>37194000</v>
      </c>
      <c r="N113" s="1">
        <v>13712333.333333334</v>
      </c>
      <c r="O113" s="1" t="e">
        <v>#N/A</v>
      </c>
      <c r="P113" s="1">
        <v>36139000</v>
      </c>
      <c r="Q113" s="1" t="e">
        <v>#N/A</v>
      </c>
      <c r="R113" s="1">
        <v>7614666.666666667</v>
      </c>
      <c r="S113" s="1">
        <v>61586333.333333336</v>
      </c>
      <c r="T113" s="1">
        <v>27417333.333333332</v>
      </c>
      <c r="U113" s="1">
        <v>11490666.666666666</v>
      </c>
      <c r="V113" s="1">
        <v>62486000</v>
      </c>
      <c r="W113" s="1">
        <v>42548000</v>
      </c>
      <c r="X113" s="1" t="e">
        <v>#N/A</v>
      </c>
      <c r="Y113" s="1">
        <v>24445333.333333332</v>
      </c>
      <c r="Z113" s="1">
        <v>17441666.666666668</v>
      </c>
      <c r="AA113" s="1">
        <v>143933333.33333334</v>
      </c>
      <c r="AB113" s="1">
        <v>39836000</v>
      </c>
      <c r="AC113" s="1">
        <v>30091000</v>
      </c>
      <c r="AD113" s="1" t="e">
        <v>#N/A</v>
      </c>
      <c r="AE113" s="1">
        <v>38545000</v>
      </c>
      <c r="AF113" s="1">
        <v>93346666.666666672</v>
      </c>
      <c r="AG113" s="1">
        <v>14844666.666666666</v>
      </c>
      <c r="AH113" s="1">
        <v>17707000</v>
      </c>
      <c r="AI113" s="1">
        <v>50973000</v>
      </c>
      <c r="AJ113" s="1">
        <v>799000000</v>
      </c>
      <c r="AK113" s="1">
        <v>142923666.66666666</v>
      </c>
      <c r="AL113" s="1" t="e">
        <v>#N/A</v>
      </c>
      <c r="AM113" s="1">
        <v>12106333.333333334</v>
      </c>
      <c r="AN113" s="1">
        <v>75589333.333333328</v>
      </c>
      <c r="AO113" s="1" t="e">
        <v>#N/A</v>
      </c>
      <c r="AP113" s="1" t="e">
        <v>#N/A</v>
      </c>
      <c r="AQ113" s="1">
        <v>6917333.333333333</v>
      </c>
      <c r="AR113" s="1">
        <v>53257333.333333336</v>
      </c>
      <c r="AS113" s="1">
        <v>159953666.66666666</v>
      </c>
      <c r="AT113" s="1">
        <v>17301333.333333332</v>
      </c>
      <c r="AU113" s="1">
        <v>12360000</v>
      </c>
      <c r="AV113" s="1">
        <v>31296000</v>
      </c>
      <c r="AW113" s="1">
        <v>10779666.666666666</v>
      </c>
      <c r="AX113" s="1" t="e">
        <v>#N/A</v>
      </c>
      <c r="AY113" s="1" t="e">
        <v>#N/A</v>
      </c>
      <c r="AZ113" s="1" t="e">
        <v>#N/A</v>
      </c>
      <c r="BA113" s="1" t="e">
        <v>#N/A</v>
      </c>
      <c r="BB113" s="1" t="e">
        <v>#N/A</v>
      </c>
      <c r="BC113" s="1" t="e">
        <v>#N/A</v>
      </c>
      <c r="BD113" s="1" t="e">
        <v>#N/A</v>
      </c>
      <c r="BE113" s="1" t="e">
        <v>#N/A</v>
      </c>
      <c r="BF113" s="1" t="e">
        <v>#N/A</v>
      </c>
      <c r="BG113" s="1" t="e">
        <v>#N/A</v>
      </c>
      <c r="BH113" s="1" t="e">
        <v>#N/A</v>
      </c>
      <c r="BI113" s="1" t="e">
        <v>#N/A</v>
      </c>
      <c r="BJ113" s="1" t="e">
        <v>#N/A</v>
      </c>
      <c r="BK113" s="1" t="e">
        <v>#N/A</v>
      </c>
      <c r="BL113" s="1" t="e">
        <v>#N/A</v>
      </c>
      <c r="BM113" s="1" t="e">
        <v>#N/A</v>
      </c>
      <c r="BN113" s="1" t="e">
        <v>#N/A</v>
      </c>
      <c r="BO113" s="1" t="e">
        <v>#N/A</v>
      </c>
      <c r="BP113" s="1" t="e">
        <v>#N/A</v>
      </c>
      <c r="BQ113" s="1" t="e">
        <v>#N/A</v>
      </c>
      <c r="BR113" s="1" t="e">
        <v>#N/A</v>
      </c>
      <c r="BS113" s="1" t="e">
        <v>#N/A</v>
      </c>
      <c r="BT113" s="1" t="e">
        <v>#N/A</v>
      </c>
      <c r="BU113" s="1" t="e">
        <v>#N/A</v>
      </c>
      <c r="BV113" s="1" t="e">
        <v>#N/A</v>
      </c>
      <c r="BW113" s="1" t="e">
        <v>#N/A</v>
      </c>
      <c r="BX113" s="1" t="e">
        <v>#N/A</v>
      </c>
      <c r="BY113" s="1" t="e">
        <v>#N/A</v>
      </c>
      <c r="BZ113" s="1"/>
      <c r="CA113" s="1"/>
      <c r="CB113" s="1"/>
    </row>
    <row r="114" spans="1:80" x14ac:dyDescent="0.25">
      <c r="A114" s="38">
        <v>42947</v>
      </c>
      <c r="B114" s="1">
        <v>590730000</v>
      </c>
      <c r="C114" s="1">
        <v>10106333.333333334</v>
      </c>
      <c r="D114" s="1">
        <v>12248333.333333334</v>
      </c>
      <c r="E114" s="1">
        <v>87974666.666666672</v>
      </c>
      <c r="F114" s="1">
        <v>11959000</v>
      </c>
      <c r="G114" s="1">
        <v>161900000</v>
      </c>
      <c r="H114" s="1">
        <v>16963666.666666668</v>
      </c>
      <c r="I114" s="1">
        <v>13993666.666666666</v>
      </c>
      <c r="J114" s="1">
        <v>12897000</v>
      </c>
      <c r="K114" s="1">
        <v>52500000</v>
      </c>
      <c r="L114" s="1">
        <v>26532000</v>
      </c>
      <c r="M114" s="1">
        <v>38883666.666666664</v>
      </c>
      <c r="N114" s="1">
        <v>13712333.333333334</v>
      </c>
      <c r="O114" s="1" t="e">
        <v>#N/A</v>
      </c>
      <c r="P114" s="1">
        <v>36139000</v>
      </c>
      <c r="Q114" s="1" t="e">
        <v>#N/A</v>
      </c>
      <c r="R114" s="1">
        <v>8340333.333333333</v>
      </c>
      <c r="S114" s="1">
        <v>63907333.333333336</v>
      </c>
      <c r="T114" s="1">
        <v>29697666.666666668</v>
      </c>
      <c r="U114" s="1">
        <v>12848333.333333334</v>
      </c>
      <c r="V114" s="1">
        <v>85675000</v>
      </c>
      <c r="W114" s="1">
        <v>45342333.333333336</v>
      </c>
      <c r="X114" s="1">
        <v>19386000</v>
      </c>
      <c r="Y114" s="1">
        <v>26699333.333333332</v>
      </c>
      <c r="Z114" s="1">
        <v>17441666.666666668</v>
      </c>
      <c r="AA114" s="1">
        <v>143933333.33333334</v>
      </c>
      <c r="AB114" s="1">
        <v>32742333.333333332</v>
      </c>
      <c r="AC114" s="1">
        <v>25353666.666666668</v>
      </c>
      <c r="AD114" s="1">
        <v>12963666.666666666</v>
      </c>
      <c r="AE114" s="1">
        <v>40813666.666666664</v>
      </c>
      <c r="AF114" s="1">
        <v>97097666.666666672</v>
      </c>
      <c r="AG114" s="1">
        <v>15875000</v>
      </c>
      <c r="AH114" s="1">
        <v>18434000</v>
      </c>
      <c r="AI114" s="1">
        <v>53768666.666666664</v>
      </c>
      <c r="AJ114" s="1">
        <v>799000000</v>
      </c>
      <c r="AK114" s="1">
        <v>149419333.33333334</v>
      </c>
      <c r="AL114" s="1" t="e">
        <v>#N/A</v>
      </c>
      <c r="AM114" s="1">
        <v>12106333.333333334</v>
      </c>
      <c r="AN114" s="1">
        <v>75589333.333333328</v>
      </c>
      <c r="AO114" s="1" t="e">
        <v>#N/A</v>
      </c>
      <c r="AP114" s="1">
        <v>14716333.333333334</v>
      </c>
      <c r="AQ114" s="1">
        <v>7760333.333333333</v>
      </c>
      <c r="AR114" s="1">
        <v>53257333.333333336</v>
      </c>
      <c r="AS114" s="1">
        <v>159953666.66666666</v>
      </c>
      <c r="AT114" s="1">
        <v>16463666.666666666</v>
      </c>
      <c r="AU114" s="1">
        <v>12360000</v>
      </c>
      <c r="AV114" s="1">
        <v>34032000</v>
      </c>
      <c r="AW114" s="1">
        <v>10779666.666666666</v>
      </c>
      <c r="AX114" s="1" t="e">
        <v>#N/A</v>
      </c>
      <c r="AY114" s="1" t="e">
        <v>#N/A</v>
      </c>
      <c r="AZ114" s="1" t="e">
        <v>#N/A</v>
      </c>
      <c r="BA114" s="1" t="e">
        <v>#N/A</v>
      </c>
      <c r="BB114" s="1" t="e">
        <v>#N/A</v>
      </c>
      <c r="BC114" s="1" t="e">
        <v>#N/A</v>
      </c>
      <c r="BD114" s="1" t="e">
        <v>#N/A</v>
      </c>
      <c r="BE114" s="1" t="e">
        <v>#N/A</v>
      </c>
      <c r="BF114" s="1" t="e">
        <v>#N/A</v>
      </c>
      <c r="BG114" s="1" t="e">
        <v>#N/A</v>
      </c>
      <c r="BH114" s="1" t="e">
        <v>#N/A</v>
      </c>
      <c r="BI114" s="1" t="e">
        <v>#N/A</v>
      </c>
      <c r="BJ114" s="1" t="e">
        <v>#N/A</v>
      </c>
      <c r="BK114" s="1" t="e">
        <v>#N/A</v>
      </c>
      <c r="BL114" s="1" t="e">
        <v>#N/A</v>
      </c>
      <c r="BM114" s="1" t="e">
        <v>#N/A</v>
      </c>
      <c r="BN114" s="1" t="e">
        <v>#N/A</v>
      </c>
      <c r="BO114" s="1" t="e">
        <v>#N/A</v>
      </c>
      <c r="BP114" s="1" t="e">
        <v>#N/A</v>
      </c>
      <c r="BQ114" s="1" t="e">
        <v>#N/A</v>
      </c>
      <c r="BR114" s="1" t="e">
        <v>#N/A</v>
      </c>
      <c r="BS114" s="1" t="e">
        <v>#N/A</v>
      </c>
      <c r="BT114" s="1" t="e">
        <v>#N/A</v>
      </c>
      <c r="BU114" s="1" t="e">
        <v>#N/A</v>
      </c>
      <c r="BV114" s="1" t="e">
        <v>#N/A</v>
      </c>
      <c r="BW114" s="1" t="e">
        <v>#N/A</v>
      </c>
      <c r="BX114" s="1" t="e">
        <v>#N/A</v>
      </c>
      <c r="BY114" s="1" t="e">
        <v>#N/A</v>
      </c>
      <c r="BZ114" s="1"/>
      <c r="CA114" s="1"/>
      <c r="CB114" s="1"/>
    </row>
    <row r="115" spans="1:80" x14ac:dyDescent="0.25">
      <c r="A115" s="38">
        <v>42978</v>
      </c>
      <c r="B115" s="1">
        <v>590730000</v>
      </c>
      <c r="C115" s="1">
        <v>10106333.333333334</v>
      </c>
      <c r="D115" s="1">
        <v>13691333.333333334</v>
      </c>
      <c r="E115" s="1">
        <v>87974666.666666672</v>
      </c>
      <c r="F115" s="1">
        <v>11959000</v>
      </c>
      <c r="G115" s="1">
        <v>167266666.66666666</v>
      </c>
      <c r="H115" s="1">
        <v>16963666.666666668</v>
      </c>
      <c r="I115" s="1">
        <v>13993666.666666666</v>
      </c>
      <c r="J115" s="1">
        <v>12897000</v>
      </c>
      <c r="K115" s="1">
        <v>52500000</v>
      </c>
      <c r="L115" s="1">
        <v>29942666.666666668</v>
      </c>
      <c r="M115" s="1">
        <v>38883666.666666664</v>
      </c>
      <c r="N115" s="1">
        <v>14850333.333333334</v>
      </c>
      <c r="O115" s="1" t="e">
        <v>#N/A</v>
      </c>
      <c r="P115" s="1">
        <v>37832666.666666664</v>
      </c>
      <c r="Q115" s="1">
        <v>8634333.333333334</v>
      </c>
      <c r="R115" s="1">
        <v>8340333.333333333</v>
      </c>
      <c r="S115" s="1">
        <v>63907333.333333336</v>
      </c>
      <c r="T115" s="1">
        <v>29697666.666666668</v>
      </c>
      <c r="U115" s="1">
        <v>12848333.333333334</v>
      </c>
      <c r="V115" s="1">
        <v>85675000</v>
      </c>
      <c r="W115" s="1">
        <v>45342333.333333336</v>
      </c>
      <c r="X115" s="1">
        <v>19386000</v>
      </c>
      <c r="Y115" s="1">
        <v>26699333.333333332</v>
      </c>
      <c r="Z115" s="1">
        <v>20086333.333333332</v>
      </c>
      <c r="AA115" s="1">
        <v>169700000</v>
      </c>
      <c r="AB115" s="1">
        <v>32742333.333333332</v>
      </c>
      <c r="AC115" s="1">
        <v>25353666.666666668</v>
      </c>
      <c r="AD115" s="1">
        <v>12963666.666666666</v>
      </c>
      <c r="AE115" s="1">
        <v>40813666.666666664</v>
      </c>
      <c r="AF115" s="1">
        <v>97097666.666666672</v>
      </c>
      <c r="AG115" s="1">
        <v>15875000</v>
      </c>
      <c r="AH115" s="1">
        <v>18434000</v>
      </c>
      <c r="AI115" s="1">
        <v>53768666.666666664</v>
      </c>
      <c r="AJ115" s="1">
        <v>859000000</v>
      </c>
      <c r="AK115" s="1">
        <v>149419333.33333334</v>
      </c>
      <c r="AL115" s="1" t="e">
        <v>#N/A</v>
      </c>
      <c r="AM115" s="1">
        <v>14278000</v>
      </c>
      <c r="AN115" s="1">
        <v>93408000</v>
      </c>
      <c r="AO115" s="1" t="e">
        <v>#N/A</v>
      </c>
      <c r="AP115" s="1">
        <v>14716333.333333334</v>
      </c>
      <c r="AQ115" s="1">
        <v>7760333.333333333</v>
      </c>
      <c r="AR115" s="1">
        <v>55931666.666666664</v>
      </c>
      <c r="AS115" s="1">
        <v>175106666.66666666</v>
      </c>
      <c r="AT115" s="1">
        <v>16463666.666666666</v>
      </c>
      <c r="AU115" s="1">
        <v>13589666.666666666</v>
      </c>
      <c r="AV115" s="1">
        <v>34032000</v>
      </c>
      <c r="AW115" s="1">
        <v>13137333.333333334</v>
      </c>
      <c r="AX115" s="1" t="e">
        <v>#N/A</v>
      </c>
      <c r="AY115" s="1" t="e">
        <v>#N/A</v>
      </c>
      <c r="AZ115" s="1" t="e">
        <v>#N/A</v>
      </c>
      <c r="BA115" s="1" t="e">
        <v>#N/A</v>
      </c>
      <c r="BB115" s="1" t="e">
        <v>#N/A</v>
      </c>
      <c r="BC115" s="1" t="e">
        <v>#N/A</v>
      </c>
      <c r="BD115" s="1" t="e">
        <v>#N/A</v>
      </c>
      <c r="BE115" s="1" t="e">
        <v>#N/A</v>
      </c>
      <c r="BF115" s="1" t="e">
        <v>#N/A</v>
      </c>
      <c r="BG115" s="1" t="e">
        <v>#N/A</v>
      </c>
      <c r="BH115" s="1" t="e">
        <v>#N/A</v>
      </c>
      <c r="BI115" s="1" t="e">
        <v>#N/A</v>
      </c>
      <c r="BJ115" s="1" t="e">
        <v>#N/A</v>
      </c>
      <c r="BK115" s="1" t="e">
        <v>#N/A</v>
      </c>
      <c r="BL115" s="1" t="e">
        <v>#N/A</v>
      </c>
      <c r="BM115" s="1" t="e">
        <v>#N/A</v>
      </c>
      <c r="BN115" s="1" t="e">
        <v>#N/A</v>
      </c>
      <c r="BO115" s="1" t="e">
        <v>#N/A</v>
      </c>
      <c r="BP115" s="1" t="e">
        <v>#N/A</v>
      </c>
      <c r="BQ115" s="1" t="e">
        <v>#N/A</v>
      </c>
      <c r="BR115" s="1" t="e">
        <v>#N/A</v>
      </c>
      <c r="BS115" s="1" t="e">
        <v>#N/A</v>
      </c>
      <c r="BT115" s="1" t="e">
        <v>#N/A</v>
      </c>
      <c r="BU115" s="1" t="e">
        <v>#N/A</v>
      </c>
      <c r="BV115" s="1" t="e">
        <v>#N/A</v>
      </c>
      <c r="BW115" s="1" t="e">
        <v>#N/A</v>
      </c>
      <c r="BX115" s="1" t="e">
        <v>#N/A</v>
      </c>
      <c r="BY115" s="1" t="e">
        <v>#N/A</v>
      </c>
      <c r="BZ115" s="1"/>
      <c r="CA115" s="1"/>
      <c r="CB115" s="1"/>
    </row>
    <row r="116" spans="1:80" x14ac:dyDescent="0.25">
      <c r="A116" s="38">
        <v>43008</v>
      </c>
      <c r="B116" s="1">
        <v>613691333.33333337</v>
      </c>
      <c r="C116" s="1">
        <v>10106333.333333334</v>
      </c>
      <c r="D116" s="1">
        <v>13691333.333333334</v>
      </c>
      <c r="E116" s="1">
        <v>87974666.666666672</v>
      </c>
      <c r="F116" s="1">
        <v>11959000</v>
      </c>
      <c r="G116" s="1">
        <v>167266666.66666666</v>
      </c>
      <c r="H116" s="1">
        <v>16963666.666666668</v>
      </c>
      <c r="I116" s="1">
        <v>13993666.666666666</v>
      </c>
      <c r="J116" s="1">
        <v>12897000</v>
      </c>
      <c r="K116" s="1">
        <v>52500000</v>
      </c>
      <c r="L116" s="1">
        <v>29942666.666666668</v>
      </c>
      <c r="M116" s="1">
        <v>38883666.666666664</v>
      </c>
      <c r="N116" s="1">
        <v>14850333.333333334</v>
      </c>
      <c r="O116" s="1" t="e">
        <v>#N/A</v>
      </c>
      <c r="P116" s="1">
        <v>37832666.666666664</v>
      </c>
      <c r="Q116" s="1">
        <v>8634333.333333334</v>
      </c>
      <c r="R116" s="1">
        <v>8340333.333333333</v>
      </c>
      <c r="S116" s="1">
        <v>63907333.333333336</v>
      </c>
      <c r="T116" s="1">
        <v>29697666.666666668</v>
      </c>
      <c r="U116" s="1">
        <v>12848333.333333334</v>
      </c>
      <c r="V116" s="1">
        <v>85675000</v>
      </c>
      <c r="W116" s="1">
        <v>45342333.333333336</v>
      </c>
      <c r="X116" s="1">
        <v>19386000</v>
      </c>
      <c r="Y116" s="1">
        <v>26699333.333333332</v>
      </c>
      <c r="Z116" s="1">
        <v>20086333.333333332</v>
      </c>
      <c r="AA116" s="1">
        <v>169700000</v>
      </c>
      <c r="AB116" s="1">
        <v>32742333.333333332</v>
      </c>
      <c r="AC116" s="1">
        <v>25353666.666666668</v>
      </c>
      <c r="AD116" s="1">
        <v>12963666.666666666</v>
      </c>
      <c r="AE116" s="1">
        <v>40813666.666666664</v>
      </c>
      <c r="AF116" s="1">
        <v>97097666.666666672</v>
      </c>
      <c r="AG116" s="1">
        <v>15875000</v>
      </c>
      <c r="AH116" s="1">
        <v>18434000</v>
      </c>
      <c r="AI116" s="1">
        <v>53768666.666666664</v>
      </c>
      <c r="AJ116" s="1">
        <v>859000000</v>
      </c>
      <c r="AK116" s="1">
        <v>149419333.33333334</v>
      </c>
      <c r="AL116" s="1" t="e">
        <v>#N/A</v>
      </c>
      <c r="AM116" s="1">
        <v>14278000</v>
      </c>
      <c r="AN116" s="1">
        <v>93408000</v>
      </c>
      <c r="AO116" s="1" t="e">
        <v>#N/A</v>
      </c>
      <c r="AP116" s="1">
        <v>14716333.333333334</v>
      </c>
      <c r="AQ116" s="1">
        <v>7760333.333333333</v>
      </c>
      <c r="AR116" s="1">
        <v>55931666.666666664</v>
      </c>
      <c r="AS116" s="1">
        <v>175106666.66666666</v>
      </c>
      <c r="AT116" s="1">
        <v>16463666.666666666</v>
      </c>
      <c r="AU116" s="1">
        <v>13589666.666666666</v>
      </c>
      <c r="AV116" s="1">
        <v>34032000</v>
      </c>
      <c r="AW116" s="1">
        <v>13137333.333333334</v>
      </c>
      <c r="AX116" s="1" t="e">
        <v>#N/A</v>
      </c>
      <c r="AY116" s="1" t="e">
        <v>#N/A</v>
      </c>
      <c r="AZ116" s="1" t="e">
        <v>#N/A</v>
      </c>
      <c r="BA116" s="1" t="e">
        <v>#N/A</v>
      </c>
      <c r="BB116" s="1" t="e">
        <v>#N/A</v>
      </c>
      <c r="BC116" s="1" t="e">
        <v>#N/A</v>
      </c>
      <c r="BD116" s="1" t="e">
        <v>#N/A</v>
      </c>
      <c r="BE116" s="1" t="e">
        <v>#N/A</v>
      </c>
      <c r="BF116" s="1" t="e">
        <v>#N/A</v>
      </c>
      <c r="BG116" s="1" t="e">
        <v>#N/A</v>
      </c>
      <c r="BH116" s="1" t="e">
        <v>#N/A</v>
      </c>
      <c r="BI116" s="1" t="e">
        <v>#N/A</v>
      </c>
      <c r="BJ116" s="1" t="e">
        <v>#N/A</v>
      </c>
      <c r="BK116" s="1" t="e">
        <v>#N/A</v>
      </c>
      <c r="BL116" s="1" t="e">
        <v>#N/A</v>
      </c>
      <c r="BM116" s="1" t="e">
        <v>#N/A</v>
      </c>
      <c r="BN116" s="1" t="e">
        <v>#N/A</v>
      </c>
      <c r="BO116" s="1" t="e">
        <v>#N/A</v>
      </c>
      <c r="BP116" s="1" t="e">
        <v>#N/A</v>
      </c>
      <c r="BQ116" s="1" t="e">
        <v>#N/A</v>
      </c>
      <c r="BR116" s="1" t="e">
        <v>#N/A</v>
      </c>
      <c r="BS116" s="1" t="e">
        <v>#N/A</v>
      </c>
      <c r="BT116" s="1" t="e">
        <v>#N/A</v>
      </c>
      <c r="BU116" s="1" t="e">
        <v>#N/A</v>
      </c>
      <c r="BV116" s="1" t="e">
        <v>#N/A</v>
      </c>
      <c r="BW116" s="1" t="e">
        <v>#N/A</v>
      </c>
      <c r="BX116" s="1" t="e">
        <v>#N/A</v>
      </c>
      <c r="BY116" s="1" t="e">
        <v>#N/A</v>
      </c>
      <c r="BZ116" s="1"/>
      <c r="CA116" s="1"/>
      <c r="CB116" s="1"/>
    </row>
    <row r="117" spans="1:80" x14ac:dyDescent="0.25">
      <c r="A117" s="38">
        <v>43039</v>
      </c>
      <c r="B117" s="1">
        <v>613691333.33333337</v>
      </c>
      <c r="C117" s="1">
        <v>11385000</v>
      </c>
      <c r="D117" s="1">
        <v>13691333.333333334</v>
      </c>
      <c r="E117" s="1">
        <v>91861666.666666672</v>
      </c>
      <c r="F117" s="1">
        <v>12634333.333333334</v>
      </c>
      <c r="G117" s="1">
        <v>167266666.66666666</v>
      </c>
      <c r="H117" s="1">
        <v>18422666.666666668</v>
      </c>
      <c r="I117" s="1">
        <v>15141333.333333334</v>
      </c>
      <c r="J117" s="1">
        <v>13836333.333333334</v>
      </c>
      <c r="K117" s="1">
        <v>54500000</v>
      </c>
      <c r="L117" s="1">
        <v>29942666.666666668</v>
      </c>
      <c r="M117" s="1">
        <v>40598666.666666664</v>
      </c>
      <c r="N117" s="1">
        <v>14850333.333333334</v>
      </c>
      <c r="O117" s="1" t="e">
        <v>#N/A</v>
      </c>
      <c r="P117" s="1">
        <v>37832666.666666664</v>
      </c>
      <c r="Q117" s="1">
        <v>8634333.333333334</v>
      </c>
      <c r="R117" s="1">
        <v>9104000</v>
      </c>
      <c r="S117" s="1">
        <v>65788666.666666664</v>
      </c>
      <c r="T117" s="1">
        <v>32575333.333333332</v>
      </c>
      <c r="U117" s="1">
        <v>14401000</v>
      </c>
      <c r="V117" s="1">
        <v>89755666.666666672</v>
      </c>
      <c r="W117" s="1">
        <v>46315000</v>
      </c>
      <c r="X117" s="1">
        <v>21022000</v>
      </c>
      <c r="Y117" s="1">
        <v>28228333.333333332</v>
      </c>
      <c r="Z117" s="1">
        <v>20086333.333333332</v>
      </c>
      <c r="AA117" s="1">
        <v>169700000</v>
      </c>
      <c r="AB117" s="1">
        <v>33762333.333333336</v>
      </c>
      <c r="AC117" s="1">
        <v>27166666.666666668</v>
      </c>
      <c r="AD117" s="1">
        <v>14428666.666666666</v>
      </c>
      <c r="AE117" s="1">
        <v>44895333.333333336</v>
      </c>
      <c r="AF117" s="1">
        <v>102126333.33333333</v>
      </c>
      <c r="AG117" s="1">
        <v>16705333.333333334</v>
      </c>
      <c r="AH117" s="1">
        <v>19830000</v>
      </c>
      <c r="AI117" s="1">
        <v>56352666.666666664</v>
      </c>
      <c r="AJ117" s="1">
        <v>859000000</v>
      </c>
      <c r="AK117" s="1">
        <v>164124000</v>
      </c>
      <c r="AL117" s="1" t="e">
        <v>#N/A</v>
      </c>
      <c r="AM117" s="1">
        <v>14278000</v>
      </c>
      <c r="AN117" s="1">
        <v>93408000</v>
      </c>
      <c r="AO117" s="1" t="e">
        <v>#N/A</v>
      </c>
      <c r="AP117" s="1">
        <v>16326666.666666666</v>
      </c>
      <c r="AQ117" s="1">
        <v>8690666.666666666</v>
      </c>
      <c r="AR117" s="1">
        <v>55931666.666666664</v>
      </c>
      <c r="AS117" s="1">
        <v>175106666.66666666</v>
      </c>
      <c r="AT117" s="1">
        <v>17356000</v>
      </c>
      <c r="AU117" s="1">
        <v>13589666.666666666</v>
      </c>
      <c r="AV117" s="1">
        <v>37421666.666666664</v>
      </c>
      <c r="AW117" s="1">
        <v>13137333.333333334</v>
      </c>
      <c r="AX117" s="1" t="e">
        <v>#N/A</v>
      </c>
      <c r="AY117" s="1" t="e">
        <v>#N/A</v>
      </c>
      <c r="AZ117" s="1" t="e">
        <v>#N/A</v>
      </c>
      <c r="BA117" s="1" t="e">
        <v>#N/A</v>
      </c>
      <c r="BB117" s="1" t="e">
        <v>#N/A</v>
      </c>
      <c r="BC117" s="1" t="e">
        <v>#N/A</v>
      </c>
      <c r="BD117" s="1" t="e">
        <v>#N/A</v>
      </c>
      <c r="BE117" s="1" t="e">
        <v>#N/A</v>
      </c>
      <c r="BF117" s="1" t="e">
        <v>#N/A</v>
      </c>
      <c r="BG117" s="1" t="e">
        <v>#N/A</v>
      </c>
      <c r="BH117" s="1" t="e">
        <v>#N/A</v>
      </c>
      <c r="BI117" s="1" t="e">
        <v>#N/A</v>
      </c>
      <c r="BJ117" s="1" t="e">
        <v>#N/A</v>
      </c>
      <c r="BK117" s="1" t="e">
        <v>#N/A</v>
      </c>
      <c r="BL117" s="1" t="e">
        <v>#N/A</v>
      </c>
      <c r="BM117" s="1" t="e">
        <v>#N/A</v>
      </c>
      <c r="BN117" s="1" t="e">
        <v>#N/A</v>
      </c>
      <c r="BO117" s="1" t="e">
        <v>#N/A</v>
      </c>
      <c r="BP117" s="1" t="e">
        <v>#N/A</v>
      </c>
      <c r="BQ117" s="1" t="e">
        <v>#N/A</v>
      </c>
      <c r="BR117" s="1" t="e">
        <v>#N/A</v>
      </c>
      <c r="BS117" s="1" t="e">
        <v>#N/A</v>
      </c>
      <c r="BT117" s="1" t="e">
        <v>#N/A</v>
      </c>
      <c r="BU117" s="1" t="e">
        <v>#N/A</v>
      </c>
      <c r="BV117" s="1" t="e">
        <v>#N/A</v>
      </c>
      <c r="BW117" s="1" t="e">
        <v>#N/A</v>
      </c>
      <c r="BX117" s="1" t="e">
        <v>#N/A</v>
      </c>
      <c r="BY117" s="1" t="e">
        <v>#N/A</v>
      </c>
      <c r="BZ117" s="1"/>
      <c r="CA117" s="1"/>
      <c r="CB117" s="1"/>
    </row>
    <row r="118" spans="1:80" x14ac:dyDescent="0.25">
      <c r="A118" s="38">
        <v>43069</v>
      </c>
      <c r="B118" s="1">
        <v>613691333.33333337</v>
      </c>
      <c r="C118" s="1">
        <v>11385000</v>
      </c>
      <c r="D118" s="1">
        <v>14729666.666666666</v>
      </c>
      <c r="E118" s="1">
        <v>91861666.666666672</v>
      </c>
      <c r="F118" s="1">
        <v>12634333.333333334</v>
      </c>
      <c r="G118" s="1">
        <v>171766666.66666666</v>
      </c>
      <c r="H118" s="1">
        <v>18422666.666666668</v>
      </c>
      <c r="I118" s="1">
        <v>15141333.333333334</v>
      </c>
      <c r="J118" s="1">
        <v>13836333.333333334</v>
      </c>
      <c r="K118" s="1">
        <v>54500000</v>
      </c>
      <c r="L118" s="1">
        <v>31523000</v>
      </c>
      <c r="M118" s="1">
        <v>40598666.666666664</v>
      </c>
      <c r="N118" s="1">
        <v>15780000</v>
      </c>
      <c r="O118" s="1" t="e">
        <v>#N/A</v>
      </c>
      <c r="P118" s="1">
        <v>43529666.666666664</v>
      </c>
      <c r="Q118" s="1">
        <v>9434000</v>
      </c>
      <c r="R118" s="1">
        <v>9104000</v>
      </c>
      <c r="S118" s="1">
        <v>65788666.666666664</v>
      </c>
      <c r="T118" s="1">
        <v>32575333.333333332</v>
      </c>
      <c r="U118" s="1">
        <v>14401000</v>
      </c>
      <c r="V118" s="1">
        <v>89755666.666666672</v>
      </c>
      <c r="W118" s="1">
        <v>46315000</v>
      </c>
      <c r="X118" s="1">
        <v>21022000</v>
      </c>
      <c r="Y118" s="1">
        <v>28228333.333333332</v>
      </c>
      <c r="Z118" s="1">
        <v>22303666.666666668</v>
      </c>
      <c r="AA118" s="1">
        <v>167266666.66666666</v>
      </c>
      <c r="AB118" s="1">
        <v>33762333.333333336</v>
      </c>
      <c r="AC118" s="1">
        <v>27166666.666666668</v>
      </c>
      <c r="AD118" s="1">
        <v>14428666.666666666</v>
      </c>
      <c r="AE118" s="1">
        <v>44895333.333333336</v>
      </c>
      <c r="AF118" s="1">
        <v>102126333.33333333</v>
      </c>
      <c r="AG118" s="1">
        <v>16705333.333333334</v>
      </c>
      <c r="AH118" s="1">
        <v>19830000</v>
      </c>
      <c r="AI118" s="1">
        <v>56352666.666666664</v>
      </c>
      <c r="AJ118" s="1">
        <v>900333333.33333337</v>
      </c>
      <c r="AK118" s="1">
        <v>164124000</v>
      </c>
      <c r="AL118" s="1" t="e">
        <v>#N/A</v>
      </c>
      <c r="AM118" s="1">
        <v>15622666.666666666</v>
      </c>
      <c r="AN118" s="1">
        <v>114163000</v>
      </c>
      <c r="AO118" s="1" t="e">
        <v>#N/A</v>
      </c>
      <c r="AP118" s="1">
        <v>16326666.666666666</v>
      </c>
      <c r="AQ118" s="1">
        <v>8690666.666666666</v>
      </c>
      <c r="AR118" s="1">
        <v>59002666.666666664</v>
      </c>
      <c r="AS118" s="1">
        <v>185129666.66666666</v>
      </c>
      <c r="AT118" s="1">
        <v>17356000</v>
      </c>
      <c r="AU118" s="1">
        <v>14777333.333333334</v>
      </c>
      <c r="AV118" s="1">
        <v>37421666.666666664</v>
      </c>
      <c r="AW118" s="1">
        <v>15453000</v>
      </c>
      <c r="AX118" s="1" t="e">
        <v>#N/A</v>
      </c>
      <c r="AY118" s="1" t="e">
        <v>#N/A</v>
      </c>
      <c r="AZ118" s="1" t="e">
        <v>#N/A</v>
      </c>
      <c r="BA118" s="1" t="e">
        <v>#N/A</v>
      </c>
      <c r="BB118" s="1" t="e">
        <v>#N/A</v>
      </c>
      <c r="BC118" s="1" t="e">
        <v>#N/A</v>
      </c>
      <c r="BD118" s="1" t="e">
        <v>#N/A</v>
      </c>
      <c r="BE118" s="1" t="e">
        <v>#N/A</v>
      </c>
      <c r="BF118" s="1" t="e">
        <v>#N/A</v>
      </c>
      <c r="BG118" s="1" t="e">
        <v>#N/A</v>
      </c>
      <c r="BH118" s="1" t="e">
        <v>#N/A</v>
      </c>
      <c r="BI118" s="1" t="e">
        <v>#N/A</v>
      </c>
      <c r="BJ118" s="1" t="e">
        <v>#N/A</v>
      </c>
      <c r="BK118" s="1" t="e">
        <v>#N/A</v>
      </c>
      <c r="BL118" s="1" t="e">
        <v>#N/A</v>
      </c>
      <c r="BM118" s="1" t="e">
        <v>#N/A</v>
      </c>
      <c r="BN118" s="1" t="e">
        <v>#N/A</v>
      </c>
      <c r="BO118" s="1" t="e">
        <v>#N/A</v>
      </c>
      <c r="BP118" s="1" t="e">
        <v>#N/A</v>
      </c>
      <c r="BQ118" s="1" t="e">
        <v>#N/A</v>
      </c>
      <c r="BR118" s="1" t="e">
        <v>#N/A</v>
      </c>
      <c r="BS118" s="1" t="e">
        <v>#N/A</v>
      </c>
      <c r="BT118" s="1" t="e">
        <v>#N/A</v>
      </c>
      <c r="BU118" s="1" t="e">
        <v>#N/A</v>
      </c>
      <c r="BV118" s="1" t="e">
        <v>#N/A</v>
      </c>
      <c r="BW118" s="1" t="e">
        <v>#N/A</v>
      </c>
      <c r="BX118" s="1" t="e">
        <v>#N/A</v>
      </c>
      <c r="BY118" s="1"/>
      <c r="BZ118" s="1"/>
      <c r="CA118" s="1"/>
      <c r="CB118" s="1"/>
    </row>
    <row r="119" spans="1:80" x14ac:dyDescent="0.25">
      <c r="A119" s="38">
        <v>43100</v>
      </c>
      <c r="B119" s="1">
        <v>668865000</v>
      </c>
      <c r="C119" s="1">
        <v>11385000</v>
      </c>
      <c r="D119" s="1">
        <v>14729666.666666666</v>
      </c>
      <c r="E119" s="1">
        <v>91861666.666666672</v>
      </c>
      <c r="F119" s="1">
        <v>12634333.333333334</v>
      </c>
      <c r="G119" s="1">
        <v>171766666.66666666</v>
      </c>
      <c r="H119" s="1">
        <v>18422666.666666668</v>
      </c>
      <c r="I119" s="1">
        <v>15141333.333333334</v>
      </c>
      <c r="J119" s="1">
        <v>13836333.333333334</v>
      </c>
      <c r="K119" s="1">
        <v>54500000</v>
      </c>
      <c r="L119" s="1">
        <v>31523000</v>
      </c>
      <c r="M119" s="1">
        <v>40598666.666666664</v>
      </c>
      <c r="N119" s="1">
        <v>15780000</v>
      </c>
      <c r="O119" s="1" t="e">
        <v>#N/A</v>
      </c>
      <c r="P119" s="1">
        <v>43529666.666666664</v>
      </c>
      <c r="Q119" s="1">
        <v>9434000</v>
      </c>
      <c r="R119" s="1">
        <v>9104000</v>
      </c>
      <c r="S119" s="1">
        <v>65788666.666666664</v>
      </c>
      <c r="T119" s="1">
        <v>32575333.333333332</v>
      </c>
      <c r="U119" s="1">
        <v>14401000</v>
      </c>
      <c r="V119" s="1">
        <v>89755666.666666672</v>
      </c>
      <c r="W119" s="1">
        <v>46315000</v>
      </c>
      <c r="X119" s="1">
        <v>21022000</v>
      </c>
      <c r="Y119" s="1">
        <v>28228333.333333332</v>
      </c>
      <c r="Z119" s="1">
        <v>22303666.666666668</v>
      </c>
      <c r="AA119" s="1">
        <v>167266666.66666666</v>
      </c>
      <c r="AB119" s="1">
        <v>33762333.333333336</v>
      </c>
      <c r="AC119" s="1">
        <v>27166666.666666668</v>
      </c>
      <c r="AD119" s="1">
        <v>14428666.666666666</v>
      </c>
      <c r="AE119" s="1">
        <v>44895333.333333336</v>
      </c>
      <c r="AF119" s="1">
        <v>102126333.33333333</v>
      </c>
      <c r="AG119" s="1">
        <v>16705333.333333334</v>
      </c>
      <c r="AH119" s="1">
        <v>19830000</v>
      </c>
      <c r="AI119" s="1">
        <v>56352666.666666664</v>
      </c>
      <c r="AJ119" s="1">
        <v>900333333.33333337</v>
      </c>
      <c r="AK119" s="1">
        <v>164124000</v>
      </c>
      <c r="AL119" s="1" t="e">
        <v>#N/A</v>
      </c>
      <c r="AM119" s="1">
        <v>15622666.666666666</v>
      </c>
      <c r="AN119" s="1">
        <v>114163000</v>
      </c>
      <c r="AO119" s="1" t="e">
        <v>#N/A</v>
      </c>
      <c r="AP119" s="1">
        <v>16326666.666666666</v>
      </c>
      <c r="AQ119" s="1">
        <v>8690666.666666666</v>
      </c>
      <c r="AR119" s="1">
        <v>59002666.666666664</v>
      </c>
      <c r="AS119" s="1">
        <v>185129666.66666666</v>
      </c>
      <c r="AT119" s="1">
        <v>17356000</v>
      </c>
      <c r="AU119" s="1">
        <v>14777333.333333334</v>
      </c>
      <c r="AV119" s="1">
        <v>37421666.666666664</v>
      </c>
      <c r="AW119" s="1">
        <v>15453000</v>
      </c>
      <c r="AX119" s="1" t="e">
        <v>#N/A</v>
      </c>
      <c r="AY119" s="1" t="e">
        <v>#N/A</v>
      </c>
      <c r="AZ119" s="1" t="e">
        <v>#N/A</v>
      </c>
      <c r="BA119" s="1" t="e">
        <v>#N/A</v>
      </c>
      <c r="BB119" s="1" t="e">
        <v>#N/A</v>
      </c>
      <c r="BC119" s="1" t="e">
        <v>#N/A</v>
      </c>
      <c r="BD119" s="1" t="e">
        <v>#N/A</v>
      </c>
      <c r="BE119" s="1" t="e">
        <v>#N/A</v>
      </c>
      <c r="BF119" s="1" t="e">
        <v>#N/A</v>
      </c>
      <c r="BG119" s="1" t="e">
        <v>#N/A</v>
      </c>
      <c r="BH119" s="1" t="e">
        <v>#N/A</v>
      </c>
      <c r="BI119" s="1" t="e">
        <v>#N/A</v>
      </c>
      <c r="BJ119" s="1" t="e">
        <v>#N/A</v>
      </c>
      <c r="BK119" s="1" t="e">
        <v>#N/A</v>
      </c>
      <c r="BL119" s="1" t="e">
        <v>#N/A</v>
      </c>
      <c r="BM119" s="1" t="e">
        <v>#N/A</v>
      </c>
      <c r="BN119" s="1" t="e">
        <v>#N/A</v>
      </c>
      <c r="BO119" s="1" t="e">
        <v>#N/A</v>
      </c>
      <c r="BP119" s="1" t="e">
        <v>#N/A</v>
      </c>
      <c r="BQ119" s="1" t="e">
        <v>#N/A</v>
      </c>
      <c r="BR119" s="1" t="e">
        <v>#N/A</v>
      </c>
      <c r="BS119" s="1" t="e">
        <v>#N/A</v>
      </c>
      <c r="BT119" s="1" t="e">
        <v>#N/A</v>
      </c>
      <c r="BU119" s="1" t="e">
        <v>#N/A</v>
      </c>
      <c r="BV119" s="1" t="e">
        <v>#N/A</v>
      </c>
      <c r="BW119" s="1" t="e">
        <v>#N/A</v>
      </c>
      <c r="BX119" s="1"/>
      <c r="BY119" s="1"/>
      <c r="BZ119" s="1"/>
      <c r="CA119" s="1"/>
      <c r="CB119" s="1"/>
    </row>
    <row r="120" spans="1:80" x14ac:dyDescent="0.25">
      <c r="A120" s="38">
        <v>43131</v>
      </c>
      <c r="B120" s="1">
        <v>668865000</v>
      </c>
      <c r="C120" s="1">
        <v>12862666.666666666</v>
      </c>
      <c r="D120" s="1">
        <v>14729666.666666666</v>
      </c>
      <c r="E120" s="1">
        <v>100778666.66666667</v>
      </c>
      <c r="F120" s="1">
        <v>12632333.333333334</v>
      </c>
      <c r="G120" s="1">
        <v>171766666.66666666</v>
      </c>
      <c r="H120" s="1">
        <v>19440833.333333332</v>
      </c>
      <c r="I120" s="1">
        <v>16672333.333333334</v>
      </c>
      <c r="J120" s="1">
        <v>14877666.666666666</v>
      </c>
      <c r="K120" s="1">
        <v>54266666.666666664</v>
      </c>
      <c r="L120" s="1">
        <v>31523000</v>
      </c>
      <c r="M120" s="1">
        <v>43985333.333333336</v>
      </c>
      <c r="N120" s="1">
        <v>15780000</v>
      </c>
      <c r="O120" s="1" t="e">
        <v>#N/A</v>
      </c>
      <c r="P120" s="1">
        <v>43529666.666666664</v>
      </c>
      <c r="Q120" s="1">
        <v>9434000</v>
      </c>
      <c r="R120" s="1">
        <v>9725000</v>
      </c>
      <c r="S120" s="1">
        <v>68600333.333333328</v>
      </c>
      <c r="T120" s="1">
        <v>35513666.666666664</v>
      </c>
      <c r="U120" s="1">
        <v>14918333.333333334</v>
      </c>
      <c r="V120" s="1">
        <v>92012000</v>
      </c>
      <c r="W120" s="1">
        <v>47196333.333333336</v>
      </c>
      <c r="X120" s="1">
        <v>22424000</v>
      </c>
      <c r="Y120" s="1">
        <v>30609000</v>
      </c>
      <c r="Z120" s="1">
        <v>22303666.666666668</v>
      </c>
      <c r="AA120" s="1">
        <v>167266666.66666666</v>
      </c>
      <c r="AB120" s="1">
        <v>38008333.333333336</v>
      </c>
      <c r="AC120" s="1">
        <v>28668000</v>
      </c>
      <c r="AD120" s="1">
        <v>15488333.333333334</v>
      </c>
      <c r="AE120" s="1">
        <v>48973000</v>
      </c>
      <c r="AF120" s="1">
        <v>95442333.333333328</v>
      </c>
      <c r="AG120" s="1">
        <v>17234333.333333332</v>
      </c>
      <c r="AH120" s="1">
        <v>20971666.666666668</v>
      </c>
      <c r="AI120" s="1">
        <v>62560000</v>
      </c>
      <c r="AJ120" s="1">
        <v>900333333.33333337</v>
      </c>
      <c r="AK120" s="1">
        <v>183031000</v>
      </c>
      <c r="AL120" s="1" t="e">
        <v>#N/A</v>
      </c>
      <c r="AM120" s="1">
        <v>15622666.666666666</v>
      </c>
      <c r="AN120" s="1">
        <v>114163000</v>
      </c>
      <c r="AO120" s="1" t="e">
        <v>#N/A</v>
      </c>
      <c r="AP120" s="1">
        <v>18014500</v>
      </c>
      <c r="AQ120" s="1">
        <v>9282333.333333334</v>
      </c>
      <c r="AR120" s="1">
        <v>59002666.666666664</v>
      </c>
      <c r="AS120" s="1">
        <v>185129666.66666666</v>
      </c>
      <c r="AT120" s="1">
        <v>18168666.666666668</v>
      </c>
      <c r="AU120" s="1">
        <v>14777333.333333334</v>
      </c>
      <c r="AV120" s="1">
        <v>40638666.666666664</v>
      </c>
      <c r="AW120" s="1">
        <v>15453000</v>
      </c>
      <c r="AX120" s="1" t="e">
        <v>#N/A</v>
      </c>
      <c r="AY120" s="1" t="e">
        <v>#N/A</v>
      </c>
      <c r="AZ120" s="1" t="e">
        <v>#N/A</v>
      </c>
      <c r="BA120" s="1" t="e">
        <v>#N/A</v>
      </c>
      <c r="BB120" s="1" t="e">
        <v>#N/A</v>
      </c>
      <c r="BC120" s="1" t="e">
        <v>#N/A</v>
      </c>
      <c r="BD120" s="1" t="e">
        <v>#N/A</v>
      </c>
      <c r="BE120" s="1" t="e">
        <v>#N/A</v>
      </c>
      <c r="BF120" s="1" t="e">
        <v>#N/A</v>
      </c>
      <c r="BG120" s="1" t="e">
        <v>#N/A</v>
      </c>
      <c r="BH120" s="1" t="e">
        <v>#N/A</v>
      </c>
      <c r="BI120" s="1" t="e">
        <v>#N/A</v>
      </c>
      <c r="BJ120" s="1" t="e">
        <v>#N/A</v>
      </c>
      <c r="BK120" s="1" t="e">
        <v>#N/A</v>
      </c>
      <c r="BL120" s="1" t="e">
        <v>#N/A</v>
      </c>
      <c r="BM120" s="1" t="e">
        <v>#N/A</v>
      </c>
      <c r="BN120" s="1" t="e">
        <v>#N/A</v>
      </c>
      <c r="BO120" s="1" t="e">
        <v>#N/A</v>
      </c>
      <c r="BP120" s="1" t="e">
        <v>#N/A</v>
      </c>
      <c r="BQ120" s="1" t="e">
        <v>#N/A</v>
      </c>
      <c r="BR120" s="1" t="e">
        <v>#N/A</v>
      </c>
      <c r="BS120" s="1" t="e">
        <v>#N/A</v>
      </c>
      <c r="BT120" s="1" t="e">
        <v>#N/A</v>
      </c>
      <c r="BU120" s="1" t="e">
        <v>#N/A</v>
      </c>
      <c r="BV120" s="1" t="e">
        <v>#N/A</v>
      </c>
      <c r="BW120" s="1" t="e">
        <v>#N/A</v>
      </c>
      <c r="BX120" s="1"/>
      <c r="BY120" s="1"/>
      <c r="BZ120" s="1"/>
      <c r="CA120" s="1"/>
      <c r="CB120" s="1"/>
    </row>
    <row r="121" spans="1:80" x14ac:dyDescent="0.25">
      <c r="A121" s="38">
        <v>43159</v>
      </c>
      <c r="B121" s="1">
        <v>668865000</v>
      </c>
      <c r="C121" s="1">
        <v>12862666.666666666</v>
      </c>
      <c r="D121" s="1">
        <v>15446333.333333334</v>
      </c>
      <c r="E121" s="1">
        <v>100778666.66666667</v>
      </c>
      <c r="F121" s="1">
        <v>12632333.333333334</v>
      </c>
      <c r="G121" s="1">
        <v>184600000</v>
      </c>
      <c r="H121" s="1">
        <v>19440833.333333332</v>
      </c>
      <c r="I121" s="1">
        <v>16672333.333333334</v>
      </c>
      <c r="J121" s="1">
        <v>14877666.666666666</v>
      </c>
      <c r="K121" s="1">
        <v>54266666.666666664</v>
      </c>
      <c r="L121" s="1">
        <v>36100000</v>
      </c>
      <c r="M121" s="1">
        <v>43985333.333333336</v>
      </c>
      <c r="N121" s="1">
        <v>17917333.333333332</v>
      </c>
      <c r="O121" s="1" t="e">
        <v>#N/A</v>
      </c>
      <c r="P121" s="1">
        <v>49624666.666666664</v>
      </c>
      <c r="Q121" s="1" t="e">
        <v>#N/A</v>
      </c>
      <c r="R121" s="1">
        <v>9725000</v>
      </c>
      <c r="S121" s="1">
        <v>68600333.333333328</v>
      </c>
      <c r="T121" s="1">
        <v>35513666.666666664</v>
      </c>
      <c r="U121" s="1">
        <v>14918333.333333334</v>
      </c>
      <c r="V121" s="1">
        <v>92012000</v>
      </c>
      <c r="W121" s="1">
        <v>47196333.333333336</v>
      </c>
      <c r="X121" s="1">
        <v>22424000</v>
      </c>
      <c r="Y121" s="1">
        <v>30609000</v>
      </c>
      <c r="Z121" s="1">
        <v>25684000</v>
      </c>
      <c r="AA121" s="1">
        <v>181866666.66666666</v>
      </c>
      <c r="AB121" s="1">
        <v>38008333.333333336</v>
      </c>
      <c r="AC121" s="1">
        <v>28668000</v>
      </c>
      <c r="AD121" s="1">
        <v>15488333.333333334</v>
      </c>
      <c r="AE121" s="1">
        <v>48973000</v>
      </c>
      <c r="AF121" s="1">
        <v>102214666.66666667</v>
      </c>
      <c r="AG121" s="1">
        <v>17234333.333333332</v>
      </c>
      <c r="AH121" s="1">
        <v>20971666.666666668</v>
      </c>
      <c r="AI121" s="1">
        <v>62560000</v>
      </c>
      <c r="AJ121" s="1">
        <v>955000000</v>
      </c>
      <c r="AK121" s="1">
        <v>183031000</v>
      </c>
      <c r="AL121" s="1" t="e">
        <v>#N/A</v>
      </c>
      <c r="AM121" s="1">
        <v>17383666.666666668</v>
      </c>
      <c r="AN121" s="1">
        <v>153217000</v>
      </c>
      <c r="AO121" s="1" t="e">
        <v>#N/A</v>
      </c>
      <c r="AP121" s="1">
        <v>18014500</v>
      </c>
      <c r="AQ121" s="1">
        <v>9282333.333333334</v>
      </c>
      <c r="AR121" s="1">
        <v>61994666.666666664</v>
      </c>
      <c r="AS121" s="1">
        <v>194160000</v>
      </c>
      <c r="AT121" s="1">
        <v>18168666.666666668</v>
      </c>
      <c r="AU121" s="1">
        <v>16006666.666666666</v>
      </c>
      <c r="AV121" s="1">
        <v>40638666.666666664</v>
      </c>
      <c r="AW121" s="1">
        <v>16605333.333333334</v>
      </c>
      <c r="AX121" s="1" t="e">
        <v>#N/A</v>
      </c>
      <c r="AY121" s="1" t="e">
        <v>#N/A</v>
      </c>
      <c r="AZ121" s="1" t="e">
        <v>#N/A</v>
      </c>
      <c r="BA121" s="1" t="e">
        <v>#N/A</v>
      </c>
      <c r="BB121" s="1" t="e">
        <v>#N/A</v>
      </c>
      <c r="BC121" s="1" t="e">
        <v>#N/A</v>
      </c>
      <c r="BD121" s="1" t="e">
        <v>#N/A</v>
      </c>
      <c r="BE121" s="1" t="e">
        <v>#N/A</v>
      </c>
      <c r="BF121" s="1" t="e">
        <v>#N/A</v>
      </c>
      <c r="BG121" s="1" t="e">
        <v>#N/A</v>
      </c>
      <c r="BH121" s="1" t="e">
        <v>#N/A</v>
      </c>
      <c r="BI121" s="1" t="e">
        <v>#N/A</v>
      </c>
      <c r="BJ121" s="1" t="e">
        <v>#N/A</v>
      </c>
      <c r="BK121" s="1" t="e">
        <v>#N/A</v>
      </c>
      <c r="BL121" s="1" t="e">
        <v>#N/A</v>
      </c>
      <c r="BM121" s="1" t="e">
        <v>#N/A</v>
      </c>
      <c r="BN121" s="1" t="e">
        <v>#N/A</v>
      </c>
      <c r="BO121" s="1" t="e">
        <v>#N/A</v>
      </c>
      <c r="BP121" s="1" t="e">
        <v>#N/A</v>
      </c>
      <c r="BQ121" s="1" t="e">
        <v>#N/A</v>
      </c>
      <c r="BR121" s="1" t="e">
        <v>#N/A</v>
      </c>
      <c r="BS121" s="1" t="e">
        <v>#N/A</v>
      </c>
      <c r="BT121" s="1" t="e">
        <v>#N/A</v>
      </c>
      <c r="BU121" s="1" t="e">
        <v>#N/A</v>
      </c>
      <c r="BV121" s="1" t="e">
        <v>#N/A</v>
      </c>
      <c r="BW121" s="1" t="e">
        <v>#N/A</v>
      </c>
      <c r="BX121" s="1"/>
      <c r="BY121" s="1"/>
      <c r="BZ121" s="1"/>
      <c r="CA121" s="1"/>
      <c r="CB121" s="1"/>
    </row>
    <row r="122" spans="1:80" x14ac:dyDescent="0.25">
      <c r="A122" s="38">
        <v>43190</v>
      </c>
      <c r="B122" s="1">
        <v>692982333.33333337</v>
      </c>
      <c r="C122" s="1">
        <v>12862666.666666666</v>
      </c>
      <c r="D122" s="1">
        <v>15446333.333333334</v>
      </c>
      <c r="E122" s="1">
        <v>100778666.66666667</v>
      </c>
      <c r="F122" s="1">
        <v>12632333.333333334</v>
      </c>
      <c r="G122" s="1">
        <v>184600000</v>
      </c>
      <c r="H122" s="1">
        <v>19440833.333333332</v>
      </c>
      <c r="I122" s="1">
        <v>16672333.333333334</v>
      </c>
      <c r="J122" s="1">
        <v>14877666.666666666</v>
      </c>
      <c r="K122" s="1">
        <v>54266666.666666664</v>
      </c>
      <c r="L122" s="1">
        <v>36100000</v>
      </c>
      <c r="M122" s="1">
        <v>43985333.333333336</v>
      </c>
      <c r="N122" s="1">
        <v>17917333.333333332</v>
      </c>
      <c r="O122" s="1" t="e">
        <v>#N/A</v>
      </c>
      <c r="P122" s="1">
        <v>49624666.666666664</v>
      </c>
      <c r="Q122" s="1" t="e">
        <v>#N/A</v>
      </c>
      <c r="R122" s="1">
        <v>9725000</v>
      </c>
      <c r="S122" s="1">
        <v>68600333.333333328</v>
      </c>
      <c r="T122" s="1">
        <v>35513666.666666664</v>
      </c>
      <c r="U122" s="1">
        <v>14918333.333333334</v>
      </c>
      <c r="V122" s="1">
        <v>92012000</v>
      </c>
      <c r="W122" s="1">
        <v>47196333.333333336</v>
      </c>
      <c r="X122" s="1">
        <v>22424000</v>
      </c>
      <c r="Y122" s="1">
        <v>30609000</v>
      </c>
      <c r="Z122" s="1">
        <v>25684000</v>
      </c>
      <c r="AA122" s="1">
        <v>181866666.66666666</v>
      </c>
      <c r="AB122" s="1">
        <v>38008333.333333336</v>
      </c>
      <c r="AC122" s="1">
        <v>28668000</v>
      </c>
      <c r="AD122" s="1">
        <v>15488333.333333334</v>
      </c>
      <c r="AE122" s="1">
        <v>48973000</v>
      </c>
      <c r="AF122" s="1">
        <v>102214666.66666667</v>
      </c>
      <c r="AG122" s="1">
        <v>17234333.333333332</v>
      </c>
      <c r="AH122" s="1">
        <v>20971666.666666668</v>
      </c>
      <c r="AI122" s="1">
        <v>62560000</v>
      </c>
      <c r="AJ122" s="1">
        <v>955000000</v>
      </c>
      <c r="AK122" s="1">
        <v>183031000</v>
      </c>
      <c r="AL122" s="1" t="e">
        <v>#N/A</v>
      </c>
      <c r="AM122" s="1">
        <v>17383666.666666668</v>
      </c>
      <c r="AN122" s="1">
        <v>153217000</v>
      </c>
      <c r="AO122" s="1" t="e">
        <v>#N/A</v>
      </c>
      <c r="AP122" s="1">
        <v>18014500</v>
      </c>
      <c r="AQ122" s="1">
        <v>9282333.333333334</v>
      </c>
      <c r="AR122" s="1">
        <v>61994666.666666664</v>
      </c>
      <c r="AS122" s="1">
        <v>194160000</v>
      </c>
      <c r="AT122" s="1">
        <v>18168666.666666668</v>
      </c>
      <c r="AU122" s="1">
        <v>16006666.666666666</v>
      </c>
      <c r="AV122" s="1">
        <v>40638666.666666664</v>
      </c>
      <c r="AW122" s="1">
        <v>16605333.333333334</v>
      </c>
      <c r="AX122" s="1" t="e">
        <v>#N/A</v>
      </c>
      <c r="AY122" s="1" t="e">
        <v>#N/A</v>
      </c>
      <c r="AZ122" s="1" t="e">
        <v>#N/A</v>
      </c>
      <c r="BA122" s="1" t="e">
        <v>#N/A</v>
      </c>
      <c r="BB122" s="1" t="e">
        <v>#N/A</v>
      </c>
      <c r="BC122" s="1" t="e">
        <v>#N/A</v>
      </c>
      <c r="BD122" s="1" t="e">
        <v>#N/A</v>
      </c>
      <c r="BE122" s="1" t="e">
        <v>#N/A</v>
      </c>
      <c r="BF122" s="1" t="e">
        <v>#N/A</v>
      </c>
      <c r="BG122" s="1" t="e">
        <v>#N/A</v>
      </c>
      <c r="BH122" s="1" t="e">
        <v>#N/A</v>
      </c>
      <c r="BI122" s="1" t="e">
        <v>#N/A</v>
      </c>
      <c r="BJ122" s="1" t="e">
        <v>#N/A</v>
      </c>
      <c r="BK122" s="1" t="e">
        <v>#N/A</v>
      </c>
      <c r="BL122" s="1" t="e">
        <v>#N/A</v>
      </c>
      <c r="BM122" s="1" t="e">
        <v>#N/A</v>
      </c>
      <c r="BN122" s="1" t="e">
        <v>#N/A</v>
      </c>
      <c r="BO122" s="1" t="e">
        <v>#N/A</v>
      </c>
      <c r="BP122" s="1" t="e">
        <v>#N/A</v>
      </c>
      <c r="BQ122" s="1" t="e">
        <v>#N/A</v>
      </c>
      <c r="BR122" s="1" t="e">
        <v>#N/A</v>
      </c>
      <c r="BS122" s="1" t="e">
        <v>#N/A</v>
      </c>
      <c r="BT122" s="1" t="e">
        <v>#N/A</v>
      </c>
      <c r="BU122" s="1" t="e">
        <v>#N/A</v>
      </c>
      <c r="BV122" s="1" t="e">
        <v>#N/A</v>
      </c>
      <c r="BW122" s="1" t="e">
        <v>#N/A</v>
      </c>
      <c r="BX122" s="1"/>
      <c r="BY122" s="1"/>
      <c r="BZ122" s="1"/>
      <c r="CA122" s="1"/>
      <c r="CB122" s="1"/>
    </row>
    <row r="123" spans="1:80" x14ac:dyDescent="0.25">
      <c r="A123" s="38">
        <v>43220</v>
      </c>
      <c r="B123" s="1">
        <v>692982333.33333337</v>
      </c>
      <c r="C123" s="1">
        <v>16776333.333333334</v>
      </c>
      <c r="D123" s="1">
        <v>15446333.333333334</v>
      </c>
      <c r="E123" s="1">
        <v>94291000</v>
      </c>
      <c r="F123" s="1">
        <v>14113333.333333334</v>
      </c>
      <c r="G123" s="1">
        <v>184600000</v>
      </c>
      <c r="H123" s="1">
        <v>20459000</v>
      </c>
      <c r="I123" s="1">
        <v>17094666.666666668</v>
      </c>
      <c r="J123" s="1">
        <v>16144666.666666666</v>
      </c>
      <c r="K123" s="1">
        <v>62933333.333333336</v>
      </c>
      <c r="L123" s="1">
        <v>36100000</v>
      </c>
      <c r="M123" s="1">
        <v>44371000</v>
      </c>
      <c r="N123" s="1">
        <v>17917333.333333332</v>
      </c>
      <c r="O123" s="1" t="e">
        <v>#N/A</v>
      </c>
      <c r="P123" s="1">
        <v>49624666.666666664</v>
      </c>
      <c r="Q123" s="1" t="e">
        <v>#N/A</v>
      </c>
      <c r="R123" s="1">
        <v>10173000</v>
      </c>
      <c r="S123" s="1">
        <v>66356666.666666664</v>
      </c>
      <c r="T123" s="1">
        <v>38185333.333333336</v>
      </c>
      <c r="U123" s="1">
        <v>15997000</v>
      </c>
      <c r="V123" s="1">
        <v>93072333.333333328</v>
      </c>
      <c r="W123" s="1">
        <v>49732666.666666664</v>
      </c>
      <c r="X123" s="1">
        <v>24467000</v>
      </c>
      <c r="Y123" s="1">
        <v>32816000</v>
      </c>
      <c r="Z123" s="1">
        <v>25684000</v>
      </c>
      <c r="AA123" s="1">
        <v>181866666.66666666</v>
      </c>
      <c r="AB123" s="1">
        <v>51305333.333333336</v>
      </c>
      <c r="AC123" s="1">
        <v>37802333.333333336</v>
      </c>
      <c r="AD123" s="1">
        <v>16548000</v>
      </c>
      <c r="AE123" s="1">
        <v>54153666.666666664</v>
      </c>
      <c r="AF123" s="1">
        <v>102627666.66666667</v>
      </c>
      <c r="AG123" s="1">
        <v>18269333.333333332</v>
      </c>
      <c r="AH123" s="1">
        <v>21626000</v>
      </c>
      <c r="AI123" s="1">
        <v>67100333.333333336</v>
      </c>
      <c r="AJ123" s="1">
        <v>955000000</v>
      </c>
      <c r="AK123" s="1">
        <v>196407333.33333334</v>
      </c>
      <c r="AL123" s="1" t="e">
        <v>#N/A</v>
      </c>
      <c r="AM123" s="1">
        <v>17383666.666666668</v>
      </c>
      <c r="AN123" s="1">
        <v>153217000</v>
      </c>
      <c r="AO123" s="1">
        <v>15604333.333333334</v>
      </c>
      <c r="AP123" s="1">
        <v>19702333.333333332</v>
      </c>
      <c r="AQ123" s="1">
        <v>10538333.333333334</v>
      </c>
      <c r="AR123" s="1">
        <v>61994666.666666664</v>
      </c>
      <c r="AS123" s="1">
        <v>194160000</v>
      </c>
      <c r="AT123" s="1">
        <v>19968666.666666668</v>
      </c>
      <c r="AU123" s="1">
        <v>16006666.666666666</v>
      </c>
      <c r="AV123" s="1">
        <v>43263666.666666664</v>
      </c>
      <c r="AW123" s="1">
        <v>16605333.333333334</v>
      </c>
      <c r="AX123" s="1" t="e">
        <v>#N/A</v>
      </c>
      <c r="AY123" s="1" t="e">
        <v>#N/A</v>
      </c>
      <c r="AZ123" s="1" t="e">
        <v>#N/A</v>
      </c>
      <c r="BA123" s="1" t="e">
        <v>#N/A</v>
      </c>
      <c r="BB123" s="1" t="e">
        <v>#N/A</v>
      </c>
      <c r="BC123" s="1" t="e">
        <v>#N/A</v>
      </c>
      <c r="BD123" s="1" t="e">
        <v>#N/A</v>
      </c>
      <c r="BE123" s="1" t="e">
        <v>#N/A</v>
      </c>
      <c r="BF123" s="1" t="e">
        <v>#N/A</v>
      </c>
      <c r="BG123" s="1" t="e">
        <v>#N/A</v>
      </c>
      <c r="BH123" s="1" t="e">
        <v>#N/A</v>
      </c>
      <c r="BI123" s="1" t="e">
        <v>#N/A</v>
      </c>
      <c r="BJ123" s="1" t="e">
        <v>#N/A</v>
      </c>
      <c r="BK123" s="1" t="e">
        <v>#N/A</v>
      </c>
      <c r="BL123" s="1" t="e">
        <v>#N/A</v>
      </c>
      <c r="BM123" s="1" t="e">
        <v>#N/A</v>
      </c>
      <c r="BN123" s="1" t="e">
        <v>#N/A</v>
      </c>
      <c r="BO123" s="1" t="e">
        <v>#N/A</v>
      </c>
      <c r="BP123" s="1" t="e">
        <v>#N/A</v>
      </c>
      <c r="BQ123" s="1" t="e">
        <v>#N/A</v>
      </c>
      <c r="BR123" s="1" t="e">
        <v>#N/A</v>
      </c>
      <c r="BS123" s="1" t="e">
        <v>#N/A</v>
      </c>
      <c r="BT123" s="1" t="e">
        <v>#N/A</v>
      </c>
      <c r="BU123" s="1" t="e">
        <v>#N/A</v>
      </c>
      <c r="BV123" s="1" t="e">
        <v>#N/A</v>
      </c>
      <c r="BW123" s="1" t="e">
        <v>#N/A</v>
      </c>
      <c r="BX123" s="1"/>
      <c r="BY123" s="1"/>
      <c r="BZ123" s="1"/>
      <c r="CA123" s="1"/>
      <c r="CB123" s="1"/>
    </row>
    <row r="124" spans="1:80" x14ac:dyDescent="0.25">
      <c r="A124" s="38">
        <v>43251</v>
      </c>
      <c r="B124" s="1">
        <v>692982333.33333337</v>
      </c>
      <c r="C124" s="1">
        <v>16776333.333333334</v>
      </c>
      <c r="D124" s="1">
        <v>17183333.333333332</v>
      </c>
      <c r="E124" s="1">
        <v>94291000</v>
      </c>
      <c r="F124" s="1">
        <v>14113333.333333334</v>
      </c>
      <c r="G124" s="1">
        <v>186633333.33333334</v>
      </c>
      <c r="H124" s="1">
        <v>20459000</v>
      </c>
      <c r="I124" s="1">
        <v>17094666.666666668</v>
      </c>
      <c r="J124" s="1">
        <v>16144666.666666666</v>
      </c>
      <c r="K124" s="1">
        <v>62933333.333333336</v>
      </c>
      <c r="L124" s="1">
        <v>34486333.333333336</v>
      </c>
      <c r="M124" s="1">
        <v>44371000</v>
      </c>
      <c r="N124" s="1">
        <v>18784000</v>
      </c>
      <c r="O124" s="1">
        <v>15763000</v>
      </c>
      <c r="P124" s="1">
        <v>51936000</v>
      </c>
      <c r="Q124" s="1">
        <v>10648333.333333334</v>
      </c>
      <c r="R124" s="1">
        <v>10173000</v>
      </c>
      <c r="S124" s="1">
        <v>66356666.666666664</v>
      </c>
      <c r="T124" s="1">
        <v>38185333.333333336</v>
      </c>
      <c r="U124" s="1">
        <v>15997000</v>
      </c>
      <c r="V124" s="1">
        <v>93072333.333333328</v>
      </c>
      <c r="W124" s="1">
        <v>49732666.666666664</v>
      </c>
      <c r="X124" s="1">
        <v>24467000</v>
      </c>
      <c r="Y124" s="1">
        <v>32816000</v>
      </c>
      <c r="Z124" s="1">
        <v>27873666.666666668</v>
      </c>
      <c r="AA124" s="1">
        <v>189233333.33333334</v>
      </c>
      <c r="AB124" s="1">
        <v>51305333.333333336</v>
      </c>
      <c r="AC124" s="1">
        <v>37802333.333333336</v>
      </c>
      <c r="AD124" s="1">
        <v>16548000</v>
      </c>
      <c r="AE124" s="1">
        <v>54153666.666666664</v>
      </c>
      <c r="AF124" s="1">
        <v>102627666.66666667</v>
      </c>
      <c r="AG124" s="1">
        <v>18269333.333333332</v>
      </c>
      <c r="AH124" s="1">
        <v>21626000</v>
      </c>
      <c r="AI124" s="1">
        <v>67100333.333333336</v>
      </c>
      <c r="AJ124" s="1">
        <v>1002000000</v>
      </c>
      <c r="AK124" s="1">
        <v>196407333.33333334</v>
      </c>
      <c r="AL124" s="1" t="e">
        <v>#N/A</v>
      </c>
      <c r="AM124" s="1">
        <v>18731333.333333332</v>
      </c>
      <c r="AN124" s="1">
        <v>103879666.66666667</v>
      </c>
      <c r="AO124" s="1">
        <v>15604333.333333334</v>
      </c>
      <c r="AP124" s="1">
        <v>19702333.333333332</v>
      </c>
      <c r="AQ124" s="1">
        <v>10538333.333333334</v>
      </c>
      <c r="AR124" s="1">
        <v>65182333.333333336</v>
      </c>
      <c r="AS124" s="1">
        <v>206214333.33333334</v>
      </c>
      <c r="AT124" s="1">
        <v>19968666.666666668</v>
      </c>
      <c r="AU124" s="1">
        <v>16996000</v>
      </c>
      <c r="AV124" s="1">
        <v>43263666.666666664</v>
      </c>
      <c r="AW124" s="1">
        <v>17482666.666666668</v>
      </c>
      <c r="AX124" s="1" t="e">
        <v>#N/A</v>
      </c>
      <c r="AY124" s="1" t="e">
        <v>#N/A</v>
      </c>
      <c r="AZ124" s="1" t="e">
        <v>#N/A</v>
      </c>
      <c r="BA124" s="1" t="e">
        <v>#N/A</v>
      </c>
      <c r="BB124" s="1" t="e">
        <v>#N/A</v>
      </c>
      <c r="BC124" s="1" t="e">
        <v>#N/A</v>
      </c>
      <c r="BD124" s="1" t="e">
        <v>#N/A</v>
      </c>
      <c r="BE124" s="1" t="e">
        <v>#N/A</v>
      </c>
      <c r="BF124" s="1" t="e">
        <v>#N/A</v>
      </c>
      <c r="BG124" s="1" t="e">
        <v>#N/A</v>
      </c>
      <c r="BH124" s="1" t="e">
        <v>#N/A</v>
      </c>
      <c r="BI124" s="1" t="e">
        <v>#N/A</v>
      </c>
      <c r="BJ124" s="1" t="e">
        <v>#N/A</v>
      </c>
      <c r="BK124" s="1" t="e">
        <v>#N/A</v>
      </c>
      <c r="BL124" s="1" t="e">
        <v>#N/A</v>
      </c>
      <c r="BM124" s="1" t="e">
        <v>#N/A</v>
      </c>
      <c r="BN124" s="1" t="e">
        <v>#N/A</v>
      </c>
      <c r="BO124" s="1" t="e">
        <v>#N/A</v>
      </c>
      <c r="BP124" s="1" t="e">
        <v>#N/A</v>
      </c>
      <c r="BQ124" s="1" t="e">
        <v>#N/A</v>
      </c>
      <c r="BR124" s="1" t="e">
        <v>#N/A</v>
      </c>
      <c r="BS124" s="1" t="e">
        <v>#N/A</v>
      </c>
      <c r="BT124" s="1" t="e">
        <v>#N/A</v>
      </c>
      <c r="BU124" s="1" t="e">
        <v>#N/A</v>
      </c>
      <c r="BV124" s="1" t="e">
        <v>#N/A</v>
      </c>
      <c r="BW124" s="1" t="e">
        <v>#N/A</v>
      </c>
      <c r="BX124" s="1"/>
      <c r="BY124" s="1"/>
      <c r="BZ124" s="1"/>
      <c r="CA124" s="1"/>
      <c r="CB124" s="1"/>
    </row>
    <row r="125" spans="1:80" x14ac:dyDescent="0.25">
      <c r="A125" s="38">
        <v>43281</v>
      </c>
      <c r="B125" s="1">
        <v>731786666.66666663</v>
      </c>
      <c r="C125" s="1">
        <v>16776333.333333334</v>
      </c>
      <c r="D125" s="1">
        <v>17183333.333333332</v>
      </c>
      <c r="E125" s="1">
        <v>94291000</v>
      </c>
      <c r="F125" s="1">
        <v>14113333.333333334</v>
      </c>
      <c r="G125" s="1">
        <v>186633333.33333334</v>
      </c>
      <c r="H125" s="1">
        <v>20459000</v>
      </c>
      <c r="I125" s="1">
        <v>17094666.666666668</v>
      </c>
      <c r="J125" s="1">
        <v>16144666.666666666</v>
      </c>
      <c r="K125" s="1">
        <v>62933333.333333336</v>
      </c>
      <c r="L125" s="1">
        <v>34486333.333333336</v>
      </c>
      <c r="M125" s="1">
        <v>44371000</v>
      </c>
      <c r="N125" s="1">
        <v>18784000</v>
      </c>
      <c r="O125" s="1">
        <v>15763000</v>
      </c>
      <c r="P125" s="1">
        <v>51936000</v>
      </c>
      <c r="Q125" s="1">
        <v>10648333.333333334</v>
      </c>
      <c r="R125" s="1">
        <v>10173000</v>
      </c>
      <c r="S125" s="1">
        <v>66356666.666666664</v>
      </c>
      <c r="T125" s="1">
        <v>38185333.333333336</v>
      </c>
      <c r="U125" s="1">
        <v>15997000</v>
      </c>
      <c r="V125" s="1">
        <v>93072333.333333328</v>
      </c>
      <c r="W125" s="1">
        <v>49732666.666666664</v>
      </c>
      <c r="X125" s="1">
        <v>24467000</v>
      </c>
      <c r="Y125" s="1">
        <v>32816000</v>
      </c>
      <c r="Z125" s="1">
        <v>27873666.666666668</v>
      </c>
      <c r="AA125" s="1">
        <v>189233333.33333334</v>
      </c>
      <c r="AB125" s="1">
        <v>51305333.333333336</v>
      </c>
      <c r="AC125" s="1">
        <v>37802333.333333336</v>
      </c>
      <c r="AD125" s="1">
        <v>16548000</v>
      </c>
      <c r="AE125" s="1">
        <v>54153666.666666664</v>
      </c>
      <c r="AF125" s="1">
        <v>102627666.66666667</v>
      </c>
      <c r="AG125" s="1">
        <v>18269333.333333332</v>
      </c>
      <c r="AH125" s="1">
        <v>21626000</v>
      </c>
      <c r="AI125" s="1">
        <v>67100333.333333336</v>
      </c>
      <c r="AJ125" s="1">
        <v>1002000000</v>
      </c>
      <c r="AK125" s="1">
        <v>196407333.33333334</v>
      </c>
      <c r="AL125" s="1" t="e">
        <v>#N/A</v>
      </c>
      <c r="AM125" s="1">
        <v>18731333.333333332</v>
      </c>
      <c r="AN125" s="1">
        <v>103879666.66666667</v>
      </c>
      <c r="AO125" s="1">
        <v>15604333.333333334</v>
      </c>
      <c r="AP125" s="1">
        <v>19702333.333333332</v>
      </c>
      <c r="AQ125" s="1">
        <v>10538333.333333334</v>
      </c>
      <c r="AR125" s="1">
        <v>65182333.333333336</v>
      </c>
      <c r="AS125" s="1">
        <v>206214333.33333334</v>
      </c>
      <c r="AT125" s="1">
        <v>19968666.666666668</v>
      </c>
      <c r="AU125" s="1">
        <v>16996000</v>
      </c>
      <c r="AV125" s="1">
        <v>43263666.666666664</v>
      </c>
      <c r="AW125" s="1">
        <v>17482666.666666668</v>
      </c>
      <c r="AX125" s="1" t="e">
        <v>#N/A</v>
      </c>
      <c r="AY125" s="1" t="e">
        <v>#N/A</v>
      </c>
      <c r="AZ125" s="1" t="e">
        <v>#N/A</v>
      </c>
      <c r="BA125" s="1" t="e">
        <v>#N/A</v>
      </c>
      <c r="BB125" s="1" t="e">
        <v>#N/A</v>
      </c>
      <c r="BC125" s="1" t="e">
        <v>#N/A</v>
      </c>
      <c r="BD125" s="1" t="e">
        <v>#N/A</v>
      </c>
      <c r="BE125" s="1" t="e">
        <v>#N/A</v>
      </c>
      <c r="BF125" s="1" t="e">
        <v>#N/A</v>
      </c>
      <c r="BG125" s="1" t="e">
        <v>#N/A</v>
      </c>
      <c r="BH125" s="1" t="e">
        <v>#N/A</v>
      </c>
      <c r="BI125" s="1" t="e">
        <v>#N/A</v>
      </c>
      <c r="BJ125" s="1" t="e">
        <v>#N/A</v>
      </c>
      <c r="BK125" s="1" t="e">
        <v>#N/A</v>
      </c>
      <c r="BL125" s="1" t="e">
        <v>#N/A</v>
      </c>
      <c r="BM125" s="1" t="e">
        <v>#N/A</v>
      </c>
      <c r="BN125" s="1" t="e">
        <v>#N/A</v>
      </c>
      <c r="BO125" s="1" t="e">
        <v>#N/A</v>
      </c>
      <c r="BP125" s="1" t="e">
        <v>#N/A</v>
      </c>
      <c r="BQ125" s="1" t="e">
        <v>#N/A</v>
      </c>
      <c r="BR125" s="1" t="e">
        <v>#N/A</v>
      </c>
      <c r="BS125" s="1" t="e">
        <v>#N/A</v>
      </c>
      <c r="BT125" s="1" t="e">
        <v>#N/A</v>
      </c>
      <c r="BU125" s="1" t="e">
        <v>#N/A</v>
      </c>
      <c r="BV125" s="1" t="e">
        <v>#N/A</v>
      </c>
      <c r="BW125" s="1" t="e">
        <v>#N/A</v>
      </c>
      <c r="BX125" s="1"/>
      <c r="BY125" s="1"/>
      <c r="BZ125" s="1"/>
      <c r="CA125" s="1"/>
      <c r="CB125" s="1"/>
    </row>
    <row r="126" spans="1:80" x14ac:dyDescent="0.25">
      <c r="A126" s="38">
        <v>43312</v>
      </c>
      <c r="B126" s="1">
        <v>731786666.66666663</v>
      </c>
      <c r="C126" s="1">
        <v>17167333.333333332</v>
      </c>
      <c r="D126" s="1">
        <v>17183333.333333332</v>
      </c>
      <c r="E126" s="1">
        <v>101971000</v>
      </c>
      <c r="F126" s="1">
        <v>15746666.666666666</v>
      </c>
      <c r="G126" s="1">
        <v>186633333.33333334</v>
      </c>
      <c r="H126" s="1">
        <v>21293000</v>
      </c>
      <c r="I126" s="1">
        <v>18484666.666666668</v>
      </c>
      <c r="J126" s="1">
        <v>16997333.333333332</v>
      </c>
      <c r="K126" s="1">
        <v>59666666.666666664</v>
      </c>
      <c r="L126" s="1">
        <v>34486333.333333336</v>
      </c>
      <c r="M126" s="1">
        <v>44172333.333333336</v>
      </c>
      <c r="N126" s="1">
        <v>18784000</v>
      </c>
      <c r="O126" s="1">
        <v>15763000</v>
      </c>
      <c r="P126" s="1">
        <v>51936000</v>
      </c>
      <c r="Q126" s="1">
        <v>10648333.333333334</v>
      </c>
      <c r="R126" s="1">
        <v>11940666.666666666</v>
      </c>
      <c r="S126" s="1">
        <v>67565333.333333328</v>
      </c>
      <c r="T126" s="1">
        <v>40858666.666666664</v>
      </c>
      <c r="U126" s="1">
        <v>16687666.666666666</v>
      </c>
      <c r="V126" s="1">
        <v>101883333.33333333</v>
      </c>
      <c r="W126" s="1">
        <v>51968333.333333336</v>
      </c>
      <c r="X126" s="1">
        <v>26134666.666666668</v>
      </c>
      <c r="Y126" s="1">
        <v>36073666.666666664</v>
      </c>
      <c r="Z126" s="1">
        <v>27873666.666666668</v>
      </c>
      <c r="AA126" s="1">
        <v>189233333.33333334</v>
      </c>
      <c r="AB126" s="1">
        <v>42933333.333333336</v>
      </c>
      <c r="AC126" s="1">
        <v>32205333.333333332</v>
      </c>
      <c r="AD126" s="1">
        <v>17857333.333333332</v>
      </c>
      <c r="AE126" s="1">
        <v>57291666.666666664</v>
      </c>
      <c r="AF126" s="1">
        <v>104925666.66666667</v>
      </c>
      <c r="AG126" s="1">
        <v>19524666.666666668</v>
      </c>
      <c r="AH126" s="1">
        <v>22717666.666666668</v>
      </c>
      <c r="AI126" s="1">
        <v>72084000</v>
      </c>
      <c r="AJ126" s="1">
        <v>1002000000</v>
      </c>
      <c r="AK126" s="1">
        <v>210352000</v>
      </c>
      <c r="AL126" s="1" t="e">
        <v>#N/A</v>
      </c>
      <c r="AM126" s="1">
        <v>18731333.333333332</v>
      </c>
      <c r="AN126" s="1">
        <v>103879666.66666667</v>
      </c>
      <c r="AO126" s="1">
        <v>16585000</v>
      </c>
      <c r="AP126" s="1">
        <v>21197333.333333332</v>
      </c>
      <c r="AQ126" s="1">
        <v>11982000</v>
      </c>
      <c r="AR126" s="1">
        <v>65182333.333333336</v>
      </c>
      <c r="AS126" s="1">
        <v>206214333.33333334</v>
      </c>
      <c r="AT126" s="1">
        <v>19710000</v>
      </c>
      <c r="AU126" s="1">
        <v>16996000</v>
      </c>
      <c r="AV126" s="1">
        <v>47294000</v>
      </c>
      <c r="AW126" s="1">
        <v>17482666.666666668</v>
      </c>
      <c r="AX126" s="1" t="e">
        <v>#N/A</v>
      </c>
      <c r="AY126" s="1" t="e">
        <v>#N/A</v>
      </c>
      <c r="AZ126" s="1" t="e">
        <v>#N/A</v>
      </c>
      <c r="BA126" s="1" t="e">
        <v>#N/A</v>
      </c>
      <c r="BB126" s="1" t="e">
        <v>#N/A</v>
      </c>
      <c r="BC126" s="1" t="e">
        <v>#N/A</v>
      </c>
      <c r="BD126" s="1" t="e">
        <v>#N/A</v>
      </c>
      <c r="BE126" s="1" t="e">
        <v>#N/A</v>
      </c>
      <c r="BF126" s="1" t="e">
        <v>#N/A</v>
      </c>
      <c r="BG126" s="1" t="e">
        <v>#N/A</v>
      </c>
      <c r="BH126" s="1" t="e">
        <v>#N/A</v>
      </c>
      <c r="BI126" s="1" t="e">
        <v>#N/A</v>
      </c>
      <c r="BJ126" s="1" t="e">
        <v>#N/A</v>
      </c>
      <c r="BK126" s="1" t="e">
        <v>#N/A</v>
      </c>
      <c r="BL126" s="1" t="e">
        <v>#N/A</v>
      </c>
      <c r="BM126" s="1" t="e">
        <v>#N/A</v>
      </c>
      <c r="BN126" s="1" t="e">
        <v>#N/A</v>
      </c>
      <c r="BO126" s="1" t="e">
        <v>#N/A</v>
      </c>
      <c r="BP126" s="1" t="e">
        <v>#N/A</v>
      </c>
      <c r="BQ126" s="1" t="e">
        <v>#N/A</v>
      </c>
      <c r="BR126" s="1" t="e">
        <v>#N/A</v>
      </c>
      <c r="BS126" s="1" t="e">
        <v>#N/A</v>
      </c>
      <c r="BT126" s="1" t="e">
        <v>#N/A</v>
      </c>
      <c r="BU126" s="1" t="e">
        <v>#N/A</v>
      </c>
      <c r="BV126" s="1" t="e">
        <v>#N/A</v>
      </c>
      <c r="BW126" s="1" t="e">
        <v>#N/A</v>
      </c>
      <c r="BX126" s="1"/>
      <c r="BY126" s="1"/>
      <c r="BZ126" s="1"/>
      <c r="CA126" s="1"/>
      <c r="CB126" s="1"/>
    </row>
    <row r="127" spans="1:80" x14ac:dyDescent="0.25">
      <c r="A127" s="38">
        <v>43343</v>
      </c>
      <c r="B127" s="1">
        <v>731786666.66666663</v>
      </c>
      <c r="C127" s="1">
        <v>17167333.333333332</v>
      </c>
      <c r="D127" s="1">
        <v>19276000</v>
      </c>
      <c r="E127" s="1">
        <v>101971000</v>
      </c>
      <c r="F127" s="1">
        <v>15746666.666666666</v>
      </c>
      <c r="G127" s="1">
        <v>203900000</v>
      </c>
      <c r="H127" s="1">
        <v>21293000</v>
      </c>
      <c r="I127" s="1">
        <v>18484666.666666668</v>
      </c>
      <c r="J127" s="1">
        <v>16997333.333333332</v>
      </c>
      <c r="K127" s="1">
        <v>59666666.666666664</v>
      </c>
      <c r="L127" s="1">
        <v>37659666.666666664</v>
      </c>
      <c r="M127" s="1">
        <v>44172333.333333336</v>
      </c>
      <c r="N127" s="1">
        <v>20550333.333333332</v>
      </c>
      <c r="O127" s="1">
        <v>18567000</v>
      </c>
      <c r="P127" s="1">
        <v>55681333.333333336</v>
      </c>
      <c r="Q127" s="1">
        <v>11422333.333333334</v>
      </c>
      <c r="R127" s="1">
        <v>11940666.666666666</v>
      </c>
      <c r="S127" s="1">
        <v>67565333.333333328</v>
      </c>
      <c r="T127" s="1">
        <v>40858666.666666664</v>
      </c>
      <c r="U127" s="1">
        <v>16687666.666666666</v>
      </c>
      <c r="V127" s="1">
        <v>101883333.33333333</v>
      </c>
      <c r="W127" s="1">
        <v>51968333.333333336</v>
      </c>
      <c r="X127" s="1">
        <v>26134666.666666668</v>
      </c>
      <c r="Y127" s="1">
        <v>36073666.666666664</v>
      </c>
      <c r="Z127" s="1">
        <v>31528666.666666668</v>
      </c>
      <c r="AA127" s="1">
        <v>219333333.33333334</v>
      </c>
      <c r="AB127" s="1">
        <v>42933333.333333336</v>
      </c>
      <c r="AC127" s="1">
        <v>32205333.333333332</v>
      </c>
      <c r="AD127" s="1">
        <v>17857333.333333332</v>
      </c>
      <c r="AE127" s="1">
        <v>57291666.666666664</v>
      </c>
      <c r="AF127" s="1">
        <v>104925666.66666667</v>
      </c>
      <c r="AG127" s="1">
        <v>19524666.666666668</v>
      </c>
      <c r="AH127" s="1">
        <v>22717666.666666668</v>
      </c>
      <c r="AI127" s="1">
        <v>72084000</v>
      </c>
      <c r="AJ127" s="1">
        <v>1093666666.6666667</v>
      </c>
      <c r="AK127" s="1">
        <v>210352000</v>
      </c>
      <c r="AL127" s="1" t="e">
        <v>#N/A</v>
      </c>
      <c r="AM127" s="1">
        <v>21548000</v>
      </c>
      <c r="AN127" s="1">
        <v>129434333.33333333</v>
      </c>
      <c r="AO127" s="1">
        <v>16585000</v>
      </c>
      <c r="AP127" s="1">
        <v>21197333.333333332</v>
      </c>
      <c r="AQ127" s="1">
        <v>11982000</v>
      </c>
      <c r="AR127" s="1">
        <v>69869666.666666672</v>
      </c>
      <c r="AS127" s="1">
        <v>223906666.66666666</v>
      </c>
      <c r="AT127" s="1">
        <v>19710000</v>
      </c>
      <c r="AU127" s="1">
        <v>18307666.666666668</v>
      </c>
      <c r="AV127" s="1">
        <v>47294000</v>
      </c>
      <c r="AW127" s="1">
        <v>19251333.333333332</v>
      </c>
      <c r="AX127" s="1" t="e">
        <v>#N/A</v>
      </c>
      <c r="AY127" s="1" t="e">
        <v>#N/A</v>
      </c>
      <c r="AZ127" s="1" t="e">
        <v>#N/A</v>
      </c>
      <c r="BA127" s="1" t="e">
        <v>#N/A</v>
      </c>
      <c r="BB127" s="1" t="e">
        <v>#N/A</v>
      </c>
      <c r="BC127" s="1" t="e">
        <v>#N/A</v>
      </c>
      <c r="BD127" s="1" t="e">
        <v>#N/A</v>
      </c>
      <c r="BE127" s="1" t="e">
        <v>#N/A</v>
      </c>
      <c r="BF127" s="1" t="e">
        <v>#N/A</v>
      </c>
      <c r="BG127" s="1" t="e">
        <v>#N/A</v>
      </c>
      <c r="BH127" s="1" t="e">
        <v>#N/A</v>
      </c>
      <c r="BI127" s="1" t="e">
        <v>#N/A</v>
      </c>
      <c r="BJ127" s="1" t="e">
        <v>#N/A</v>
      </c>
      <c r="BK127" s="1" t="e">
        <v>#N/A</v>
      </c>
      <c r="BL127" s="1" t="e">
        <v>#N/A</v>
      </c>
      <c r="BM127" s="1" t="e">
        <v>#N/A</v>
      </c>
      <c r="BN127" s="1" t="e">
        <v>#N/A</v>
      </c>
      <c r="BO127" s="1" t="e">
        <v>#N/A</v>
      </c>
      <c r="BP127" s="1" t="e">
        <v>#N/A</v>
      </c>
      <c r="BQ127" s="1" t="e">
        <v>#N/A</v>
      </c>
      <c r="BR127" s="1" t="e">
        <v>#N/A</v>
      </c>
      <c r="BS127" s="1" t="e">
        <v>#N/A</v>
      </c>
      <c r="BT127" s="1" t="e">
        <v>#N/A</v>
      </c>
      <c r="BU127" s="1" t="e">
        <v>#N/A</v>
      </c>
      <c r="BV127" s="1" t="e">
        <v>#N/A</v>
      </c>
      <c r="BW127" s="1" t="e">
        <v>#N/A</v>
      </c>
      <c r="BX127" s="1"/>
      <c r="BY127" s="1"/>
      <c r="BZ127" s="1"/>
      <c r="CA127" s="1"/>
      <c r="CB127" s="1"/>
    </row>
    <row r="128" spans="1:80" x14ac:dyDescent="0.25">
      <c r="A128" s="38">
        <v>43373</v>
      </c>
      <c r="B128" s="1">
        <v>763692000</v>
      </c>
      <c r="C128" s="1">
        <v>17167333.333333332</v>
      </c>
      <c r="D128" s="1">
        <v>19276000</v>
      </c>
      <c r="E128" s="1">
        <v>101971000</v>
      </c>
      <c r="F128" s="1">
        <v>15746666.666666666</v>
      </c>
      <c r="G128" s="1">
        <v>203900000</v>
      </c>
      <c r="H128" s="1">
        <v>21293000</v>
      </c>
      <c r="I128" s="1">
        <v>18484666.666666668</v>
      </c>
      <c r="J128" s="1">
        <v>16997333.333333332</v>
      </c>
      <c r="K128" s="1">
        <v>59666666.666666664</v>
      </c>
      <c r="L128" s="1">
        <v>37659666.666666664</v>
      </c>
      <c r="M128" s="1">
        <v>44172333.333333336</v>
      </c>
      <c r="N128" s="1">
        <v>20550333.333333332</v>
      </c>
      <c r="O128" s="1">
        <v>18567000</v>
      </c>
      <c r="P128" s="1">
        <v>55681333.333333336</v>
      </c>
      <c r="Q128" s="1">
        <v>11422333.333333334</v>
      </c>
      <c r="R128" s="1">
        <v>11940666.666666666</v>
      </c>
      <c r="S128" s="1">
        <v>67565333.333333328</v>
      </c>
      <c r="T128" s="1">
        <v>40858666.666666664</v>
      </c>
      <c r="U128" s="1">
        <v>16687666.666666666</v>
      </c>
      <c r="V128" s="1">
        <v>101883333.33333333</v>
      </c>
      <c r="W128" s="1">
        <v>51968333.333333336</v>
      </c>
      <c r="X128" s="1">
        <v>26134666.666666668</v>
      </c>
      <c r="Y128" s="1">
        <v>36073666.666666664</v>
      </c>
      <c r="Z128" s="1">
        <v>31528666.666666668</v>
      </c>
      <c r="AA128" s="1">
        <v>219333333.33333334</v>
      </c>
      <c r="AB128" s="1">
        <v>42933333.333333336</v>
      </c>
      <c r="AC128" s="1">
        <v>32205333.333333332</v>
      </c>
      <c r="AD128" s="1">
        <v>17857333.333333332</v>
      </c>
      <c r="AE128" s="1">
        <v>57291666.666666664</v>
      </c>
      <c r="AF128" s="1">
        <v>104925666.66666667</v>
      </c>
      <c r="AG128" s="1">
        <v>19524666.666666668</v>
      </c>
      <c r="AH128" s="1">
        <v>22717666.666666668</v>
      </c>
      <c r="AI128" s="1">
        <v>72084000</v>
      </c>
      <c r="AJ128" s="1">
        <v>1093666666.6666667</v>
      </c>
      <c r="AK128" s="1">
        <v>210352000</v>
      </c>
      <c r="AL128" s="1" t="e">
        <v>#N/A</v>
      </c>
      <c r="AM128" s="1">
        <v>21548000</v>
      </c>
      <c r="AN128" s="1">
        <v>129434333.33333333</v>
      </c>
      <c r="AO128" s="1">
        <v>16585000</v>
      </c>
      <c r="AP128" s="1">
        <v>21197333.333333332</v>
      </c>
      <c r="AQ128" s="1">
        <v>11982000</v>
      </c>
      <c r="AR128" s="1">
        <v>69869666.666666672</v>
      </c>
      <c r="AS128" s="1">
        <v>223906666.66666666</v>
      </c>
      <c r="AT128" s="1">
        <v>19710000</v>
      </c>
      <c r="AU128" s="1">
        <v>18307666.666666668</v>
      </c>
      <c r="AV128" s="1">
        <v>47294000</v>
      </c>
      <c r="AW128" s="1">
        <v>19251333.333333332</v>
      </c>
      <c r="AX128" s="1" t="e">
        <v>#N/A</v>
      </c>
      <c r="AY128" s="1" t="e">
        <v>#N/A</v>
      </c>
      <c r="AZ128" s="1" t="e">
        <v>#N/A</v>
      </c>
      <c r="BA128" s="1" t="e">
        <v>#N/A</v>
      </c>
      <c r="BB128" s="1" t="e">
        <v>#N/A</v>
      </c>
      <c r="BC128" s="1" t="e">
        <v>#N/A</v>
      </c>
      <c r="BD128" s="1" t="e">
        <v>#N/A</v>
      </c>
      <c r="BE128" s="1" t="e">
        <v>#N/A</v>
      </c>
      <c r="BF128" s="1" t="e">
        <v>#N/A</v>
      </c>
      <c r="BG128" s="1" t="e">
        <v>#N/A</v>
      </c>
      <c r="BH128" s="1" t="e">
        <v>#N/A</v>
      </c>
      <c r="BI128" s="1" t="e">
        <v>#N/A</v>
      </c>
      <c r="BJ128" s="1" t="e">
        <v>#N/A</v>
      </c>
      <c r="BK128" s="1" t="e">
        <v>#N/A</v>
      </c>
      <c r="BL128" s="1" t="e">
        <v>#N/A</v>
      </c>
      <c r="BM128" s="1" t="e">
        <v>#N/A</v>
      </c>
      <c r="BN128" s="1" t="e">
        <v>#N/A</v>
      </c>
      <c r="BO128" s="1" t="e">
        <v>#N/A</v>
      </c>
      <c r="BP128" s="1" t="e">
        <v>#N/A</v>
      </c>
      <c r="BQ128" s="1" t="e">
        <v>#N/A</v>
      </c>
      <c r="BR128" s="1" t="e">
        <v>#N/A</v>
      </c>
      <c r="BS128" s="1" t="e">
        <v>#N/A</v>
      </c>
      <c r="BT128" s="1" t="e">
        <v>#N/A</v>
      </c>
      <c r="BU128" s="1" t="e">
        <v>#N/A</v>
      </c>
      <c r="BV128" s="1" t="e">
        <v>#N/A</v>
      </c>
      <c r="BW128" s="1" t="e">
        <v>#N/A</v>
      </c>
      <c r="BX128" s="1"/>
      <c r="BY128" s="1"/>
      <c r="BZ128" s="1"/>
      <c r="CA128" s="1"/>
      <c r="CB128" s="1"/>
    </row>
    <row r="129" spans="1:80" x14ac:dyDescent="0.25">
      <c r="A129" s="38">
        <v>43404</v>
      </c>
      <c r="B129" s="1">
        <v>763692000</v>
      </c>
      <c r="C129" s="1">
        <v>18059666.666666668</v>
      </c>
      <c r="D129" s="1">
        <v>19276000</v>
      </c>
      <c r="E129" s="1">
        <v>96472666.666666672</v>
      </c>
      <c r="F129" s="1">
        <v>16708666.666666666</v>
      </c>
      <c r="G129" s="1">
        <v>203900000</v>
      </c>
      <c r="H129" s="1">
        <v>23175666.666666668</v>
      </c>
      <c r="I129" s="1">
        <v>19578000</v>
      </c>
      <c r="J129" s="1">
        <v>17805000</v>
      </c>
      <c r="K129" s="1">
        <v>59866666.666666664</v>
      </c>
      <c r="L129" s="1">
        <v>37659666.666666664</v>
      </c>
      <c r="M129" s="1">
        <v>44671333.333333336</v>
      </c>
      <c r="N129" s="1">
        <v>20550333.333333332</v>
      </c>
      <c r="O129" s="1">
        <v>18567000</v>
      </c>
      <c r="P129" s="1">
        <v>55681333.333333336</v>
      </c>
      <c r="Q129" s="1">
        <v>11422333.333333334</v>
      </c>
      <c r="R129" s="1">
        <v>12975000</v>
      </c>
      <c r="S129" s="1">
        <v>70550333.333333328</v>
      </c>
      <c r="T129" s="1">
        <v>43942000</v>
      </c>
      <c r="U129" s="1">
        <v>18413000</v>
      </c>
      <c r="V129" s="1">
        <v>102975666.66666667</v>
      </c>
      <c r="W129" s="1">
        <v>54468666.666666664</v>
      </c>
      <c r="X129" s="1">
        <v>27389666.666666668</v>
      </c>
      <c r="Y129" s="1">
        <v>38298666.666666664</v>
      </c>
      <c r="Z129" s="1">
        <v>31528666.666666668</v>
      </c>
      <c r="AA129" s="1">
        <v>219333333.33333334</v>
      </c>
      <c r="AB129" s="1">
        <v>44429333.333333336</v>
      </c>
      <c r="AC129" s="1">
        <v>33501333.333333332</v>
      </c>
      <c r="AD129" s="1">
        <v>20517666.666666668</v>
      </c>
      <c r="AE129" s="1">
        <v>61393000</v>
      </c>
      <c r="AF129" s="1">
        <v>104173333.33333333</v>
      </c>
      <c r="AG129" s="1">
        <v>20180333.333333332</v>
      </c>
      <c r="AH129" s="1">
        <v>23886000</v>
      </c>
      <c r="AI129" s="1">
        <v>74984333.333333328</v>
      </c>
      <c r="AJ129" s="1">
        <v>1093666666.6666667</v>
      </c>
      <c r="AK129" s="1">
        <v>224365666.66666666</v>
      </c>
      <c r="AL129" s="1" t="e">
        <v>#N/A</v>
      </c>
      <c r="AM129" s="1">
        <v>21548000</v>
      </c>
      <c r="AN129" s="1">
        <v>129434333.33333333</v>
      </c>
      <c r="AO129" s="1">
        <v>17355000</v>
      </c>
      <c r="AP129" s="1">
        <v>23146666.666666668</v>
      </c>
      <c r="AQ129" s="1">
        <v>12381333.333333334</v>
      </c>
      <c r="AR129" s="1">
        <v>69869666.666666672</v>
      </c>
      <c r="AS129" s="1">
        <v>223906666.66666666</v>
      </c>
      <c r="AT129" s="1">
        <v>20291000</v>
      </c>
      <c r="AU129" s="1">
        <v>18307666.666666668</v>
      </c>
      <c r="AV129" s="1">
        <v>51609333.333333336</v>
      </c>
      <c r="AW129" s="1">
        <v>19251333.333333332</v>
      </c>
      <c r="AX129" s="1" t="e">
        <v>#N/A</v>
      </c>
      <c r="AY129" s="1" t="e">
        <v>#N/A</v>
      </c>
      <c r="AZ129" s="1" t="e">
        <v>#N/A</v>
      </c>
      <c r="BA129" s="1" t="e">
        <v>#N/A</v>
      </c>
      <c r="BB129" s="1" t="e">
        <v>#N/A</v>
      </c>
      <c r="BC129" s="1" t="e">
        <v>#N/A</v>
      </c>
      <c r="BD129" s="1" t="e">
        <v>#N/A</v>
      </c>
      <c r="BE129" s="1" t="e">
        <v>#N/A</v>
      </c>
      <c r="BF129" s="1" t="e">
        <v>#N/A</v>
      </c>
      <c r="BG129" s="1" t="e">
        <v>#N/A</v>
      </c>
      <c r="BH129" s="1" t="e">
        <v>#N/A</v>
      </c>
      <c r="BI129" s="1" t="e">
        <v>#N/A</v>
      </c>
      <c r="BJ129" s="1" t="e">
        <v>#N/A</v>
      </c>
      <c r="BK129" s="1" t="e">
        <v>#N/A</v>
      </c>
      <c r="BL129" s="1" t="e">
        <v>#N/A</v>
      </c>
      <c r="BM129" s="1" t="e">
        <v>#N/A</v>
      </c>
      <c r="BN129" s="1" t="e">
        <v>#N/A</v>
      </c>
      <c r="BO129" s="1" t="e">
        <v>#N/A</v>
      </c>
      <c r="BP129" s="1" t="e">
        <v>#N/A</v>
      </c>
      <c r="BQ129" s="1" t="e">
        <v>#N/A</v>
      </c>
      <c r="BR129" s="1" t="e">
        <v>#N/A</v>
      </c>
      <c r="BS129" s="1" t="e">
        <v>#N/A</v>
      </c>
      <c r="BT129" s="1" t="e">
        <v>#N/A</v>
      </c>
      <c r="BU129" s="1" t="e">
        <v>#N/A</v>
      </c>
      <c r="BV129" s="1" t="e">
        <v>#N/A</v>
      </c>
      <c r="BW129" s="1" t="e">
        <v>#N/A</v>
      </c>
      <c r="BX129" s="1"/>
      <c r="BY129" s="1"/>
      <c r="BZ129" s="1"/>
      <c r="CA129" s="1"/>
      <c r="CB129" s="1"/>
    </row>
    <row r="130" spans="1:80" x14ac:dyDescent="0.25">
      <c r="A130" s="38">
        <v>43434</v>
      </c>
      <c r="B130" s="1">
        <v>763692000</v>
      </c>
      <c r="C130" s="1">
        <v>18059666.666666668</v>
      </c>
      <c r="D130" s="1">
        <v>20671333.333333332</v>
      </c>
      <c r="E130" s="1">
        <v>96472666.666666672</v>
      </c>
      <c r="F130" s="1">
        <v>16708666.666666666</v>
      </c>
      <c r="G130" s="1">
        <v>220300000</v>
      </c>
      <c r="H130" s="1">
        <v>23175666.666666668</v>
      </c>
      <c r="I130" s="1">
        <v>19578000</v>
      </c>
      <c r="J130" s="1">
        <v>17805000</v>
      </c>
      <c r="K130" s="1">
        <v>59866666.666666664</v>
      </c>
      <c r="L130" s="1">
        <v>39394333.333333336</v>
      </c>
      <c r="M130" s="1">
        <v>44671333.333333336</v>
      </c>
      <c r="N130" s="1">
        <v>22485000</v>
      </c>
      <c r="O130" s="1">
        <v>22126333.333333332</v>
      </c>
      <c r="P130" s="1">
        <v>59461666.666666664</v>
      </c>
      <c r="Q130" s="1">
        <v>12281333.333333334</v>
      </c>
      <c r="R130" s="1">
        <v>12975000</v>
      </c>
      <c r="S130" s="1">
        <v>70550333.333333328</v>
      </c>
      <c r="T130" s="1">
        <v>43942000</v>
      </c>
      <c r="U130" s="1">
        <v>18413000</v>
      </c>
      <c r="V130" s="1">
        <v>102975666.66666667</v>
      </c>
      <c r="W130" s="1">
        <v>54468666.666666664</v>
      </c>
      <c r="X130" s="1">
        <v>27389666.666666668</v>
      </c>
      <c r="Y130" s="1">
        <v>38298666.666666664</v>
      </c>
      <c r="Z130" s="1">
        <v>35192000</v>
      </c>
      <c r="AA130" s="1">
        <v>218666666.66666666</v>
      </c>
      <c r="AB130" s="1">
        <v>44429333.333333336</v>
      </c>
      <c r="AC130" s="1">
        <v>33501333.333333332</v>
      </c>
      <c r="AD130" s="1">
        <v>20517666.666666668</v>
      </c>
      <c r="AE130" s="1">
        <v>61393000</v>
      </c>
      <c r="AF130" s="1">
        <v>104173333.33333333</v>
      </c>
      <c r="AG130" s="1">
        <v>20180333.333333332</v>
      </c>
      <c r="AH130" s="1">
        <v>23886000</v>
      </c>
      <c r="AI130" s="1">
        <v>74984333.333333328</v>
      </c>
      <c r="AJ130" s="1">
        <v>1130666666.6666667</v>
      </c>
      <c r="AK130" s="1">
        <v>224365666.66666666</v>
      </c>
      <c r="AL130" s="1" t="e">
        <v>#N/A</v>
      </c>
      <c r="AM130" s="1">
        <v>15622666.666666666</v>
      </c>
      <c r="AN130" s="1">
        <v>160327666.66666666</v>
      </c>
      <c r="AO130" s="1">
        <v>17355000</v>
      </c>
      <c r="AP130" s="1">
        <v>23146666.666666668</v>
      </c>
      <c r="AQ130" s="1">
        <v>12381333.333333334</v>
      </c>
      <c r="AR130" s="1">
        <v>74910333.333333328</v>
      </c>
      <c r="AS130" s="1">
        <v>247729666.66666666</v>
      </c>
      <c r="AT130" s="1">
        <v>20291000</v>
      </c>
      <c r="AU130" s="1">
        <v>19580666.666666668</v>
      </c>
      <c r="AV130" s="1">
        <v>51609333.333333336</v>
      </c>
      <c r="AW130" s="1">
        <v>20545666.666666668</v>
      </c>
      <c r="AX130" s="1" t="e">
        <v>#N/A</v>
      </c>
      <c r="AY130" s="1" t="e">
        <v>#N/A</v>
      </c>
      <c r="AZ130" s="1" t="e">
        <v>#N/A</v>
      </c>
      <c r="BA130" s="1" t="e">
        <v>#N/A</v>
      </c>
      <c r="BB130" s="1" t="e">
        <v>#N/A</v>
      </c>
      <c r="BC130" s="1" t="e">
        <v>#N/A</v>
      </c>
      <c r="BD130" s="1" t="e">
        <v>#N/A</v>
      </c>
      <c r="BE130" s="1" t="e">
        <v>#N/A</v>
      </c>
      <c r="BF130" s="1" t="e">
        <v>#N/A</v>
      </c>
      <c r="BG130" s="1" t="e">
        <v>#N/A</v>
      </c>
      <c r="BH130" s="1" t="e">
        <v>#N/A</v>
      </c>
      <c r="BI130" s="1" t="e">
        <v>#N/A</v>
      </c>
      <c r="BJ130" s="1" t="e">
        <v>#N/A</v>
      </c>
      <c r="BK130" s="1" t="e">
        <v>#N/A</v>
      </c>
      <c r="BL130" s="1" t="e">
        <v>#N/A</v>
      </c>
      <c r="BM130" s="1" t="e">
        <v>#N/A</v>
      </c>
      <c r="BN130" s="1" t="e">
        <v>#N/A</v>
      </c>
      <c r="BO130" s="1" t="e">
        <v>#N/A</v>
      </c>
      <c r="BP130" s="1" t="e">
        <v>#N/A</v>
      </c>
      <c r="BQ130" s="1" t="e">
        <v>#N/A</v>
      </c>
      <c r="BR130" s="1" t="e">
        <v>#N/A</v>
      </c>
      <c r="BS130" s="1" t="e">
        <v>#N/A</v>
      </c>
      <c r="BT130" s="1" t="e">
        <v>#N/A</v>
      </c>
      <c r="BU130" s="1" t="e">
        <v>#N/A</v>
      </c>
      <c r="BV130" s="1" t="e">
        <v>#N/A</v>
      </c>
      <c r="BW130" s="1" t="e">
        <v>#N/A</v>
      </c>
      <c r="BX130" s="1"/>
      <c r="BY130" s="1"/>
      <c r="BZ130" s="1"/>
      <c r="CA130" s="1"/>
      <c r="CB130" s="1"/>
    </row>
    <row r="131" spans="1:80" x14ac:dyDescent="0.25">
      <c r="A131" s="38">
        <v>43465</v>
      </c>
      <c r="B131" s="1">
        <v>821541666.66666663</v>
      </c>
      <c r="C131" s="1">
        <v>18059666.666666668</v>
      </c>
      <c r="D131" s="1">
        <v>20671333.333333332</v>
      </c>
      <c r="E131" s="1">
        <v>96472666.666666672</v>
      </c>
      <c r="F131" s="1">
        <v>16708666.666666666</v>
      </c>
      <c r="G131" s="1">
        <v>220300000</v>
      </c>
      <c r="H131" s="1">
        <v>23175666.666666668</v>
      </c>
      <c r="I131" s="1">
        <v>19578000</v>
      </c>
      <c r="J131" s="1">
        <v>17805000</v>
      </c>
      <c r="K131" s="1">
        <v>59866666.666666664</v>
      </c>
      <c r="L131" s="1">
        <v>39394333.333333336</v>
      </c>
      <c r="M131" s="1">
        <v>44671333.333333336</v>
      </c>
      <c r="N131" s="1">
        <v>22485000</v>
      </c>
      <c r="O131" s="1">
        <v>22126333.333333332</v>
      </c>
      <c r="P131" s="1">
        <v>59461666.666666664</v>
      </c>
      <c r="Q131" s="1">
        <v>12281333.333333334</v>
      </c>
      <c r="R131" s="1">
        <v>12975000</v>
      </c>
      <c r="S131" s="1">
        <v>70550333.333333328</v>
      </c>
      <c r="T131" s="1">
        <v>43942000</v>
      </c>
      <c r="U131" s="1">
        <v>18413000</v>
      </c>
      <c r="V131" s="1">
        <v>102975666.66666667</v>
      </c>
      <c r="W131" s="1">
        <v>54468666.666666664</v>
      </c>
      <c r="X131" s="1">
        <v>27389666.666666668</v>
      </c>
      <c r="Y131" s="1">
        <v>38298666.666666664</v>
      </c>
      <c r="Z131" s="1">
        <v>35192000</v>
      </c>
      <c r="AA131" s="1">
        <v>218666666.66666666</v>
      </c>
      <c r="AB131" s="1">
        <v>44429333.333333336</v>
      </c>
      <c r="AC131" s="1">
        <v>33501333.333333332</v>
      </c>
      <c r="AD131" s="1">
        <v>20517666.666666668</v>
      </c>
      <c r="AE131" s="1">
        <v>61393000</v>
      </c>
      <c r="AF131" s="1">
        <v>104173333.33333333</v>
      </c>
      <c r="AG131" s="1">
        <v>20180333.333333332</v>
      </c>
      <c r="AH131" s="1">
        <v>23886000</v>
      </c>
      <c r="AI131" s="1">
        <v>74984333.333333328</v>
      </c>
      <c r="AJ131" s="1">
        <v>1130666666.6666667</v>
      </c>
      <c r="AK131" s="1">
        <v>224365666.66666666</v>
      </c>
      <c r="AL131" s="1" t="e">
        <v>#N/A</v>
      </c>
      <c r="AM131" s="1">
        <v>15622666.666666666</v>
      </c>
      <c r="AN131" s="1">
        <v>160327666.66666666</v>
      </c>
      <c r="AO131" s="1">
        <v>17355000</v>
      </c>
      <c r="AP131" s="1">
        <v>23146666.666666668</v>
      </c>
      <c r="AQ131" s="1">
        <v>12381333.333333334</v>
      </c>
      <c r="AR131" s="1">
        <v>74910333.333333328</v>
      </c>
      <c r="AS131" s="1">
        <v>247729666.66666666</v>
      </c>
      <c r="AT131" s="1">
        <v>20291000</v>
      </c>
      <c r="AU131" s="1">
        <v>19580666.666666668</v>
      </c>
      <c r="AV131" s="1">
        <v>51609333.333333336</v>
      </c>
      <c r="AW131" s="1">
        <v>20545666.666666668</v>
      </c>
      <c r="AX131" s="1" t="e">
        <v>#N/A</v>
      </c>
      <c r="AY131" s="1" t="e">
        <v>#N/A</v>
      </c>
      <c r="AZ131" s="1" t="e">
        <v>#N/A</v>
      </c>
      <c r="BA131" s="1" t="e">
        <v>#N/A</v>
      </c>
      <c r="BB131" s="1" t="e">
        <v>#N/A</v>
      </c>
      <c r="BC131" s="1" t="e">
        <v>#N/A</v>
      </c>
      <c r="BD131" s="1" t="e">
        <v>#N/A</v>
      </c>
      <c r="BE131" s="1" t="e">
        <v>#N/A</v>
      </c>
      <c r="BF131" s="1" t="e">
        <v>#N/A</v>
      </c>
      <c r="BG131" s="1" t="e">
        <v>#N/A</v>
      </c>
      <c r="BH131" s="1" t="e">
        <v>#N/A</v>
      </c>
      <c r="BI131" s="1" t="e">
        <v>#N/A</v>
      </c>
      <c r="BJ131" s="1" t="e">
        <v>#N/A</v>
      </c>
      <c r="BK131" s="1" t="e">
        <v>#N/A</v>
      </c>
      <c r="BL131" s="1" t="e">
        <v>#N/A</v>
      </c>
      <c r="BM131" s="1" t="e">
        <v>#N/A</v>
      </c>
      <c r="BN131" s="1" t="e">
        <v>#N/A</v>
      </c>
      <c r="BO131" s="1" t="e">
        <v>#N/A</v>
      </c>
      <c r="BP131" s="1" t="e">
        <v>#N/A</v>
      </c>
      <c r="BQ131" s="1" t="e">
        <v>#N/A</v>
      </c>
      <c r="BR131" s="1" t="e">
        <v>#N/A</v>
      </c>
      <c r="BS131" s="1" t="e">
        <v>#N/A</v>
      </c>
      <c r="BT131" s="1" t="e">
        <v>#N/A</v>
      </c>
      <c r="BU131" s="1" t="e">
        <v>#N/A</v>
      </c>
      <c r="BV131" s="1" t="e">
        <v>#N/A</v>
      </c>
      <c r="BW131" s="1" t="e">
        <v>#N/A</v>
      </c>
      <c r="BX131" s="1"/>
      <c r="BY131" s="1"/>
      <c r="BZ131" s="1"/>
      <c r="CA131" s="1"/>
      <c r="CB131" s="1"/>
    </row>
    <row r="132" spans="1:80" x14ac:dyDescent="0.25">
      <c r="A132" s="38">
        <v>43496</v>
      </c>
      <c r="B132" s="1">
        <v>821541666.66666663</v>
      </c>
      <c r="C132" s="1">
        <v>32520000</v>
      </c>
      <c r="D132" s="1">
        <v>20671333.333333332</v>
      </c>
      <c r="E132" s="1">
        <v>138477333.33333334</v>
      </c>
      <c r="F132" s="1">
        <v>16788333.333333332</v>
      </c>
      <c r="G132" s="1">
        <v>220300000</v>
      </c>
      <c r="H132" s="1">
        <v>25771666.666666668</v>
      </c>
      <c r="I132" s="1">
        <v>20772000</v>
      </c>
      <c r="J132" s="1">
        <v>18961000</v>
      </c>
      <c r="K132" s="1">
        <v>66333333.333333336</v>
      </c>
      <c r="L132" s="1">
        <v>39394333.333333336</v>
      </c>
      <c r="M132" s="1">
        <v>46082333.333333336</v>
      </c>
      <c r="N132" s="1">
        <v>22485000</v>
      </c>
      <c r="O132" s="1">
        <v>22126333.333333332</v>
      </c>
      <c r="P132" s="1">
        <v>59461666.666666664</v>
      </c>
      <c r="Q132" s="1">
        <v>12281333.333333334</v>
      </c>
      <c r="R132" s="1">
        <v>13942666.666666666</v>
      </c>
      <c r="S132" s="1">
        <v>72517666.666666672</v>
      </c>
      <c r="T132" s="1">
        <v>48007333.333333336</v>
      </c>
      <c r="U132" s="1">
        <v>18750333.333333332</v>
      </c>
      <c r="V132" s="1">
        <v>103399333.33333333</v>
      </c>
      <c r="W132" s="1">
        <v>55729000</v>
      </c>
      <c r="X132" s="1">
        <v>29203666.666666668</v>
      </c>
      <c r="Y132" s="1">
        <v>41337000</v>
      </c>
      <c r="Z132" s="1">
        <v>35192000</v>
      </c>
      <c r="AA132" s="1">
        <v>218666666.66666666</v>
      </c>
      <c r="AB132" s="1">
        <v>50110666.666666664</v>
      </c>
      <c r="AC132" s="1">
        <v>35734666.666666664</v>
      </c>
      <c r="AD132" s="1">
        <v>22420000</v>
      </c>
      <c r="AE132" s="1">
        <v>66159666.666666664</v>
      </c>
      <c r="AF132" s="1">
        <v>102214666.66666667</v>
      </c>
      <c r="AG132" s="1">
        <v>22392333.333333332</v>
      </c>
      <c r="AH132" s="1">
        <v>24733333.333333332</v>
      </c>
      <c r="AI132" s="1">
        <v>75658000</v>
      </c>
      <c r="AJ132" s="1">
        <v>1130666666.6666667</v>
      </c>
      <c r="AK132" s="1">
        <v>238480333.33333334</v>
      </c>
      <c r="AL132" s="1" t="e">
        <v>#N/A</v>
      </c>
      <c r="AM132" s="1">
        <v>15622666.666666666</v>
      </c>
      <c r="AN132" s="1">
        <v>160327666.66666666</v>
      </c>
      <c r="AO132" s="1">
        <v>18563333.333333332</v>
      </c>
      <c r="AP132" s="1">
        <v>25073666.666666668</v>
      </c>
      <c r="AQ132" s="1">
        <v>15060000</v>
      </c>
      <c r="AR132" s="1">
        <v>74910333.333333328</v>
      </c>
      <c r="AS132" s="1">
        <v>247729666.66666666</v>
      </c>
      <c r="AT132" s="1">
        <v>21478333.333333332</v>
      </c>
      <c r="AU132" s="1">
        <v>19580666.666666668</v>
      </c>
      <c r="AV132" s="1">
        <v>57415000</v>
      </c>
      <c r="AW132" s="1">
        <v>20545666.666666668</v>
      </c>
      <c r="AX132" s="1">
        <v>17024666.666666668</v>
      </c>
      <c r="AY132" s="1">
        <v>19831000</v>
      </c>
      <c r="AZ132" s="1" t="e">
        <v>#N/A</v>
      </c>
      <c r="BA132" s="1" t="e">
        <v>#N/A</v>
      </c>
      <c r="BB132" s="1" t="e">
        <v>#N/A</v>
      </c>
      <c r="BC132" s="1" t="e">
        <v>#N/A</v>
      </c>
      <c r="BD132" s="1" t="e">
        <v>#N/A</v>
      </c>
      <c r="BE132" s="1" t="e">
        <v>#N/A</v>
      </c>
      <c r="BF132" s="1" t="e">
        <v>#N/A</v>
      </c>
      <c r="BG132" s="1" t="e">
        <v>#N/A</v>
      </c>
      <c r="BH132" s="1" t="e">
        <v>#N/A</v>
      </c>
      <c r="BI132" s="1" t="e">
        <v>#N/A</v>
      </c>
      <c r="BJ132" s="1" t="e">
        <v>#N/A</v>
      </c>
      <c r="BK132" s="1" t="e">
        <v>#N/A</v>
      </c>
      <c r="BL132" s="1" t="e">
        <v>#N/A</v>
      </c>
      <c r="BM132" s="1" t="e">
        <v>#N/A</v>
      </c>
      <c r="BN132" s="1" t="e">
        <v>#N/A</v>
      </c>
      <c r="BO132" s="1" t="e">
        <v>#N/A</v>
      </c>
      <c r="BP132" s="1" t="e">
        <v>#N/A</v>
      </c>
      <c r="BQ132" s="1" t="e">
        <v>#N/A</v>
      </c>
      <c r="BR132" s="1" t="e">
        <v>#N/A</v>
      </c>
      <c r="BS132" s="1" t="e">
        <v>#N/A</v>
      </c>
      <c r="BT132" s="1" t="e">
        <v>#N/A</v>
      </c>
      <c r="BU132" s="1" t="e">
        <v>#N/A</v>
      </c>
      <c r="BV132" s="1" t="e">
        <v>#N/A</v>
      </c>
      <c r="BW132" s="1" t="e">
        <v>#N/A</v>
      </c>
      <c r="BX132" s="1"/>
      <c r="BY132" s="1"/>
      <c r="BZ132" s="1"/>
      <c r="CA132" s="1"/>
      <c r="CB132" s="1"/>
    </row>
    <row r="133" spans="1:80" x14ac:dyDescent="0.25">
      <c r="A133" s="38">
        <v>43524</v>
      </c>
      <c r="B133" s="1">
        <v>821541666.66666663</v>
      </c>
      <c r="C133" s="1">
        <v>32520000</v>
      </c>
      <c r="D133" s="1">
        <v>23083333.333333332</v>
      </c>
      <c r="E133" s="1">
        <v>138477333.33333334</v>
      </c>
      <c r="F133" s="1">
        <v>16788333.333333332</v>
      </c>
      <c r="G133" s="1">
        <v>245766666.66666666</v>
      </c>
      <c r="H133" s="1">
        <v>25771666.666666668</v>
      </c>
      <c r="I133" s="1">
        <v>20772000</v>
      </c>
      <c r="J133" s="1">
        <v>18961000</v>
      </c>
      <c r="K133" s="1">
        <v>66333333.333333336</v>
      </c>
      <c r="L133" s="1">
        <v>48440000</v>
      </c>
      <c r="M133" s="1">
        <v>46082333.333333336</v>
      </c>
      <c r="N133" s="1">
        <v>24969333.333333332</v>
      </c>
      <c r="O133" s="1">
        <v>26818333.333333332</v>
      </c>
      <c r="P133" s="1">
        <v>66577333.333333336</v>
      </c>
      <c r="Q133" s="1">
        <v>13136000</v>
      </c>
      <c r="R133" s="1">
        <v>13942666.666666666</v>
      </c>
      <c r="S133" s="1">
        <v>72517666.666666672</v>
      </c>
      <c r="T133" s="1">
        <v>48007333.333333336</v>
      </c>
      <c r="U133" s="1">
        <v>18750333.333333332</v>
      </c>
      <c r="V133" s="1">
        <v>103399333.33333333</v>
      </c>
      <c r="W133" s="1">
        <v>55729000</v>
      </c>
      <c r="X133" s="1">
        <v>29203666.666666668</v>
      </c>
      <c r="Y133" s="1">
        <v>41337000</v>
      </c>
      <c r="Z133" s="1">
        <v>38490333.333333336</v>
      </c>
      <c r="AA133" s="1">
        <v>237066666.66666666</v>
      </c>
      <c r="AB133" s="1">
        <v>50110666.666666664</v>
      </c>
      <c r="AC133" s="1">
        <v>35734666.666666664</v>
      </c>
      <c r="AD133" s="1">
        <v>22420000</v>
      </c>
      <c r="AE133" s="1">
        <v>66159666.666666664</v>
      </c>
      <c r="AF133" s="1">
        <v>111563000</v>
      </c>
      <c r="AG133" s="1">
        <v>22392333.333333332</v>
      </c>
      <c r="AH133" s="1">
        <v>24733333.333333332</v>
      </c>
      <c r="AI133" s="1">
        <v>75658000</v>
      </c>
      <c r="AJ133" s="1">
        <v>1201000000</v>
      </c>
      <c r="AK133" s="1">
        <v>238480333.33333334</v>
      </c>
      <c r="AL133" s="1" t="e">
        <v>#N/A</v>
      </c>
      <c r="AM133" s="1">
        <v>17383666.666666668</v>
      </c>
      <c r="AN133" s="1">
        <v>207361666.66666666</v>
      </c>
      <c r="AO133" s="1">
        <v>18563333.333333332</v>
      </c>
      <c r="AP133" s="1">
        <v>25073666.666666668</v>
      </c>
      <c r="AQ133" s="1">
        <v>15060000</v>
      </c>
      <c r="AR133" s="1">
        <v>77441000</v>
      </c>
      <c r="AS133" s="1">
        <v>262876000</v>
      </c>
      <c r="AT133" s="1">
        <v>21478333.333333332</v>
      </c>
      <c r="AU133" s="1">
        <v>21210000</v>
      </c>
      <c r="AV133" s="1">
        <v>57415000</v>
      </c>
      <c r="AW133" s="1">
        <v>21353666.666666668</v>
      </c>
      <c r="AX133" s="1">
        <v>17024666.666666668</v>
      </c>
      <c r="AY133" s="1">
        <v>19831000</v>
      </c>
      <c r="AZ133" s="1" t="e">
        <v>#N/A</v>
      </c>
      <c r="BA133" s="1" t="e">
        <v>#N/A</v>
      </c>
      <c r="BB133" s="1" t="e">
        <v>#N/A</v>
      </c>
      <c r="BC133" s="1" t="e">
        <v>#N/A</v>
      </c>
      <c r="BD133" s="1" t="e">
        <v>#N/A</v>
      </c>
      <c r="BE133" s="1" t="e">
        <v>#N/A</v>
      </c>
      <c r="BF133" s="1" t="e">
        <v>#N/A</v>
      </c>
      <c r="BG133" s="1" t="e">
        <v>#N/A</v>
      </c>
      <c r="BH133" s="1" t="e">
        <v>#N/A</v>
      </c>
      <c r="BI133" s="1" t="e">
        <v>#N/A</v>
      </c>
      <c r="BJ133" s="1" t="e">
        <v>#N/A</v>
      </c>
      <c r="BK133" s="1" t="e">
        <v>#N/A</v>
      </c>
      <c r="BL133" s="1" t="e">
        <v>#N/A</v>
      </c>
      <c r="BM133" s="1" t="e">
        <v>#N/A</v>
      </c>
      <c r="BN133" s="1" t="e">
        <v>#N/A</v>
      </c>
      <c r="BO133" s="1" t="e">
        <v>#N/A</v>
      </c>
      <c r="BP133" s="1" t="e">
        <v>#N/A</v>
      </c>
      <c r="BQ133" s="1" t="e">
        <v>#N/A</v>
      </c>
      <c r="BR133" s="1" t="e">
        <v>#N/A</v>
      </c>
      <c r="BS133" s="1" t="e">
        <v>#N/A</v>
      </c>
      <c r="BT133" s="1" t="e">
        <v>#N/A</v>
      </c>
      <c r="BU133" s="1" t="e">
        <v>#N/A</v>
      </c>
      <c r="BV133" s="1" t="e">
        <v>#N/A</v>
      </c>
      <c r="BW133" s="1" t="e">
        <v>#N/A</v>
      </c>
      <c r="BX133" s="1"/>
      <c r="BY133" s="1"/>
      <c r="BZ133" s="1"/>
      <c r="CA133" s="1"/>
      <c r="CB133" s="1"/>
    </row>
    <row r="134" spans="1:80" x14ac:dyDescent="0.25">
      <c r="A134" s="38">
        <v>43555</v>
      </c>
      <c r="B134" s="1">
        <v>866982000</v>
      </c>
      <c r="C134" s="1">
        <v>32520000</v>
      </c>
      <c r="D134" s="1">
        <v>23083333.333333332</v>
      </c>
      <c r="E134" s="1">
        <v>138477333.33333334</v>
      </c>
      <c r="F134" s="1">
        <v>16788333.333333332</v>
      </c>
      <c r="G134" s="1">
        <v>245766666.66666666</v>
      </c>
      <c r="H134" s="1">
        <v>25771666.666666668</v>
      </c>
      <c r="I134" s="1">
        <v>20772000</v>
      </c>
      <c r="J134" s="1">
        <v>18961000</v>
      </c>
      <c r="K134" s="1">
        <v>66333333.333333336</v>
      </c>
      <c r="L134" s="1">
        <v>48440000</v>
      </c>
      <c r="M134" s="1">
        <v>46082333.333333336</v>
      </c>
      <c r="N134" s="1">
        <v>24969333.333333332</v>
      </c>
      <c r="O134" s="1">
        <v>26818333.333333332</v>
      </c>
      <c r="P134" s="1">
        <v>66577333.333333336</v>
      </c>
      <c r="Q134" s="1">
        <v>13136000</v>
      </c>
      <c r="R134" s="1">
        <v>13942666.666666666</v>
      </c>
      <c r="S134" s="1">
        <v>72517666.666666672</v>
      </c>
      <c r="T134" s="1">
        <v>48007333.333333336</v>
      </c>
      <c r="U134" s="1">
        <v>18750333.333333332</v>
      </c>
      <c r="V134" s="1">
        <v>103399333.33333333</v>
      </c>
      <c r="W134" s="1">
        <v>55729000</v>
      </c>
      <c r="X134" s="1">
        <v>29203666.666666668</v>
      </c>
      <c r="Y134" s="1">
        <v>41337000</v>
      </c>
      <c r="Z134" s="1">
        <v>38490333.333333336</v>
      </c>
      <c r="AA134" s="1">
        <v>237066666.66666666</v>
      </c>
      <c r="AB134" s="1">
        <v>50110666.666666664</v>
      </c>
      <c r="AC134" s="1">
        <v>35734666.666666664</v>
      </c>
      <c r="AD134" s="1">
        <v>22420000</v>
      </c>
      <c r="AE134" s="1">
        <v>66159666.666666664</v>
      </c>
      <c r="AF134" s="1">
        <v>111563000</v>
      </c>
      <c r="AG134" s="1">
        <v>22392333.333333332</v>
      </c>
      <c r="AH134" s="1">
        <v>24733333.333333332</v>
      </c>
      <c r="AI134" s="1">
        <v>75658000</v>
      </c>
      <c r="AJ134" s="1">
        <v>1201000000</v>
      </c>
      <c r="AK134" s="1">
        <v>238480333.33333334</v>
      </c>
      <c r="AL134" s="1" t="e">
        <v>#N/A</v>
      </c>
      <c r="AM134" s="1">
        <v>17383666.666666668</v>
      </c>
      <c r="AN134" s="1">
        <v>207361666.66666666</v>
      </c>
      <c r="AO134" s="1">
        <v>18563333.333333332</v>
      </c>
      <c r="AP134" s="1">
        <v>25073666.666666668</v>
      </c>
      <c r="AQ134" s="1">
        <v>15060000</v>
      </c>
      <c r="AR134" s="1">
        <v>77441000</v>
      </c>
      <c r="AS134" s="1">
        <v>262876000</v>
      </c>
      <c r="AT134" s="1">
        <v>21478333.333333332</v>
      </c>
      <c r="AU134" s="1">
        <v>21210000</v>
      </c>
      <c r="AV134" s="1">
        <v>57415000</v>
      </c>
      <c r="AW134" s="1">
        <v>21353666.666666668</v>
      </c>
      <c r="AX134" s="1">
        <v>17024666.666666668</v>
      </c>
      <c r="AY134" s="1">
        <v>19831000</v>
      </c>
      <c r="AZ134" s="1" t="e">
        <v>#N/A</v>
      </c>
      <c r="BA134" s="1" t="e">
        <v>#N/A</v>
      </c>
      <c r="BB134" s="1" t="e">
        <v>#N/A</v>
      </c>
      <c r="BC134" s="1" t="e">
        <v>#N/A</v>
      </c>
      <c r="BD134" s="1" t="e">
        <v>#N/A</v>
      </c>
      <c r="BE134" s="1" t="e">
        <v>#N/A</v>
      </c>
      <c r="BF134" s="1" t="e">
        <v>#N/A</v>
      </c>
      <c r="BG134" s="1" t="e">
        <v>#N/A</v>
      </c>
      <c r="BH134" s="1" t="e">
        <v>#N/A</v>
      </c>
      <c r="BI134" s="1" t="e">
        <v>#N/A</v>
      </c>
      <c r="BJ134" s="1" t="e">
        <v>#N/A</v>
      </c>
      <c r="BK134" s="1" t="e">
        <v>#N/A</v>
      </c>
      <c r="BL134" s="1" t="e">
        <v>#N/A</v>
      </c>
      <c r="BM134" s="1" t="e">
        <v>#N/A</v>
      </c>
      <c r="BN134" s="1" t="e">
        <v>#N/A</v>
      </c>
      <c r="BO134" s="1" t="e">
        <v>#N/A</v>
      </c>
      <c r="BP134" s="1" t="e">
        <v>#N/A</v>
      </c>
      <c r="BQ134" s="1" t="e">
        <v>#N/A</v>
      </c>
      <c r="BR134" s="1" t="e">
        <v>#N/A</v>
      </c>
      <c r="BS134" s="1" t="e">
        <v>#N/A</v>
      </c>
      <c r="BT134" s="1" t="e">
        <v>#N/A</v>
      </c>
      <c r="BU134" s="1" t="e">
        <v>#N/A</v>
      </c>
      <c r="BV134" s="1" t="e">
        <v>#N/A</v>
      </c>
      <c r="BW134" s="1" t="e">
        <v>#N/A</v>
      </c>
      <c r="BX134" s="1"/>
      <c r="BY134" s="1"/>
      <c r="BZ134" s="1"/>
      <c r="CA134" s="1"/>
      <c r="CB134" s="1"/>
    </row>
    <row r="135" spans="1:80" x14ac:dyDescent="0.25">
      <c r="A135" s="38">
        <v>43585</v>
      </c>
      <c r="B135" s="1">
        <v>866982000</v>
      </c>
      <c r="C135" s="1">
        <v>25340000</v>
      </c>
      <c r="D135" s="1">
        <v>23083333.333333332</v>
      </c>
      <c r="E135" s="1">
        <v>105710000</v>
      </c>
      <c r="F135" s="1">
        <v>19030333.333333332</v>
      </c>
      <c r="G135" s="1">
        <v>245766666.66666666</v>
      </c>
      <c r="H135" s="1">
        <v>28323333.333333332</v>
      </c>
      <c r="I135" s="1">
        <v>21376333.333333332</v>
      </c>
      <c r="J135" s="1">
        <v>19518666.666666668</v>
      </c>
      <c r="K135" s="1">
        <v>67900000</v>
      </c>
      <c r="L135" s="1">
        <v>48440000</v>
      </c>
      <c r="M135" s="1">
        <v>46705666.666666664</v>
      </c>
      <c r="N135" s="1">
        <v>24969333.333333332</v>
      </c>
      <c r="O135" s="1">
        <v>26818333.333333332</v>
      </c>
      <c r="P135" s="1">
        <v>66577333.333333336</v>
      </c>
      <c r="Q135" s="1">
        <v>13136000</v>
      </c>
      <c r="R135" s="1">
        <v>14273000</v>
      </c>
      <c r="S135" s="1">
        <v>72536000</v>
      </c>
      <c r="T135" s="1">
        <v>50599333.333333336</v>
      </c>
      <c r="U135" s="1">
        <v>19358666.666666668</v>
      </c>
      <c r="V135" s="1">
        <v>102566666.66666667</v>
      </c>
      <c r="W135" s="1">
        <v>57834666.666666664</v>
      </c>
      <c r="X135" s="1">
        <v>30731000</v>
      </c>
      <c r="Y135" s="1">
        <v>44032333.333333336</v>
      </c>
      <c r="Z135" s="1">
        <v>38490333.333333336</v>
      </c>
      <c r="AA135" s="1">
        <v>237066666.66666666</v>
      </c>
      <c r="AB135" s="1">
        <v>66647666.666666664</v>
      </c>
      <c r="AC135" s="1">
        <v>46517333.333333336</v>
      </c>
      <c r="AD135" s="1">
        <v>23205666.666666668</v>
      </c>
      <c r="AE135" s="1">
        <v>67645666.666666672</v>
      </c>
      <c r="AF135" s="1">
        <v>96847000</v>
      </c>
      <c r="AG135" s="1">
        <v>23765333.333333332</v>
      </c>
      <c r="AH135" s="1">
        <v>25114333.333333332</v>
      </c>
      <c r="AI135" s="1">
        <v>78102000</v>
      </c>
      <c r="AJ135" s="1">
        <v>1201000000</v>
      </c>
      <c r="AK135" s="1">
        <v>262975333.33333334</v>
      </c>
      <c r="AL135" s="1" t="e">
        <v>#N/A</v>
      </c>
      <c r="AM135" s="1">
        <v>17383666.666666668</v>
      </c>
      <c r="AN135" s="1">
        <v>207361666.66666666</v>
      </c>
      <c r="AO135" s="1">
        <v>19222000</v>
      </c>
      <c r="AP135" s="1">
        <v>26767000</v>
      </c>
      <c r="AQ135" s="1">
        <v>16164333.333333334</v>
      </c>
      <c r="AR135" s="1">
        <v>77441000</v>
      </c>
      <c r="AS135" s="1">
        <v>262876000</v>
      </c>
      <c r="AT135" s="1">
        <v>23321000</v>
      </c>
      <c r="AU135" s="1">
        <v>21210000</v>
      </c>
      <c r="AV135" s="1">
        <v>60494666.666666664</v>
      </c>
      <c r="AW135" s="1">
        <v>21353666.666666668</v>
      </c>
      <c r="AX135" s="1">
        <v>23350000</v>
      </c>
      <c r="AY135" s="1">
        <v>18816333.333333332</v>
      </c>
      <c r="AZ135" s="1" t="e">
        <v>#N/A</v>
      </c>
      <c r="BA135" s="1">
        <v>38722666.666666664</v>
      </c>
      <c r="BB135" s="1">
        <v>15185333.333333334</v>
      </c>
      <c r="BC135" s="1" t="e">
        <v>#N/A</v>
      </c>
      <c r="BD135" s="1" t="e">
        <v>#N/A</v>
      </c>
      <c r="BE135" s="1" t="e">
        <v>#N/A</v>
      </c>
      <c r="BF135" s="1" t="e">
        <v>#N/A</v>
      </c>
      <c r="BG135" s="1" t="e">
        <v>#N/A</v>
      </c>
      <c r="BH135" s="1">
        <v>8528000</v>
      </c>
      <c r="BI135" s="1" t="e">
        <v>#N/A</v>
      </c>
      <c r="BJ135" s="1" t="e">
        <v>#N/A</v>
      </c>
      <c r="BK135" s="1" t="e">
        <v>#N/A</v>
      </c>
      <c r="BL135" s="1" t="e">
        <v>#N/A</v>
      </c>
      <c r="BM135" s="1" t="e">
        <v>#N/A</v>
      </c>
      <c r="BN135" s="1" t="e">
        <v>#N/A</v>
      </c>
      <c r="BO135" s="1" t="e">
        <v>#N/A</v>
      </c>
      <c r="BP135" s="1" t="e">
        <v>#N/A</v>
      </c>
      <c r="BQ135" s="1" t="e">
        <v>#N/A</v>
      </c>
      <c r="BR135" s="1" t="e">
        <v>#N/A</v>
      </c>
      <c r="BS135" s="1" t="e">
        <v>#N/A</v>
      </c>
      <c r="BT135" s="1" t="e">
        <v>#N/A</v>
      </c>
      <c r="BU135" s="1" t="e">
        <v>#N/A</v>
      </c>
      <c r="BV135" s="1" t="e">
        <v>#N/A</v>
      </c>
      <c r="BW135" s="1" t="e">
        <v>#N/A</v>
      </c>
      <c r="BX135" s="1"/>
      <c r="BY135" s="1"/>
      <c r="BZ135" s="1"/>
      <c r="CA135" s="1"/>
      <c r="CB135" s="1"/>
    </row>
    <row r="136" spans="1:80" x14ac:dyDescent="0.25">
      <c r="A136" s="38">
        <v>43616</v>
      </c>
      <c r="B136" s="1">
        <v>866982000</v>
      </c>
      <c r="C136" s="1">
        <v>25340000</v>
      </c>
      <c r="D136" s="1">
        <v>25276666.666666668</v>
      </c>
      <c r="E136" s="1">
        <v>105710000</v>
      </c>
      <c r="F136" s="1">
        <v>19030333.333333332</v>
      </c>
      <c r="G136" s="1">
        <v>245166666.66666666</v>
      </c>
      <c r="H136" s="1">
        <v>28323333.333333332</v>
      </c>
      <c r="I136" s="1">
        <v>21376333.333333332</v>
      </c>
      <c r="J136" s="1">
        <v>19518666.666666668</v>
      </c>
      <c r="K136" s="1">
        <v>67900000</v>
      </c>
      <c r="L136" s="1">
        <v>62489333.333333336</v>
      </c>
      <c r="M136" s="1">
        <v>46705666.666666664</v>
      </c>
      <c r="N136" s="1">
        <v>27114666.666666668</v>
      </c>
      <c r="O136" s="1">
        <v>32025666.666666668</v>
      </c>
      <c r="P136" s="1">
        <v>71320666.666666672</v>
      </c>
      <c r="Q136" s="1">
        <v>13599333.333333334</v>
      </c>
      <c r="R136" s="1">
        <v>14273000</v>
      </c>
      <c r="S136" s="1">
        <v>72536000</v>
      </c>
      <c r="T136" s="1">
        <v>50599333.333333336</v>
      </c>
      <c r="U136" s="1">
        <v>19358666.666666668</v>
      </c>
      <c r="V136" s="1">
        <v>102566666.66666667</v>
      </c>
      <c r="W136" s="1">
        <v>57834666.666666664</v>
      </c>
      <c r="X136" s="1">
        <v>30731000</v>
      </c>
      <c r="Y136" s="1">
        <v>44032333.333333336</v>
      </c>
      <c r="Z136" s="1">
        <v>41741000</v>
      </c>
      <c r="AA136" s="1">
        <v>242200000</v>
      </c>
      <c r="AB136" s="1">
        <v>66647666.666666664</v>
      </c>
      <c r="AC136" s="1">
        <v>46517333.333333336</v>
      </c>
      <c r="AD136" s="1">
        <v>23205666.666666668</v>
      </c>
      <c r="AE136" s="1">
        <v>67645666.666666672</v>
      </c>
      <c r="AF136" s="1">
        <v>96847000</v>
      </c>
      <c r="AG136" s="1">
        <v>23765333.333333332</v>
      </c>
      <c r="AH136" s="1">
        <v>25114333.333333332</v>
      </c>
      <c r="AI136" s="1">
        <v>78102000</v>
      </c>
      <c r="AJ136" s="1">
        <v>1245666666.6666667</v>
      </c>
      <c r="AK136" s="1">
        <v>262975333.33333334</v>
      </c>
      <c r="AL136" s="1">
        <v>44940333.333333336</v>
      </c>
      <c r="AM136" s="1">
        <v>18731333.333333332</v>
      </c>
      <c r="AN136" s="1">
        <v>141616666.66666666</v>
      </c>
      <c r="AO136" s="1">
        <v>19222000</v>
      </c>
      <c r="AP136" s="1">
        <v>26767000</v>
      </c>
      <c r="AQ136" s="1">
        <v>16164333.333333334</v>
      </c>
      <c r="AR136" s="1">
        <v>81584000</v>
      </c>
      <c r="AS136" s="1">
        <v>275018333.33333331</v>
      </c>
      <c r="AT136" s="1">
        <v>23321000</v>
      </c>
      <c r="AU136" s="1">
        <v>22902666.666666668</v>
      </c>
      <c r="AV136" s="1">
        <v>60494666.666666664</v>
      </c>
      <c r="AW136" s="1">
        <v>21369666.666666668</v>
      </c>
      <c r="AX136" s="1">
        <v>23350000</v>
      </c>
      <c r="AY136" s="1">
        <v>18816333.333333332</v>
      </c>
      <c r="AZ136" s="1">
        <v>40662666.666666664</v>
      </c>
      <c r="BA136" s="1">
        <v>38722666.666666664</v>
      </c>
      <c r="BB136" s="1">
        <v>15185333.333333334</v>
      </c>
      <c r="BC136" s="1">
        <v>31206333.333333332</v>
      </c>
      <c r="BD136" s="1">
        <v>12438000</v>
      </c>
      <c r="BE136" s="1" t="e">
        <v>#N/A</v>
      </c>
      <c r="BF136" s="1" t="e">
        <v>#N/A</v>
      </c>
      <c r="BG136" s="1" t="e">
        <v>#N/A</v>
      </c>
      <c r="BH136" s="1">
        <v>8528000</v>
      </c>
      <c r="BI136" s="1" t="e">
        <v>#N/A</v>
      </c>
      <c r="BJ136" s="1" t="e">
        <v>#N/A</v>
      </c>
      <c r="BK136" s="1" t="e">
        <v>#N/A</v>
      </c>
      <c r="BL136" s="1" t="e">
        <v>#N/A</v>
      </c>
      <c r="BM136" s="1" t="e">
        <v>#N/A</v>
      </c>
      <c r="BN136" s="1" t="e">
        <v>#N/A</v>
      </c>
      <c r="BO136" s="1" t="e">
        <v>#N/A</v>
      </c>
      <c r="BP136" s="1" t="e">
        <v>#N/A</v>
      </c>
      <c r="BQ136" s="1" t="e">
        <v>#N/A</v>
      </c>
      <c r="BR136" s="1" t="e">
        <v>#N/A</v>
      </c>
      <c r="BS136" s="1" t="e">
        <v>#N/A</v>
      </c>
      <c r="BT136" s="1" t="e">
        <v>#N/A</v>
      </c>
      <c r="BU136" s="1" t="e">
        <v>#N/A</v>
      </c>
      <c r="BV136" s="1" t="e">
        <v>#N/A</v>
      </c>
      <c r="BW136" s="1" t="e">
        <v>#N/A</v>
      </c>
      <c r="BX136" s="1"/>
      <c r="BY136" s="1"/>
      <c r="BZ136" s="1"/>
      <c r="CA136" s="1"/>
      <c r="CB136" s="1"/>
    </row>
    <row r="137" spans="1:80" x14ac:dyDescent="0.25">
      <c r="A137" s="38">
        <v>43646</v>
      </c>
      <c r="B137" s="1">
        <v>914760000</v>
      </c>
      <c r="C137" s="1">
        <v>25340000</v>
      </c>
      <c r="D137" s="1">
        <v>25276666.666666668</v>
      </c>
      <c r="E137" s="1">
        <v>105710000</v>
      </c>
      <c r="F137" s="1">
        <v>19030333.333333332</v>
      </c>
      <c r="G137" s="1">
        <v>245166666.66666666</v>
      </c>
      <c r="H137" s="1">
        <v>28323333.333333332</v>
      </c>
      <c r="I137" s="1">
        <v>21376333.333333332</v>
      </c>
      <c r="J137" s="1">
        <v>19518666.666666668</v>
      </c>
      <c r="K137" s="1">
        <v>67900000</v>
      </c>
      <c r="L137" s="1">
        <v>62489333.333333336</v>
      </c>
      <c r="M137" s="1">
        <v>46705666.666666664</v>
      </c>
      <c r="N137" s="1">
        <v>27114666.666666668</v>
      </c>
      <c r="O137" s="1">
        <v>32025666.666666668</v>
      </c>
      <c r="P137" s="1">
        <v>71320666.666666672</v>
      </c>
      <c r="Q137" s="1">
        <v>13599333.333333334</v>
      </c>
      <c r="R137" s="1">
        <v>14273000</v>
      </c>
      <c r="S137" s="1">
        <v>72536000</v>
      </c>
      <c r="T137" s="1">
        <v>50599333.333333336</v>
      </c>
      <c r="U137" s="1">
        <v>19358666.666666668</v>
      </c>
      <c r="V137" s="1">
        <v>102566666.66666667</v>
      </c>
      <c r="W137" s="1">
        <v>57834666.666666664</v>
      </c>
      <c r="X137" s="1">
        <v>30731000</v>
      </c>
      <c r="Y137" s="1">
        <v>44032333.333333336</v>
      </c>
      <c r="Z137" s="1">
        <v>41741000</v>
      </c>
      <c r="AA137" s="1">
        <v>242200000</v>
      </c>
      <c r="AB137" s="1">
        <v>66647666.666666664</v>
      </c>
      <c r="AC137" s="1">
        <v>46517333.333333336</v>
      </c>
      <c r="AD137" s="1">
        <v>23205666.666666668</v>
      </c>
      <c r="AE137" s="1">
        <v>67645666.666666672</v>
      </c>
      <c r="AF137" s="1">
        <v>96847000</v>
      </c>
      <c r="AG137" s="1">
        <v>23765333.333333332</v>
      </c>
      <c r="AH137" s="1">
        <v>25114333.333333332</v>
      </c>
      <c r="AI137" s="1">
        <v>78102000</v>
      </c>
      <c r="AJ137" s="1">
        <v>1245666666.6666667</v>
      </c>
      <c r="AK137" s="1">
        <v>262975333.33333334</v>
      </c>
      <c r="AL137" s="1">
        <v>44940333.333333336</v>
      </c>
      <c r="AM137" s="1">
        <v>18731333.333333332</v>
      </c>
      <c r="AN137" s="1">
        <v>141616666.66666666</v>
      </c>
      <c r="AO137" s="1">
        <v>19222000</v>
      </c>
      <c r="AP137" s="1">
        <v>26767000</v>
      </c>
      <c r="AQ137" s="1">
        <v>16164333.333333334</v>
      </c>
      <c r="AR137" s="1">
        <v>81584000</v>
      </c>
      <c r="AS137" s="1">
        <v>275018333.33333331</v>
      </c>
      <c r="AT137" s="1">
        <v>23321000</v>
      </c>
      <c r="AU137" s="1">
        <v>22902666.666666668</v>
      </c>
      <c r="AV137" s="1">
        <v>60494666.666666664</v>
      </c>
      <c r="AW137" s="1">
        <v>21369666.666666668</v>
      </c>
      <c r="AX137" s="1">
        <v>23350000</v>
      </c>
      <c r="AY137" s="1">
        <v>18816333.333333332</v>
      </c>
      <c r="AZ137" s="1">
        <v>40662666.666666664</v>
      </c>
      <c r="BA137" s="1">
        <v>38722666.666666664</v>
      </c>
      <c r="BB137" s="1">
        <v>15185333.333333334</v>
      </c>
      <c r="BC137" s="1">
        <v>31206333.333333332</v>
      </c>
      <c r="BD137" s="1">
        <v>12438000</v>
      </c>
      <c r="BE137" s="1" t="e">
        <v>#N/A</v>
      </c>
      <c r="BF137" s="1" t="e">
        <v>#N/A</v>
      </c>
      <c r="BG137" s="1" t="e">
        <v>#N/A</v>
      </c>
      <c r="BH137" s="1">
        <v>8528000</v>
      </c>
      <c r="BI137" s="1" t="e">
        <v>#N/A</v>
      </c>
      <c r="BJ137" s="1" t="e">
        <v>#N/A</v>
      </c>
      <c r="BK137" s="1" t="e">
        <v>#N/A</v>
      </c>
      <c r="BL137" s="1" t="e">
        <v>#N/A</v>
      </c>
      <c r="BM137" s="1" t="e">
        <v>#N/A</v>
      </c>
      <c r="BN137" s="1" t="e">
        <v>#N/A</v>
      </c>
      <c r="BO137" s="1" t="e">
        <v>#N/A</v>
      </c>
      <c r="BP137" s="1" t="e">
        <v>#N/A</v>
      </c>
      <c r="BQ137" s="1" t="e">
        <v>#N/A</v>
      </c>
      <c r="BR137" s="1" t="e">
        <v>#N/A</v>
      </c>
      <c r="BS137" s="1" t="e">
        <v>#N/A</v>
      </c>
      <c r="BT137" s="1" t="e">
        <v>#N/A</v>
      </c>
      <c r="BU137" s="1" t="e">
        <v>#N/A</v>
      </c>
      <c r="BV137" s="1" t="e">
        <v>#N/A</v>
      </c>
      <c r="BW137" s="1" t="e">
        <v>#N/A</v>
      </c>
      <c r="BX137" s="1"/>
      <c r="BY137" s="1"/>
      <c r="BZ137" s="1"/>
      <c r="CA137" s="1"/>
      <c r="CB137" s="1"/>
    </row>
    <row r="138" spans="1:80" x14ac:dyDescent="0.25">
      <c r="A138" s="38">
        <v>43677</v>
      </c>
      <c r="B138" s="1">
        <v>914760000</v>
      </c>
      <c r="C138" s="1">
        <v>27347666.666666668</v>
      </c>
      <c r="D138" s="1">
        <v>25276666.666666668</v>
      </c>
      <c r="E138" s="1">
        <v>122878333.33333333</v>
      </c>
      <c r="F138" s="1">
        <v>21208000</v>
      </c>
      <c r="G138" s="1">
        <v>245166666.66666666</v>
      </c>
      <c r="H138" s="1">
        <v>30433000</v>
      </c>
      <c r="I138" s="1">
        <v>23221333.333333332</v>
      </c>
      <c r="J138" s="1">
        <v>20285666.666666668</v>
      </c>
      <c r="K138" s="1">
        <v>65433333.333333336</v>
      </c>
      <c r="L138" s="1">
        <v>62489333.333333336</v>
      </c>
      <c r="M138" s="1">
        <v>47286666.666666664</v>
      </c>
      <c r="N138" s="1">
        <v>27114666.666666668</v>
      </c>
      <c r="O138" s="1">
        <v>32025666.666666668</v>
      </c>
      <c r="P138" s="1">
        <v>71320666.666666672</v>
      </c>
      <c r="Q138" s="1">
        <v>13599333.333333334</v>
      </c>
      <c r="R138" s="1">
        <v>16135000</v>
      </c>
      <c r="S138" s="1">
        <v>70181333.333333328</v>
      </c>
      <c r="T138" s="1">
        <v>54418333.333333336</v>
      </c>
      <c r="U138" s="1">
        <v>20955666.666666668</v>
      </c>
      <c r="V138" s="1">
        <v>104354666.66666667</v>
      </c>
      <c r="W138" s="1">
        <v>60153333.333333336</v>
      </c>
      <c r="X138" s="1">
        <v>33077000</v>
      </c>
      <c r="Y138" s="1">
        <v>47003333.333333336</v>
      </c>
      <c r="Z138" s="1">
        <v>41741000</v>
      </c>
      <c r="AA138" s="1">
        <v>242200000</v>
      </c>
      <c r="AB138" s="1">
        <v>56437666.666666664</v>
      </c>
      <c r="AC138" s="1">
        <v>40124333.333333336</v>
      </c>
      <c r="AD138" s="1">
        <v>25287333.333333332</v>
      </c>
      <c r="AE138" s="1">
        <v>71479666.666666672</v>
      </c>
      <c r="AF138" s="1">
        <v>98495333.333333328</v>
      </c>
      <c r="AG138" s="1">
        <v>25882000</v>
      </c>
      <c r="AH138" s="1">
        <v>26309666.666666668</v>
      </c>
      <c r="AI138" s="1">
        <v>81287000</v>
      </c>
      <c r="AJ138" s="1">
        <v>1245666666.6666667</v>
      </c>
      <c r="AK138" s="1">
        <v>277968000</v>
      </c>
      <c r="AL138" s="1">
        <v>44940333.333333336</v>
      </c>
      <c r="AM138" s="1">
        <v>18731333.333333332</v>
      </c>
      <c r="AN138" s="1">
        <v>141616666.66666666</v>
      </c>
      <c r="AO138" s="1">
        <v>20197000</v>
      </c>
      <c r="AP138" s="1">
        <v>28461333.333333332</v>
      </c>
      <c r="AQ138" s="1">
        <v>17671000</v>
      </c>
      <c r="AR138" s="1">
        <v>81584000</v>
      </c>
      <c r="AS138" s="1">
        <v>275018333.33333331</v>
      </c>
      <c r="AT138" s="1">
        <v>24494666.666666668</v>
      </c>
      <c r="AU138" s="1">
        <v>22902666.666666668</v>
      </c>
      <c r="AV138" s="1">
        <v>64861000</v>
      </c>
      <c r="AW138" s="1">
        <v>21369666.666666668</v>
      </c>
      <c r="AX138" s="1">
        <v>27740666.666666668</v>
      </c>
      <c r="AY138" s="1">
        <v>20820000</v>
      </c>
      <c r="AZ138" s="1">
        <v>40662666.666666664</v>
      </c>
      <c r="BA138" s="1">
        <v>40850000</v>
      </c>
      <c r="BB138" s="1">
        <v>15391000</v>
      </c>
      <c r="BC138" s="1">
        <v>31206333.333333332</v>
      </c>
      <c r="BD138" s="1">
        <v>12438000</v>
      </c>
      <c r="BE138" s="1" t="e">
        <v>#N/A</v>
      </c>
      <c r="BF138" s="1" t="e">
        <v>#N/A</v>
      </c>
      <c r="BG138" s="1" t="e">
        <v>#N/A</v>
      </c>
      <c r="BH138" s="1">
        <v>9078333.333333334</v>
      </c>
      <c r="BI138" s="1" t="e">
        <v>#N/A</v>
      </c>
      <c r="BJ138" s="1" t="e">
        <v>#N/A</v>
      </c>
      <c r="BK138" s="1" t="e">
        <v>#N/A</v>
      </c>
      <c r="BL138" s="1" t="e">
        <v>#N/A</v>
      </c>
      <c r="BM138" s="1" t="e">
        <v>#N/A</v>
      </c>
      <c r="BN138" s="1" t="e">
        <v>#N/A</v>
      </c>
      <c r="BO138" s="1" t="e">
        <v>#N/A</v>
      </c>
      <c r="BP138" s="1" t="e">
        <v>#N/A</v>
      </c>
      <c r="BQ138" s="1" t="e">
        <v>#N/A</v>
      </c>
      <c r="BR138" s="1" t="e">
        <v>#N/A</v>
      </c>
      <c r="BS138" s="1" t="e">
        <v>#N/A</v>
      </c>
      <c r="BT138" s="1" t="e">
        <v>#N/A</v>
      </c>
      <c r="BU138" s="1" t="e">
        <v>#N/A</v>
      </c>
      <c r="BV138" s="1" t="e">
        <v>#N/A</v>
      </c>
      <c r="BW138" s="1" t="e">
        <v>#N/A</v>
      </c>
      <c r="BX138" s="1"/>
      <c r="BY138" s="1"/>
      <c r="BZ138" s="1"/>
      <c r="CA138" s="1"/>
      <c r="CB138" s="1"/>
    </row>
    <row r="139" spans="1:80" x14ac:dyDescent="0.25">
      <c r="A139" s="38">
        <v>43708</v>
      </c>
      <c r="B139" s="1">
        <v>914760000</v>
      </c>
      <c r="C139" s="1">
        <v>27347666.666666668</v>
      </c>
      <c r="D139" s="1">
        <v>28180000</v>
      </c>
      <c r="E139" s="1">
        <v>122878333.33333333</v>
      </c>
      <c r="F139" s="1">
        <v>21208000</v>
      </c>
      <c r="G139" s="1">
        <v>265600000</v>
      </c>
      <c r="H139" s="1">
        <v>30433000</v>
      </c>
      <c r="I139" s="1">
        <v>23221333.333333332</v>
      </c>
      <c r="J139" s="1">
        <v>20285666.666666668</v>
      </c>
      <c r="K139" s="1">
        <v>65433333.333333336</v>
      </c>
      <c r="L139" s="1">
        <v>65570333.333333336</v>
      </c>
      <c r="M139" s="1">
        <v>47286666.666666664</v>
      </c>
      <c r="N139" s="1">
        <v>31713000</v>
      </c>
      <c r="O139" s="1">
        <v>36036000</v>
      </c>
      <c r="P139" s="1">
        <v>78537333.333333328</v>
      </c>
      <c r="Q139" s="1">
        <v>13886666.666666666</v>
      </c>
      <c r="R139" s="1">
        <v>16135000</v>
      </c>
      <c r="S139" s="1">
        <v>70181333.333333328</v>
      </c>
      <c r="T139" s="1">
        <v>54418333.333333336</v>
      </c>
      <c r="U139" s="1">
        <v>20955666.666666668</v>
      </c>
      <c r="V139" s="1">
        <v>104354666.66666667</v>
      </c>
      <c r="W139" s="1">
        <v>60153333.333333336</v>
      </c>
      <c r="X139" s="1">
        <v>33077000</v>
      </c>
      <c r="Y139" s="1">
        <v>47003333.333333336</v>
      </c>
      <c r="Z139" s="1">
        <v>46826666.666666664</v>
      </c>
      <c r="AA139" s="1">
        <v>268600000</v>
      </c>
      <c r="AB139" s="1">
        <v>56437666.666666664</v>
      </c>
      <c r="AC139" s="1">
        <v>40124333.333333336</v>
      </c>
      <c r="AD139" s="1">
        <v>25287333.333333332</v>
      </c>
      <c r="AE139" s="1">
        <v>71479666.666666672</v>
      </c>
      <c r="AF139" s="1">
        <v>98495333.333333328</v>
      </c>
      <c r="AG139" s="1">
        <v>25882000</v>
      </c>
      <c r="AH139" s="1">
        <v>26309666.666666668</v>
      </c>
      <c r="AI139" s="1">
        <v>81287000</v>
      </c>
      <c r="AJ139" s="1">
        <v>1332333333.3333333</v>
      </c>
      <c r="AK139" s="1">
        <v>277968000</v>
      </c>
      <c r="AL139" s="1">
        <v>48324333.333333336</v>
      </c>
      <c r="AM139" s="1">
        <v>21548000</v>
      </c>
      <c r="AN139" s="1">
        <v>172186000</v>
      </c>
      <c r="AO139" s="1">
        <v>20197000</v>
      </c>
      <c r="AP139" s="1">
        <v>28461333.333333332</v>
      </c>
      <c r="AQ139" s="1">
        <v>17671000</v>
      </c>
      <c r="AR139" s="1">
        <v>88966666.666666672</v>
      </c>
      <c r="AS139" s="1">
        <v>295917333.33333331</v>
      </c>
      <c r="AT139" s="1">
        <v>24494666.666666668</v>
      </c>
      <c r="AU139" s="1">
        <v>24124333.333333332</v>
      </c>
      <c r="AV139" s="1">
        <v>64861000</v>
      </c>
      <c r="AW139" s="1">
        <v>23244333.333333332</v>
      </c>
      <c r="AX139" s="1">
        <v>27740666.666666668</v>
      </c>
      <c r="AY139" s="1">
        <v>20820000</v>
      </c>
      <c r="AZ139" s="1">
        <v>48608666.666666664</v>
      </c>
      <c r="BA139" s="1">
        <v>40850000</v>
      </c>
      <c r="BB139" s="1">
        <v>15391000</v>
      </c>
      <c r="BC139" s="1">
        <v>31890000</v>
      </c>
      <c r="BD139" s="1">
        <v>13453666.666666666</v>
      </c>
      <c r="BE139" s="1" t="e">
        <v>#N/A</v>
      </c>
      <c r="BF139" s="1" t="e">
        <v>#N/A</v>
      </c>
      <c r="BG139" s="1" t="e">
        <v>#N/A</v>
      </c>
      <c r="BH139" s="1">
        <v>9078333.333333334</v>
      </c>
      <c r="BI139" s="1" t="e">
        <v>#N/A</v>
      </c>
      <c r="BJ139" s="1" t="e">
        <v>#N/A</v>
      </c>
      <c r="BK139" s="1" t="e">
        <v>#N/A</v>
      </c>
      <c r="BL139" s="1" t="e">
        <v>#N/A</v>
      </c>
      <c r="BM139" s="1" t="e">
        <v>#N/A</v>
      </c>
      <c r="BN139" s="1" t="e">
        <v>#N/A</v>
      </c>
      <c r="BO139" s="1" t="e">
        <v>#N/A</v>
      </c>
      <c r="BP139" s="1" t="e">
        <v>#N/A</v>
      </c>
      <c r="BQ139" s="1" t="e">
        <v>#N/A</v>
      </c>
      <c r="BR139" s="1" t="e">
        <v>#N/A</v>
      </c>
      <c r="BS139" s="1" t="e">
        <v>#N/A</v>
      </c>
      <c r="BT139" s="1" t="e">
        <v>#N/A</v>
      </c>
      <c r="BU139" s="1" t="e">
        <v>#N/A</v>
      </c>
      <c r="BV139" s="1" t="e">
        <v>#N/A</v>
      </c>
      <c r="BW139" s="1" t="e">
        <v>#N/A</v>
      </c>
      <c r="BX139" s="1"/>
      <c r="BY139" s="1"/>
      <c r="BZ139" s="1"/>
      <c r="CA139" s="1"/>
      <c r="CB139" s="1"/>
    </row>
    <row r="140" spans="1:80" x14ac:dyDescent="0.25">
      <c r="A140" s="38">
        <v>43738</v>
      </c>
      <c r="B140" s="1">
        <v>944708666.66666663</v>
      </c>
      <c r="C140" s="1">
        <v>27347666.666666668</v>
      </c>
      <c r="D140" s="1">
        <v>28180000</v>
      </c>
      <c r="E140" s="1">
        <v>122878333.33333333</v>
      </c>
      <c r="F140" s="1">
        <v>21208000</v>
      </c>
      <c r="G140" s="1">
        <v>265600000</v>
      </c>
      <c r="H140" s="1">
        <v>30433000</v>
      </c>
      <c r="I140" s="1">
        <v>23221333.333333332</v>
      </c>
      <c r="J140" s="1">
        <v>20285666.666666668</v>
      </c>
      <c r="K140" s="1">
        <v>65433333.333333336</v>
      </c>
      <c r="L140" s="1">
        <v>65570333.333333336</v>
      </c>
      <c r="M140" s="1">
        <v>47286666.666666664</v>
      </c>
      <c r="N140" s="1">
        <v>31713000</v>
      </c>
      <c r="O140" s="1">
        <v>36036000</v>
      </c>
      <c r="P140" s="1">
        <v>78537333.333333328</v>
      </c>
      <c r="Q140" s="1">
        <v>13886666.666666666</v>
      </c>
      <c r="R140" s="1">
        <v>16135000</v>
      </c>
      <c r="S140" s="1">
        <v>70181333.333333328</v>
      </c>
      <c r="T140" s="1">
        <v>54418333.333333336</v>
      </c>
      <c r="U140" s="1">
        <v>20955666.666666668</v>
      </c>
      <c r="V140" s="1">
        <v>104354666.66666667</v>
      </c>
      <c r="W140" s="1">
        <v>60153333.333333336</v>
      </c>
      <c r="X140" s="1">
        <v>33077000</v>
      </c>
      <c r="Y140" s="1">
        <v>47003333.333333336</v>
      </c>
      <c r="Z140" s="1">
        <v>46826666.666666664</v>
      </c>
      <c r="AA140" s="1">
        <v>268600000</v>
      </c>
      <c r="AB140" s="1">
        <v>56437666.666666664</v>
      </c>
      <c r="AC140" s="1">
        <v>40124333.333333336</v>
      </c>
      <c r="AD140" s="1">
        <v>25287333.333333332</v>
      </c>
      <c r="AE140" s="1">
        <v>71479666.666666672</v>
      </c>
      <c r="AF140" s="1">
        <v>98495333.333333328</v>
      </c>
      <c r="AG140" s="1">
        <v>25882000</v>
      </c>
      <c r="AH140" s="1">
        <v>26309666.666666668</v>
      </c>
      <c r="AI140" s="1">
        <v>81287000</v>
      </c>
      <c r="AJ140" s="1">
        <v>1332333333.3333333</v>
      </c>
      <c r="AK140" s="1">
        <v>277968000</v>
      </c>
      <c r="AL140" s="1">
        <v>48324333.333333336</v>
      </c>
      <c r="AM140" s="1">
        <v>21548000</v>
      </c>
      <c r="AN140" s="1">
        <v>172186000</v>
      </c>
      <c r="AO140" s="1">
        <v>20197000</v>
      </c>
      <c r="AP140" s="1">
        <v>28461333.333333332</v>
      </c>
      <c r="AQ140" s="1">
        <v>17671000</v>
      </c>
      <c r="AR140" s="1">
        <v>88966666.666666672</v>
      </c>
      <c r="AS140" s="1">
        <v>295917333.33333331</v>
      </c>
      <c r="AT140" s="1">
        <v>24494666.666666668</v>
      </c>
      <c r="AU140" s="1">
        <v>24124333.333333332</v>
      </c>
      <c r="AV140" s="1">
        <v>64861000</v>
      </c>
      <c r="AW140" s="1">
        <v>23244333.333333332</v>
      </c>
      <c r="AX140" s="1">
        <v>27740666.666666668</v>
      </c>
      <c r="AY140" s="1">
        <v>20820000</v>
      </c>
      <c r="AZ140" s="1">
        <v>48608666.666666664</v>
      </c>
      <c r="BA140" s="1">
        <v>40850000</v>
      </c>
      <c r="BB140" s="1">
        <v>15391000</v>
      </c>
      <c r="BC140" s="1">
        <v>31890000</v>
      </c>
      <c r="BD140" s="1">
        <v>13453666.666666666</v>
      </c>
      <c r="BE140" s="1" t="e">
        <v>#N/A</v>
      </c>
      <c r="BF140" s="1" t="e">
        <v>#N/A</v>
      </c>
      <c r="BG140" s="1" t="e">
        <v>#N/A</v>
      </c>
      <c r="BH140" s="1">
        <v>9078333.333333334</v>
      </c>
      <c r="BI140" s="1" t="e">
        <v>#N/A</v>
      </c>
      <c r="BJ140" s="1" t="e">
        <v>#N/A</v>
      </c>
      <c r="BK140" s="1" t="e">
        <v>#N/A</v>
      </c>
      <c r="BL140" s="1" t="e">
        <v>#N/A</v>
      </c>
      <c r="BM140" s="1" t="e">
        <v>#N/A</v>
      </c>
      <c r="BN140" s="1" t="e">
        <v>#N/A</v>
      </c>
      <c r="BO140" s="1" t="e">
        <v>#N/A</v>
      </c>
      <c r="BP140" s="1" t="e">
        <v>#N/A</v>
      </c>
      <c r="BQ140" s="1" t="e">
        <v>#N/A</v>
      </c>
      <c r="BR140" s="1" t="e">
        <v>#N/A</v>
      </c>
      <c r="BS140" s="1" t="e">
        <v>#N/A</v>
      </c>
      <c r="BT140" s="1" t="e">
        <v>#N/A</v>
      </c>
      <c r="BU140" s="1" t="e">
        <v>#N/A</v>
      </c>
      <c r="BV140" s="1" t="e">
        <v>#N/A</v>
      </c>
      <c r="BW140" s="1" t="e">
        <v>#N/A</v>
      </c>
      <c r="BX140" s="1"/>
      <c r="BY140" s="1"/>
      <c r="BZ140" s="1"/>
      <c r="CA140" s="1"/>
      <c r="CB140" s="1"/>
    </row>
    <row r="141" spans="1:80" x14ac:dyDescent="0.25">
      <c r="A141" s="38">
        <v>43769</v>
      </c>
      <c r="B141" s="1">
        <v>944708666.66666663</v>
      </c>
      <c r="C141" s="1">
        <v>34465666.666666664</v>
      </c>
      <c r="D141" s="1">
        <v>28180000</v>
      </c>
      <c r="E141" s="1">
        <v>114633000</v>
      </c>
      <c r="F141" s="1">
        <v>22645000</v>
      </c>
      <c r="G141" s="1">
        <v>265600000</v>
      </c>
      <c r="H141" s="1">
        <v>32841666.666666668</v>
      </c>
      <c r="I141" s="1">
        <v>24975000</v>
      </c>
      <c r="J141" s="1"/>
      <c r="K141" s="1">
        <v>67433333.333333328</v>
      </c>
      <c r="L141" s="1">
        <v>65570333.333333336</v>
      </c>
      <c r="M141" s="1">
        <v>48317333.333333336</v>
      </c>
      <c r="N141" s="1">
        <v>31713000</v>
      </c>
      <c r="O141" s="1">
        <v>36036000</v>
      </c>
      <c r="P141" s="1">
        <v>78537333.333333328</v>
      </c>
      <c r="Q141" s="1">
        <v>13886666.666666666</v>
      </c>
      <c r="R141" s="1">
        <v>17515666.666666668</v>
      </c>
      <c r="S141" s="1">
        <v>75304666.666666672</v>
      </c>
      <c r="T141" s="1">
        <v>57873666.666666664</v>
      </c>
      <c r="U141" s="1">
        <v>22778333.333333332</v>
      </c>
      <c r="V141" s="1">
        <v>105647000</v>
      </c>
      <c r="W141" s="1"/>
      <c r="X141" s="1">
        <v>34452333.333333336</v>
      </c>
      <c r="Y141" s="1">
        <v>48605000</v>
      </c>
      <c r="Z141" s="1">
        <v>46826666.666666664</v>
      </c>
      <c r="AA141" s="1">
        <v>268600000</v>
      </c>
      <c r="AB141" s="1">
        <v>57135000</v>
      </c>
      <c r="AC141" s="1">
        <v>42240000</v>
      </c>
      <c r="AD141" s="1">
        <v>27540000</v>
      </c>
      <c r="AE141" s="1">
        <v>75795000</v>
      </c>
      <c r="AF141" s="1">
        <v>111668000</v>
      </c>
      <c r="AG141" s="1">
        <v>26567333.333333332</v>
      </c>
      <c r="AH141" s="1">
        <v>27557000</v>
      </c>
      <c r="AI141" s="1">
        <v>85067333.333333328</v>
      </c>
      <c r="AJ141" s="1">
        <v>1332333333.3333333</v>
      </c>
      <c r="AK141" s="1">
        <v>295277666.66666669</v>
      </c>
      <c r="AL141" s="1">
        <v>48324333.333333336</v>
      </c>
      <c r="AM141" s="1">
        <v>21548000</v>
      </c>
      <c r="AN141" s="1">
        <v>172186000</v>
      </c>
      <c r="AO141" s="1">
        <v>20875000</v>
      </c>
      <c r="AP141" s="1">
        <v>30617333.333333332</v>
      </c>
      <c r="AQ141" s="1">
        <v>18355000</v>
      </c>
      <c r="AR141" s="1">
        <v>88966666.666666672</v>
      </c>
      <c r="AS141" s="1">
        <v>295917333.33333331</v>
      </c>
      <c r="AT141" s="1">
        <v>24726333.333333332</v>
      </c>
      <c r="AU141" s="1">
        <v>24124333.333333332</v>
      </c>
      <c r="AV141" s="1">
        <v>70159000</v>
      </c>
      <c r="AW141" s="1">
        <v>23244333.333333332</v>
      </c>
      <c r="AX141" s="1">
        <v>31954666.666666668</v>
      </c>
      <c r="AY141" s="1">
        <v>20588333.333333332</v>
      </c>
      <c r="AZ141" s="1">
        <v>48608666.666666664</v>
      </c>
      <c r="BA141" s="1">
        <v>43126000</v>
      </c>
      <c r="BB141" s="1">
        <v>16599000</v>
      </c>
      <c r="BC141" s="1">
        <v>31890000</v>
      </c>
      <c r="BD141" s="1">
        <v>13453666.666666666</v>
      </c>
      <c r="BE141" s="1">
        <v>7793000</v>
      </c>
      <c r="BF141" s="1" t="e">
        <v>#N/A</v>
      </c>
      <c r="BG141" s="1" t="e">
        <v>#N/A</v>
      </c>
      <c r="BH141" s="1" t="e">
        <v>#N/A</v>
      </c>
      <c r="BI141" s="1" t="e">
        <v>#N/A</v>
      </c>
      <c r="BJ141" s="1" t="e">
        <v>#N/A</v>
      </c>
      <c r="BK141" s="1">
        <v>9281333.333333334</v>
      </c>
      <c r="BL141" s="1" t="e">
        <v>#N/A</v>
      </c>
      <c r="BM141" s="1" t="e">
        <v>#N/A</v>
      </c>
      <c r="BN141" s="1" t="e">
        <v>#N/A</v>
      </c>
      <c r="BO141" s="1" t="e">
        <v>#N/A</v>
      </c>
      <c r="BP141" s="1" t="e">
        <v>#N/A</v>
      </c>
      <c r="BQ141" s="1" t="e">
        <v>#N/A</v>
      </c>
      <c r="BR141" s="1" t="e">
        <v>#N/A</v>
      </c>
      <c r="BS141" s="1" t="e">
        <v>#N/A</v>
      </c>
      <c r="BT141" s="1" t="e">
        <v>#N/A</v>
      </c>
      <c r="BU141" s="1" t="e">
        <v>#N/A</v>
      </c>
      <c r="BV141" s="1" t="e">
        <v>#N/A</v>
      </c>
      <c r="BW141" s="1" t="e">
        <v>#N/A</v>
      </c>
      <c r="BX141" s="1"/>
      <c r="BY141" s="1"/>
      <c r="BZ141" s="1"/>
      <c r="CA141" s="1"/>
      <c r="CB141" s="1"/>
    </row>
    <row r="142" spans="1:80" x14ac:dyDescent="0.25">
      <c r="A142" s="38">
        <v>43799</v>
      </c>
      <c r="B142" s="1">
        <v>944708666.66666663</v>
      </c>
      <c r="C142" s="1">
        <v>34465666.666666664</v>
      </c>
      <c r="D142" s="1">
        <v>29803333.333333332</v>
      </c>
      <c r="E142" s="1">
        <v>114633000</v>
      </c>
      <c r="F142" s="1">
        <v>22645000</v>
      </c>
      <c r="G142" s="1">
        <v>280900000</v>
      </c>
      <c r="H142" s="1">
        <v>32841666.666666668</v>
      </c>
      <c r="I142" s="1">
        <v>24975000</v>
      </c>
      <c r="J142" s="1"/>
      <c r="K142" s="1">
        <v>67433333.333333328</v>
      </c>
      <c r="L142" s="1">
        <v>66097333.333333336</v>
      </c>
      <c r="M142" s="1">
        <v>48317333.333333336</v>
      </c>
      <c r="N142" s="1">
        <v>33928000</v>
      </c>
      <c r="O142" s="1">
        <v>41706333.333333336</v>
      </c>
      <c r="P142" s="1">
        <v>83167333.333333328</v>
      </c>
      <c r="Q142" s="1">
        <v>14922000</v>
      </c>
      <c r="R142" s="1">
        <v>17515666.666666668</v>
      </c>
      <c r="S142" s="1">
        <v>75304666.666666672</v>
      </c>
      <c r="T142" s="1">
        <v>57873666.666666664</v>
      </c>
      <c r="U142" s="1">
        <v>22778333.333333332</v>
      </c>
      <c r="V142" s="1">
        <v>105647000</v>
      </c>
      <c r="W142" s="1"/>
      <c r="X142" s="1">
        <v>34452333.333333336</v>
      </c>
      <c r="Y142" s="1">
        <v>48605000</v>
      </c>
      <c r="Z142" s="1">
        <v>51012333.333333336</v>
      </c>
      <c r="AA142" s="1">
        <v>257300000</v>
      </c>
      <c r="AB142" s="1">
        <v>57135000</v>
      </c>
      <c r="AC142" s="1">
        <v>42240000</v>
      </c>
      <c r="AD142" s="1">
        <v>27540000</v>
      </c>
      <c r="AE142" s="1">
        <v>75795000</v>
      </c>
      <c r="AF142" s="1">
        <v>111668000</v>
      </c>
      <c r="AG142" s="1">
        <v>26567333.333333332</v>
      </c>
      <c r="AH142" s="1">
        <v>27557000</v>
      </c>
      <c r="AI142" s="1">
        <v>85067333.333333328</v>
      </c>
      <c r="AJ142" s="1">
        <v>1504333333.3333333</v>
      </c>
      <c r="AK142" s="1">
        <v>295277666.66666669</v>
      </c>
      <c r="AL142" s="1">
        <v>56241666.666666664</v>
      </c>
      <c r="AM142" s="1">
        <v>23841666.666666668</v>
      </c>
      <c r="AN142" s="1">
        <v>208778666.66666666</v>
      </c>
      <c r="AO142" s="1">
        <v>20875000</v>
      </c>
      <c r="AP142" s="1">
        <v>30617333.333333332</v>
      </c>
      <c r="AQ142" s="1">
        <v>18355000</v>
      </c>
      <c r="AR142" s="1">
        <v>93640333.333333328</v>
      </c>
      <c r="AS142" s="1">
        <v>312700000</v>
      </c>
      <c r="AT142" s="1">
        <v>24726333.333333332</v>
      </c>
      <c r="AU142" s="1">
        <v>25456666.666666668</v>
      </c>
      <c r="AV142" s="1">
        <v>70159000</v>
      </c>
      <c r="AW142" s="1">
        <v>23940666.666666668</v>
      </c>
      <c r="AX142" s="1">
        <v>31954666.666666668</v>
      </c>
      <c r="AY142" s="1">
        <v>20588333.333333332</v>
      </c>
      <c r="AZ142" s="1">
        <v>55531000</v>
      </c>
      <c r="BA142" s="1">
        <v>43126000</v>
      </c>
      <c r="BB142" s="1">
        <v>16599000</v>
      </c>
      <c r="BC142" s="1">
        <v>34358000</v>
      </c>
      <c r="BD142" s="1">
        <v>14250000</v>
      </c>
      <c r="BE142" s="1">
        <v>7793000</v>
      </c>
      <c r="BF142" s="1" t="e">
        <v>#N/A</v>
      </c>
      <c r="BG142" s="1" t="e">
        <v>#N/A</v>
      </c>
      <c r="BH142" s="1" t="e">
        <v>#N/A</v>
      </c>
      <c r="BI142" s="1" t="e">
        <v>#N/A</v>
      </c>
      <c r="BJ142" s="1" t="e">
        <v>#N/A</v>
      </c>
      <c r="BK142" s="1">
        <v>9281333.333333334</v>
      </c>
      <c r="BL142" s="1" t="e">
        <v>#N/A</v>
      </c>
      <c r="BM142" s="1" t="e">
        <v>#N/A</v>
      </c>
      <c r="BN142" s="1" t="e">
        <v>#N/A</v>
      </c>
      <c r="BO142" s="1" t="e">
        <v>#N/A</v>
      </c>
      <c r="BP142" s="1" t="e">
        <v>#N/A</v>
      </c>
      <c r="BQ142" s="1" t="e">
        <v>#N/A</v>
      </c>
      <c r="BR142" s="1" t="e">
        <v>#N/A</v>
      </c>
      <c r="BS142" s="1" t="e">
        <v>#N/A</v>
      </c>
      <c r="BT142" s="1" t="e">
        <v>#N/A</v>
      </c>
      <c r="BU142" s="1" t="e">
        <v>#N/A</v>
      </c>
      <c r="BV142" s="1" t="e">
        <v>#N/A</v>
      </c>
      <c r="BW142" s="1" t="e">
        <v>#N/A</v>
      </c>
      <c r="BX142" s="1"/>
      <c r="BY142" s="1"/>
      <c r="BZ142" s="1"/>
      <c r="CA142" s="1"/>
      <c r="CB142" s="1"/>
    </row>
    <row r="143" spans="1:80" x14ac:dyDescent="0.25">
      <c r="A143" s="38">
        <v>43830</v>
      </c>
      <c r="B143" s="1">
        <v>997315000</v>
      </c>
      <c r="C143" s="1">
        <v>34465666.666666664</v>
      </c>
      <c r="D143" s="1">
        <v>29803333.333333332</v>
      </c>
      <c r="E143" s="1">
        <v>114633000</v>
      </c>
      <c r="F143" s="1">
        <v>22645000</v>
      </c>
      <c r="G143" s="1">
        <v>280900000</v>
      </c>
      <c r="H143" s="1">
        <v>32841666.666666668</v>
      </c>
      <c r="I143" s="1">
        <v>24975000</v>
      </c>
      <c r="J143" s="1"/>
      <c r="K143" s="1">
        <v>67433333.333333328</v>
      </c>
      <c r="L143" s="1">
        <v>66097333.333333336</v>
      </c>
      <c r="M143" s="1">
        <v>48317333.333333336</v>
      </c>
      <c r="N143" s="1">
        <v>33928000</v>
      </c>
      <c r="O143" s="1">
        <v>41706333.333333336</v>
      </c>
      <c r="P143" s="1">
        <v>83167333.333333328</v>
      </c>
      <c r="Q143" s="1">
        <v>14922000</v>
      </c>
      <c r="R143" s="1">
        <v>17515666.666666668</v>
      </c>
      <c r="S143" s="1">
        <v>75304666.666666672</v>
      </c>
      <c r="T143" s="1">
        <v>57873666.666666664</v>
      </c>
      <c r="U143" s="1">
        <v>22778333.333333332</v>
      </c>
      <c r="V143" s="1">
        <v>105647000</v>
      </c>
      <c r="W143" s="1"/>
      <c r="X143" s="1">
        <v>34452333.333333336</v>
      </c>
      <c r="Y143" s="1">
        <v>48605000</v>
      </c>
      <c r="Z143" s="1">
        <v>51012333.333333336</v>
      </c>
      <c r="AA143" s="1">
        <v>257300000</v>
      </c>
      <c r="AB143" s="1">
        <v>57135000</v>
      </c>
      <c r="AC143" s="1">
        <v>42240000</v>
      </c>
      <c r="AD143" s="1">
        <v>27540000</v>
      </c>
      <c r="AE143" s="1">
        <v>75795000</v>
      </c>
      <c r="AF143" s="1">
        <v>111668000</v>
      </c>
      <c r="AG143" s="1">
        <v>26567333.333333332</v>
      </c>
      <c r="AH143" s="1">
        <v>27557000</v>
      </c>
      <c r="AI143" s="1">
        <v>85067333.333333328</v>
      </c>
      <c r="AJ143" s="1">
        <v>1504333333.3333333</v>
      </c>
      <c r="AK143" s="1">
        <v>295277666.66666669</v>
      </c>
      <c r="AL143" s="1">
        <v>56241666.666666664</v>
      </c>
      <c r="AM143" s="1">
        <v>23841666.666666668</v>
      </c>
      <c r="AN143" s="1">
        <v>208778666.66666666</v>
      </c>
      <c r="AO143" s="1">
        <v>20875000</v>
      </c>
      <c r="AP143" s="1">
        <v>30617333.333333332</v>
      </c>
      <c r="AQ143" s="1">
        <v>18355000</v>
      </c>
      <c r="AR143" s="1">
        <v>93640333.333333328</v>
      </c>
      <c r="AS143" s="1">
        <v>312700000</v>
      </c>
      <c r="AT143" s="1">
        <v>24726333.333333332</v>
      </c>
      <c r="AU143" s="1">
        <v>25456666.666666668</v>
      </c>
      <c r="AV143" s="1">
        <v>70159000</v>
      </c>
      <c r="AW143" s="1">
        <v>23940666.666666668</v>
      </c>
      <c r="AX143" s="1">
        <v>31954666.666666668</v>
      </c>
      <c r="AY143" s="1">
        <v>20588333.333333332</v>
      </c>
      <c r="AZ143" s="1">
        <v>55531000</v>
      </c>
      <c r="BA143" s="1">
        <v>43126000</v>
      </c>
      <c r="BB143" s="1">
        <v>16599000</v>
      </c>
      <c r="BC143" s="1">
        <v>34358000</v>
      </c>
      <c r="BD143" s="1">
        <v>14250000</v>
      </c>
      <c r="BE143" s="1">
        <v>7793000</v>
      </c>
      <c r="BF143" s="1" t="e">
        <v>#N/A</v>
      </c>
      <c r="BG143" s="1" t="e">
        <v>#N/A</v>
      </c>
      <c r="BH143" s="1" t="e">
        <v>#N/A</v>
      </c>
      <c r="BI143" s="1" t="e">
        <v>#N/A</v>
      </c>
      <c r="BJ143" s="1" t="e">
        <v>#N/A</v>
      </c>
      <c r="BK143" s="1">
        <v>9281333.333333334</v>
      </c>
      <c r="BL143" s="1" t="e">
        <v>#N/A</v>
      </c>
      <c r="BM143" s="1" t="e">
        <v>#N/A</v>
      </c>
      <c r="BN143" s="1" t="e">
        <v>#N/A</v>
      </c>
      <c r="BO143" s="1"/>
      <c r="BP143" s="1"/>
      <c r="BQ143" s="1"/>
      <c r="BR143" s="1"/>
      <c r="BS143" s="1"/>
      <c r="BT143" s="1"/>
      <c r="BU143" s="1"/>
      <c r="BV143" s="1"/>
      <c r="BW143" s="1"/>
      <c r="BX143" s="1"/>
      <c r="BY143" s="1"/>
      <c r="BZ143" s="1"/>
      <c r="CA143" s="1"/>
      <c r="CB143" s="1"/>
    </row>
    <row r="144" spans="1:80" x14ac:dyDescent="0.25">
      <c r="A144" s="38">
        <v>43861</v>
      </c>
      <c r="B144" s="1">
        <v>997315000</v>
      </c>
      <c r="C144" s="1">
        <v>52150000</v>
      </c>
      <c r="D144" s="1">
        <v>29803333.333333332</v>
      </c>
      <c r="E144" s="1">
        <v>162076000</v>
      </c>
      <c r="F144" s="1">
        <v>22454000</v>
      </c>
      <c r="G144" s="1">
        <v>280900000</v>
      </c>
      <c r="H144" s="1">
        <v>35875666.666666664</v>
      </c>
      <c r="I144" s="1">
        <v>26752666.666666668</v>
      </c>
      <c r="J144" s="1"/>
      <c r="K144" s="1">
        <v>73933333.333333328</v>
      </c>
      <c r="L144" s="1">
        <v>66097333.333333336</v>
      </c>
      <c r="M144" s="1">
        <v>49864666.666666664</v>
      </c>
      <c r="N144" s="1">
        <v>33928000</v>
      </c>
      <c r="O144" s="1">
        <v>41706333.333333336</v>
      </c>
      <c r="P144" s="1">
        <v>83167333.333333328</v>
      </c>
      <c r="Q144" s="1">
        <v>14922000</v>
      </c>
      <c r="R144" s="1">
        <v>19037000</v>
      </c>
      <c r="S144" s="1">
        <v>78362000</v>
      </c>
      <c r="T144" s="1">
        <v>62062000</v>
      </c>
      <c r="U144" s="1">
        <v>23065000</v>
      </c>
      <c r="V144" s="1">
        <v>107560000</v>
      </c>
      <c r="W144" s="1"/>
      <c r="X144" s="1">
        <v>36719333.333333336</v>
      </c>
      <c r="Y144" s="1">
        <v>51009333.333333336</v>
      </c>
      <c r="Z144" s="1">
        <v>51012333.333333336</v>
      </c>
      <c r="AA144" s="1">
        <v>257300000</v>
      </c>
      <c r="AB144" s="1">
        <v>64469666.666666664</v>
      </c>
      <c r="AC144" s="1">
        <v>44124666.666666664</v>
      </c>
      <c r="AD144" s="1">
        <v>29603666.666666668</v>
      </c>
      <c r="AE144" s="1">
        <v>81143000</v>
      </c>
      <c r="AF144" s="1">
        <v>118703333.33333333</v>
      </c>
      <c r="AG144" s="1">
        <v>28946666.666666668</v>
      </c>
      <c r="AH144" s="1">
        <v>28221333.333333332</v>
      </c>
      <c r="AI144" s="1">
        <v>84922333.333333328</v>
      </c>
      <c r="AJ144" s="1">
        <v>1504333333.3333333</v>
      </c>
      <c r="AK144" s="1">
        <v>317266666.66666669</v>
      </c>
      <c r="AL144" s="1">
        <v>56241666.666666664</v>
      </c>
      <c r="AM144" s="1">
        <v>23841666.666666668</v>
      </c>
      <c r="AN144" s="1">
        <v>208778666.66666666</v>
      </c>
      <c r="AO144" s="1">
        <v>22269000</v>
      </c>
      <c r="AP144" s="1">
        <v>32349666.666666668</v>
      </c>
      <c r="AQ144" s="1">
        <v>22022000</v>
      </c>
      <c r="AR144" s="1">
        <v>93640333.333333328</v>
      </c>
      <c r="AS144" s="1">
        <v>312700000</v>
      </c>
      <c r="AT144" s="1">
        <v>26755000</v>
      </c>
      <c r="AU144" s="1">
        <v>25456666.666666668</v>
      </c>
      <c r="AV144" s="1">
        <v>76623666.666666672</v>
      </c>
      <c r="AW144" s="1">
        <v>23940666.666666668</v>
      </c>
      <c r="AX144" s="1">
        <v>37881333.333333336</v>
      </c>
      <c r="AY144" s="1">
        <v>22745000</v>
      </c>
      <c r="AZ144" s="1">
        <v>55531000</v>
      </c>
      <c r="BA144" s="1">
        <v>47766000</v>
      </c>
      <c r="BB144" s="1">
        <v>19645333.333333332</v>
      </c>
      <c r="BC144" s="1">
        <v>34358000</v>
      </c>
      <c r="BD144" s="1">
        <v>14250000</v>
      </c>
      <c r="BE144" s="1">
        <v>9381333.333333334</v>
      </c>
      <c r="BF144" s="1" t="e">
        <v>#N/A</v>
      </c>
      <c r="BG144" s="1">
        <v>26125000</v>
      </c>
      <c r="BH144" s="1">
        <v>9111666.666666666</v>
      </c>
      <c r="BI144" s="1" t="e">
        <v>#N/A</v>
      </c>
      <c r="BJ144" s="1" t="e">
        <v>#N/A</v>
      </c>
      <c r="BK144" s="1">
        <v>10252333.333333334</v>
      </c>
      <c r="BL144" s="1" t="e">
        <v>#N/A</v>
      </c>
      <c r="BM144" s="1">
        <v>43647666.666666664</v>
      </c>
      <c r="BN144" s="1" t="e">
        <v>#N/A</v>
      </c>
      <c r="BO144" s="1"/>
      <c r="BP144" s="1"/>
      <c r="BQ144" s="1"/>
      <c r="BR144" s="1"/>
      <c r="BS144" s="1"/>
      <c r="BT144" s="1"/>
      <c r="BU144" s="1"/>
      <c r="BV144" s="1"/>
      <c r="BW144" s="1"/>
      <c r="BX144" s="1"/>
      <c r="BY144" s="1"/>
      <c r="BZ144" s="1"/>
      <c r="CA144" s="1"/>
      <c r="CB144" s="1"/>
    </row>
    <row r="145" spans="1:93" x14ac:dyDescent="0.25">
      <c r="A145" s="38">
        <v>43890</v>
      </c>
      <c r="B145" s="1">
        <v>997315000</v>
      </c>
      <c r="C145" s="1">
        <v>52150000</v>
      </c>
      <c r="D145" s="1">
        <v>32747333.333333332</v>
      </c>
      <c r="E145" s="1">
        <v>162076000</v>
      </c>
      <c r="F145" s="1">
        <v>22454000</v>
      </c>
      <c r="G145" s="1">
        <v>299766666.66666669</v>
      </c>
      <c r="H145" s="1">
        <v>35875666.666666664</v>
      </c>
      <c r="I145" s="1">
        <v>26752666.666666668</v>
      </c>
      <c r="J145" s="1"/>
      <c r="K145" s="1">
        <v>73933333.333333328</v>
      </c>
      <c r="L145" s="1">
        <v>70573333.333333328</v>
      </c>
      <c r="M145" s="1">
        <v>49864666.666666664</v>
      </c>
      <c r="N145" s="1">
        <v>37150666.666666664</v>
      </c>
      <c r="O145" s="1">
        <v>50703000</v>
      </c>
      <c r="P145" s="1">
        <v>91631666.666666672</v>
      </c>
      <c r="Q145" s="1">
        <v>15390333.333333334</v>
      </c>
      <c r="R145" s="1">
        <v>19037000</v>
      </c>
      <c r="S145" s="1">
        <v>78362000</v>
      </c>
      <c r="T145" s="1">
        <v>62062000</v>
      </c>
      <c r="U145" s="1">
        <v>23065000</v>
      </c>
      <c r="V145" s="1">
        <v>107560000</v>
      </c>
      <c r="W145" s="1"/>
      <c r="X145" s="1">
        <v>36719333.333333336</v>
      </c>
      <c r="Y145" s="1">
        <v>51009333.333333336</v>
      </c>
      <c r="Z145" s="1">
        <v>55775666.666666664</v>
      </c>
      <c r="AA145" s="1">
        <v>272233333.33333331</v>
      </c>
      <c r="AB145" s="1">
        <v>64469666.666666664</v>
      </c>
      <c r="AC145" s="1">
        <v>44124666.666666664</v>
      </c>
      <c r="AD145" s="1">
        <v>29603666.666666668</v>
      </c>
      <c r="AE145" s="1">
        <v>81143000</v>
      </c>
      <c r="AF145" s="1">
        <v>118703333.33333333</v>
      </c>
      <c r="AG145" s="1">
        <v>28946666.666666668</v>
      </c>
      <c r="AH145" s="1">
        <v>28221333.333333332</v>
      </c>
      <c r="AI145" s="1">
        <v>84922333.333333328</v>
      </c>
      <c r="AJ145" s="1">
        <v>1617000000</v>
      </c>
      <c r="AK145" s="1">
        <v>317266666.66666669</v>
      </c>
      <c r="AL145" s="1">
        <v>60634333.333333336</v>
      </c>
      <c r="AM145" s="1">
        <v>26173000</v>
      </c>
      <c r="AN145" s="1">
        <v>263727333.33333334</v>
      </c>
      <c r="AO145" s="1">
        <v>22269000</v>
      </c>
      <c r="AP145" s="1">
        <v>32349666.666666668</v>
      </c>
      <c r="AQ145" s="1">
        <v>22022000</v>
      </c>
      <c r="AR145" s="1">
        <v>103836000</v>
      </c>
      <c r="AS145" s="1">
        <v>325433000</v>
      </c>
      <c r="AT145" s="1">
        <v>26755000</v>
      </c>
      <c r="AU145" s="1">
        <v>27126000</v>
      </c>
      <c r="AV145" s="1">
        <v>76623666.666666672</v>
      </c>
      <c r="AW145" s="1">
        <v>23464333.333333332</v>
      </c>
      <c r="AX145" s="1">
        <v>37881333.333333336</v>
      </c>
      <c r="AY145" s="1">
        <v>22745000</v>
      </c>
      <c r="AZ145" s="1">
        <v>62750333.333333336</v>
      </c>
      <c r="BA145" s="1">
        <v>47766000</v>
      </c>
      <c r="BB145" s="1">
        <v>19645333.333333332</v>
      </c>
      <c r="BC145" s="1">
        <v>36700000</v>
      </c>
      <c r="BD145" s="1">
        <v>15308666.666666666</v>
      </c>
      <c r="BE145" s="1">
        <v>9381333.333333334</v>
      </c>
      <c r="BF145" s="1" t="e">
        <v>#N/A</v>
      </c>
      <c r="BG145" s="1">
        <v>26125000</v>
      </c>
      <c r="BH145" s="1">
        <v>9111666.666666666</v>
      </c>
      <c r="BI145" s="1" t="e">
        <v>#N/A</v>
      </c>
      <c r="BJ145" s="1" t="e">
        <v>#N/A</v>
      </c>
      <c r="BK145" s="1">
        <v>10252333.333333334</v>
      </c>
      <c r="BL145" s="1" t="e">
        <v>#N/A</v>
      </c>
      <c r="BM145" s="1">
        <v>43647666.666666664</v>
      </c>
      <c r="BN145" s="1" t="e">
        <v>#N/A</v>
      </c>
      <c r="BO145" s="1"/>
      <c r="BP145" s="1"/>
      <c r="BQ145" s="1"/>
      <c r="BR145" s="1"/>
      <c r="BS145" s="1"/>
      <c r="BT145" s="1"/>
      <c r="BU145" s="1"/>
      <c r="BV145" s="1"/>
      <c r="BW145" s="1"/>
      <c r="BX145" s="1"/>
      <c r="BY145" s="1"/>
      <c r="BZ145" s="1"/>
      <c r="CA145" s="1"/>
      <c r="CB145" s="1"/>
    </row>
    <row r="146" spans="1:93" x14ac:dyDescent="0.25">
      <c r="A146" s="38">
        <v>43921</v>
      </c>
      <c r="B146" s="1">
        <v>1030333333.3333334</v>
      </c>
      <c r="C146" s="1">
        <v>52150000</v>
      </c>
      <c r="D146" s="1">
        <v>32747333.333333332</v>
      </c>
      <c r="E146" s="1">
        <v>162076000</v>
      </c>
      <c r="F146" s="1">
        <v>22454000</v>
      </c>
      <c r="G146" s="1">
        <v>299766666.66666669</v>
      </c>
      <c r="H146" s="1">
        <v>35875666.666666664</v>
      </c>
      <c r="I146" s="1">
        <v>26752666.666666668</v>
      </c>
      <c r="J146" s="1"/>
      <c r="K146" s="1">
        <v>73933333.333333328</v>
      </c>
      <c r="L146" s="1">
        <v>70573333.333333328</v>
      </c>
      <c r="M146" s="1">
        <v>49864666.666666664</v>
      </c>
      <c r="N146" s="1">
        <v>37150666.666666664</v>
      </c>
      <c r="O146" s="1">
        <v>50703000</v>
      </c>
      <c r="P146" s="1">
        <v>91631666.666666672</v>
      </c>
      <c r="Q146" s="1">
        <v>15390333.333333334</v>
      </c>
      <c r="R146" s="1">
        <v>19037000</v>
      </c>
      <c r="S146" s="1">
        <v>78362000</v>
      </c>
      <c r="T146" s="1">
        <v>62062000</v>
      </c>
      <c r="U146" s="1">
        <v>23065000</v>
      </c>
      <c r="V146" s="1">
        <v>107560000</v>
      </c>
      <c r="W146" s="1"/>
      <c r="X146" s="1">
        <v>36719333.333333336</v>
      </c>
      <c r="Y146" s="1">
        <v>51009333.333333336</v>
      </c>
      <c r="Z146" s="1">
        <v>55775666.666666664</v>
      </c>
      <c r="AA146" s="1">
        <v>272233333.33333331</v>
      </c>
      <c r="AB146" s="1">
        <v>64469666.666666664</v>
      </c>
      <c r="AC146" s="1">
        <v>44124666.666666664</v>
      </c>
      <c r="AD146" s="1">
        <v>29603666.666666668</v>
      </c>
      <c r="AE146" s="1">
        <v>81143000</v>
      </c>
      <c r="AF146" s="1">
        <v>118703333.33333333</v>
      </c>
      <c r="AG146" s="1">
        <v>28946666.666666668</v>
      </c>
      <c r="AH146" s="1">
        <v>28221333.333333332</v>
      </c>
      <c r="AI146" s="1">
        <v>84922333.333333328</v>
      </c>
      <c r="AJ146" s="1">
        <v>1617000000</v>
      </c>
      <c r="AK146" s="1">
        <v>317266666.66666669</v>
      </c>
      <c r="AL146" s="1">
        <v>60634333.333333336</v>
      </c>
      <c r="AM146" s="1">
        <v>26173000</v>
      </c>
      <c r="AN146" s="1">
        <v>263727333.33333334</v>
      </c>
      <c r="AO146" s="1">
        <v>22269000</v>
      </c>
      <c r="AP146" s="1">
        <v>32349666.666666668</v>
      </c>
      <c r="AQ146" s="1">
        <v>22022000</v>
      </c>
      <c r="AR146" s="1">
        <v>103836000</v>
      </c>
      <c r="AS146" s="1">
        <v>325433000</v>
      </c>
      <c r="AT146" s="1">
        <v>26755000</v>
      </c>
      <c r="AU146" s="1">
        <v>27126000</v>
      </c>
      <c r="AV146" s="1">
        <v>76623666.666666672</v>
      </c>
      <c r="AW146" s="1">
        <v>23464333.333333332</v>
      </c>
      <c r="AX146" s="1">
        <v>37881333.333333336</v>
      </c>
      <c r="AY146" s="1">
        <v>22745000</v>
      </c>
      <c r="AZ146" s="1">
        <v>62750333.333333336</v>
      </c>
      <c r="BA146" s="1">
        <v>47766000</v>
      </c>
      <c r="BB146" s="1">
        <v>19645333.333333332</v>
      </c>
      <c r="BC146" s="1">
        <v>36700000</v>
      </c>
      <c r="BD146" s="1">
        <v>15308666.666666666</v>
      </c>
      <c r="BE146" s="1">
        <v>9381333.333333334</v>
      </c>
      <c r="BF146" s="1" t="e">
        <v>#N/A</v>
      </c>
      <c r="BG146" s="1">
        <v>26125000</v>
      </c>
      <c r="BH146" s="1">
        <v>9111666.666666666</v>
      </c>
      <c r="BI146" s="1" t="e">
        <v>#N/A</v>
      </c>
      <c r="BJ146" s="1" t="e">
        <v>#N/A</v>
      </c>
      <c r="BK146" s="1">
        <v>10252333.333333334</v>
      </c>
      <c r="BL146" s="1" t="e">
        <v>#N/A</v>
      </c>
      <c r="BM146" s="1">
        <v>43647666.666666664</v>
      </c>
      <c r="BN146" s="1" t="e">
        <v>#N/A</v>
      </c>
      <c r="BO146" s="1"/>
      <c r="BP146" s="1"/>
      <c r="BQ146" s="1"/>
      <c r="BR146" s="1"/>
      <c r="BS146" s="1"/>
      <c r="BT146" s="1"/>
      <c r="BU146" s="1"/>
      <c r="BV146" s="1"/>
      <c r="BW146" s="1"/>
      <c r="BX146" s="1"/>
      <c r="BY146" s="1"/>
      <c r="BZ146" s="1"/>
      <c r="CA146" s="1"/>
      <c r="CB146" s="1"/>
    </row>
    <row r="147" spans="1:93" x14ac:dyDescent="0.25">
      <c r="A147" s="38">
        <v>43951</v>
      </c>
      <c r="B147" s="1">
        <v>1030333333.3333334</v>
      </c>
      <c r="C147" s="1">
        <v>36277000</v>
      </c>
      <c r="D147" s="1">
        <v>32747333.333333332</v>
      </c>
      <c r="E147" s="1">
        <v>101661666.66666667</v>
      </c>
      <c r="F147" s="1">
        <v>24165000</v>
      </c>
      <c r="G147" s="1">
        <v>299766666.66666669</v>
      </c>
      <c r="H147" s="1">
        <v>37147666.666666664</v>
      </c>
      <c r="I147" s="1">
        <v>27532666.666666668</v>
      </c>
      <c r="J147" s="1"/>
      <c r="K147" s="1">
        <v>74233333.333333328</v>
      </c>
      <c r="L147" s="1">
        <v>70573333.333333328</v>
      </c>
      <c r="M147" s="1">
        <v>50045333.333333336</v>
      </c>
      <c r="N147" s="1">
        <v>37150666.666666664</v>
      </c>
      <c r="O147" s="1">
        <v>50703000</v>
      </c>
      <c r="P147" s="1">
        <v>91631666.666666672</v>
      </c>
      <c r="Q147" s="1">
        <v>15390333.333333334</v>
      </c>
      <c r="R147" s="1">
        <v>19633333.333333332</v>
      </c>
      <c r="S147" s="1">
        <v>74907333.333333328</v>
      </c>
      <c r="T147" s="1">
        <v>66322666.666666664</v>
      </c>
      <c r="U147" s="1"/>
      <c r="V147" s="1">
        <v>107461000</v>
      </c>
      <c r="W147" s="1"/>
      <c r="X147" s="1">
        <v>38090333.333333336</v>
      </c>
      <c r="Y147" s="1">
        <v>53219000</v>
      </c>
      <c r="Z147" s="1">
        <v>55775666.666666664</v>
      </c>
      <c r="AA147" s="1">
        <v>272233333.33333331</v>
      </c>
      <c r="AB147" s="1">
        <v>80789333.333333328</v>
      </c>
      <c r="AC147" s="1">
        <v>57215333.333333336</v>
      </c>
      <c r="AD147" s="1">
        <v>30882000</v>
      </c>
      <c r="AE147" s="1">
        <v>83258000</v>
      </c>
      <c r="AF147" s="1">
        <v>119867666.66666667</v>
      </c>
      <c r="AG147" s="1">
        <v>30793333.333333332</v>
      </c>
      <c r="AH147" s="1">
        <v>28754333.333333332</v>
      </c>
      <c r="AI147" s="1">
        <v>92224333.333333328</v>
      </c>
      <c r="AJ147" s="1">
        <v>1617000000</v>
      </c>
      <c r="AK147" s="1">
        <v>348780000</v>
      </c>
      <c r="AL147" s="1">
        <v>60634333.333333336</v>
      </c>
      <c r="AM147" s="1">
        <v>26173000</v>
      </c>
      <c r="AN147" s="1">
        <v>263727333.33333334</v>
      </c>
      <c r="AO147" s="1">
        <v>22706333.333333332</v>
      </c>
      <c r="AP147" s="1">
        <v>34216000</v>
      </c>
      <c r="AQ147" s="1">
        <v>22677333.333333332</v>
      </c>
      <c r="AR147" s="1">
        <v>103836000</v>
      </c>
      <c r="AS147" s="1">
        <v>325433000</v>
      </c>
      <c r="AT147" s="1">
        <v>28600333.333333332</v>
      </c>
      <c r="AU147" s="1">
        <v>27126000</v>
      </c>
      <c r="AV147" s="1">
        <v>79158333.333333328</v>
      </c>
      <c r="AW147" s="1">
        <v>23464333.333333332</v>
      </c>
      <c r="AX147" s="1">
        <v>43749333.333333336</v>
      </c>
      <c r="AY147" s="1">
        <v>20470666.666666668</v>
      </c>
      <c r="AZ147" s="1">
        <v>62750333.333333336</v>
      </c>
      <c r="BA147" s="1">
        <v>50192333.333333336</v>
      </c>
      <c r="BB147" s="1">
        <v>20974666.666666668</v>
      </c>
      <c r="BC147" s="1">
        <v>36700000</v>
      </c>
      <c r="BD147" s="1">
        <v>15308666.666666666</v>
      </c>
      <c r="BE147" s="1">
        <v>10178333.333333334</v>
      </c>
      <c r="BF147" s="1" t="e">
        <v>#N/A</v>
      </c>
      <c r="BG147" s="1">
        <v>29748333.333333332</v>
      </c>
      <c r="BH147" s="1">
        <v>11058000</v>
      </c>
      <c r="BI147" s="1" t="e">
        <v>#N/A</v>
      </c>
      <c r="BJ147" s="1" t="e">
        <v>#N/A</v>
      </c>
      <c r="BK147" s="1" t="e">
        <v>#N/A</v>
      </c>
      <c r="BL147" s="1" t="e">
        <v>#N/A</v>
      </c>
      <c r="BM147" s="1">
        <v>55664666.666666664</v>
      </c>
      <c r="BN147" s="1">
        <v>62196000</v>
      </c>
      <c r="BO147" s="1"/>
      <c r="BP147" s="1"/>
      <c r="BQ147" s="1"/>
      <c r="BR147" s="1"/>
      <c r="BS147" s="1"/>
      <c r="BT147" s="1"/>
      <c r="BU147" s="1"/>
      <c r="BV147" s="1"/>
      <c r="BW147" s="1"/>
      <c r="BX147" s="1"/>
      <c r="BY147" s="1"/>
      <c r="BZ147" s="1"/>
      <c r="CA147" s="1"/>
      <c r="CB147" s="1"/>
    </row>
    <row r="148" spans="1:93" x14ac:dyDescent="0.25">
      <c r="A148" s="38">
        <v>43982</v>
      </c>
      <c r="B148" s="1">
        <v>1030333333.3333334</v>
      </c>
      <c r="C148" s="1">
        <v>36277000</v>
      </c>
      <c r="D148" s="1">
        <v>34614666.666666664</v>
      </c>
      <c r="E148" s="1">
        <v>101661666.66666667</v>
      </c>
      <c r="F148" s="1">
        <v>24165000</v>
      </c>
      <c r="G148" s="1">
        <v>295233333.33333331</v>
      </c>
      <c r="H148" s="1">
        <v>37147666.666666664</v>
      </c>
      <c r="I148" s="1">
        <v>27532666.666666668</v>
      </c>
      <c r="J148" s="1"/>
      <c r="K148" s="1">
        <v>74233333.333333328</v>
      </c>
      <c r="L148" s="1">
        <v>70153333.333333328</v>
      </c>
      <c r="M148" s="1">
        <v>50045333.333333336</v>
      </c>
      <c r="N148" s="1">
        <v>39738000</v>
      </c>
      <c r="O148" s="1">
        <v>59359333.333333336</v>
      </c>
      <c r="P148" s="1">
        <v>99005666.666666672</v>
      </c>
      <c r="Q148" s="1">
        <v>16187000</v>
      </c>
      <c r="R148" s="1">
        <v>19633333.333333332</v>
      </c>
      <c r="S148" s="1">
        <v>74907333.333333328</v>
      </c>
      <c r="T148" s="1">
        <v>66322666.666666664</v>
      </c>
      <c r="U148" s="1"/>
      <c r="V148" s="1">
        <v>107461000</v>
      </c>
      <c r="W148" s="1"/>
      <c r="X148" s="1">
        <v>38090333.333333336</v>
      </c>
      <c r="Y148" s="1">
        <v>53219000</v>
      </c>
      <c r="Z148" s="1">
        <v>60953000</v>
      </c>
      <c r="AA148" s="1">
        <v>289800000</v>
      </c>
      <c r="AB148" s="1">
        <v>80789333.333333328</v>
      </c>
      <c r="AC148" s="1">
        <v>57215333.333333336</v>
      </c>
      <c r="AD148" s="1">
        <v>30882000</v>
      </c>
      <c r="AE148" s="1">
        <v>83258000</v>
      </c>
      <c r="AF148" s="1">
        <v>119867666.66666667</v>
      </c>
      <c r="AG148" s="1">
        <v>30793333.333333332</v>
      </c>
      <c r="AH148" s="1">
        <v>28754333.333333332</v>
      </c>
      <c r="AI148" s="1">
        <v>92224333.333333328</v>
      </c>
      <c r="AJ148" s="1">
        <v>1621666666.6666667</v>
      </c>
      <c r="AK148" s="1">
        <v>348780000</v>
      </c>
      <c r="AL148" s="1">
        <v>67216666.666666672</v>
      </c>
      <c r="AM148" s="1">
        <v>28495666.666666668</v>
      </c>
      <c r="AN148" s="1">
        <v>144692333.33333334</v>
      </c>
      <c r="AO148" s="1">
        <v>22706333.333333332</v>
      </c>
      <c r="AP148" s="1">
        <v>34216000</v>
      </c>
      <c r="AQ148" s="1">
        <v>22677333.333333332</v>
      </c>
      <c r="AR148" s="1">
        <v>112368666.66666667</v>
      </c>
      <c r="AS148" s="1">
        <v>339461666.66666669</v>
      </c>
      <c r="AT148" s="1">
        <v>28600333.333333332</v>
      </c>
      <c r="AU148" s="1">
        <v>28450333.333333332</v>
      </c>
      <c r="AV148" s="1">
        <v>79158333.333333328</v>
      </c>
      <c r="AW148" s="1">
        <v>24632666.666666668</v>
      </c>
      <c r="AX148" s="1">
        <v>43749333.333333336</v>
      </c>
      <c r="AY148" s="1">
        <v>20470666.666666668</v>
      </c>
      <c r="AZ148" s="1">
        <v>109389000</v>
      </c>
      <c r="BA148" s="1">
        <v>50192333.333333336</v>
      </c>
      <c r="BB148" s="1">
        <v>20974666.666666668</v>
      </c>
      <c r="BC148" s="1">
        <v>37563666.666666664</v>
      </c>
      <c r="BD148" s="1">
        <v>16595333.333333334</v>
      </c>
      <c r="BE148" s="1">
        <v>10178333.333333334</v>
      </c>
      <c r="BF148" s="1">
        <v>14904000</v>
      </c>
      <c r="BG148" s="1">
        <v>29748333.333333332</v>
      </c>
      <c r="BH148" s="1">
        <v>11058000</v>
      </c>
      <c r="BI148" s="1" t="e">
        <v>#N/A</v>
      </c>
      <c r="BJ148" s="1" t="e">
        <v>#N/A</v>
      </c>
      <c r="BK148" s="1" t="e">
        <v>#N/A</v>
      </c>
      <c r="BL148" s="1">
        <v>13734000</v>
      </c>
      <c r="BM148" s="1">
        <v>55664666.666666664</v>
      </c>
      <c r="BN148" s="1">
        <v>62196000</v>
      </c>
      <c r="BO148" s="1">
        <v>15902000</v>
      </c>
      <c r="BP148" s="1"/>
      <c r="BQ148" s="1"/>
      <c r="BR148" s="1"/>
      <c r="BS148" s="1"/>
      <c r="BT148" s="1"/>
      <c r="BU148" s="1"/>
      <c r="BV148" s="1"/>
      <c r="BW148" s="1"/>
      <c r="BX148" s="1"/>
      <c r="BY148" s="1"/>
      <c r="BZ148" s="1"/>
      <c r="CA148" s="1"/>
      <c r="CB148" s="1"/>
    </row>
    <row r="149" spans="1:93" x14ac:dyDescent="0.25">
      <c r="A149" s="38">
        <v>44012</v>
      </c>
      <c r="B149" s="1">
        <v>1042666666.6666666</v>
      </c>
      <c r="C149" s="1">
        <v>36277000</v>
      </c>
      <c r="D149" s="1">
        <v>34614666.666666664</v>
      </c>
      <c r="E149" s="1">
        <v>101661666.66666667</v>
      </c>
      <c r="F149" s="1">
        <v>24165000</v>
      </c>
      <c r="G149" s="1">
        <v>295233333.33333331</v>
      </c>
      <c r="H149" s="1">
        <v>37147666.666666664</v>
      </c>
      <c r="I149" s="1">
        <v>27532666.666666668</v>
      </c>
      <c r="J149" s="1"/>
      <c r="K149" s="1">
        <v>74233333.333333328</v>
      </c>
      <c r="L149" s="1">
        <v>70153333.333333328</v>
      </c>
      <c r="M149" s="1">
        <v>50045333.333333336</v>
      </c>
      <c r="N149" s="1">
        <v>39738000</v>
      </c>
      <c r="O149" s="1">
        <v>59359333.333333336</v>
      </c>
      <c r="P149" s="1">
        <v>99005666.666666672</v>
      </c>
      <c r="Q149" s="1">
        <v>16187000</v>
      </c>
      <c r="R149" s="1">
        <v>19633333.333333332</v>
      </c>
      <c r="S149" s="1">
        <v>74907333.333333328</v>
      </c>
      <c r="T149" s="1">
        <v>66322666.666666664</v>
      </c>
      <c r="U149" s="1"/>
      <c r="V149" s="1">
        <v>107461000</v>
      </c>
      <c r="W149" s="1"/>
      <c r="X149" s="1">
        <v>38090333.333333336</v>
      </c>
      <c r="Y149" s="1">
        <v>53219000</v>
      </c>
      <c r="Z149" s="1">
        <v>60953000</v>
      </c>
      <c r="AA149" s="1">
        <v>289800000</v>
      </c>
      <c r="AB149" s="1">
        <v>80789333.333333328</v>
      </c>
      <c r="AC149" s="1">
        <v>57215333.333333336</v>
      </c>
      <c r="AD149" s="1">
        <v>30882000</v>
      </c>
      <c r="AE149" s="1">
        <v>83258000</v>
      </c>
      <c r="AF149" s="1">
        <v>119867666.66666667</v>
      </c>
      <c r="AG149" s="1">
        <v>30793333.333333332</v>
      </c>
      <c r="AH149" s="1">
        <v>28754333.333333332</v>
      </c>
      <c r="AI149" s="1">
        <v>92224333.333333328</v>
      </c>
      <c r="AJ149" s="1">
        <v>1621666666.6666667</v>
      </c>
      <c r="AK149" s="1">
        <v>348780000</v>
      </c>
      <c r="AL149" s="1">
        <v>67216666.666666672</v>
      </c>
      <c r="AM149" s="1">
        <v>28495666.666666668</v>
      </c>
      <c r="AN149" s="1">
        <v>144692333.33333334</v>
      </c>
      <c r="AO149" s="1">
        <v>22706333.333333332</v>
      </c>
      <c r="AP149" s="1">
        <v>34216000</v>
      </c>
      <c r="AQ149" s="1">
        <v>22677333.333333332</v>
      </c>
      <c r="AR149" s="1">
        <v>112368666.66666667</v>
      </c>
      <c r="AS149" s="1">
        <v>339461666.66666669</v>
      </c>
      <c r="AT149" s="1">
        <v>28600333.333333332</v>
      </c>
      <c r="AU149" s="1">
        <v>28450333.333333332</v>
      </c>
      <c r="AV149" s="1">
        <v>79158333.333333328</v>
      </c>
      <c r="AW149" s="1">
        <v>24632666.666666668</v>
      </c>
      <c r="AX149" s="1">
        <v>43749333.333333336</v>
      </c>
      <c r="AY149" s="1">
        <v>20470666.666666668</v>
      </c>
      <c r="AZ149" s="1">
        <v>109389000</v>
      </c>
      <c r="BA149" s="1">
        <v>50192333.333333336</v>
      </c>
      <c r="BB149" s="1">
        <v>20974666.666666668</v>
      </c>
      <c r="BC149" s="1">
        <v>37563666.666666664</v>
      </c>
      <c r="BD149" s="1">
        <v>16595333.333333334</v>
      </c>
      <c r="BE149" s="1">
        <v>10178333.333333334</v>
      </c>
      <c r="BF149" s="1">
        <v>14904000</v>
      </c>
      <c r="BG149" s="1">
        <v>29748333.333333332</v>
      </c>
      <c r="BH149" s="1">
        <v>11058000</v>
      </c>
      <c r="BI149" s="1" t="e">
        <v>#N/A</v>
      </c>
      <c r="BJ149" s="1" t="e">
        <v>#N/A</v>
      </c>
      <c r="BK149" s="1" t="e">
        <v>#N/A</v>
      </c>
      <c r="BL149" s="1">
        <v>13734000</v>
      </c>
      <c r="BM149" s="1">
        <v>55664666.666666664</v>
      </c>
      <c r="BN149" s="1">
        <v>62196000</v>
      </c>
      <c r="BO149" s="1">
        <v>15902000</v>
      </c>
      <c r="BP149" s="1"/>
      <c r="BQ149" s="1"/>
      <c r="BR149" s="1"/>
      <c r="BS149" s="1"/>
      <c r="BT149" s="1"/>
      <c r="BU149" s="1"/>
      <c r="BV149" s="1"/>
      <c r="BW149" s="1"/>
      <c r="BX149" s="1"/>
      <c r="BY149" s="1"/>
      <c r="BZ149" s="1"/>
      <c r="CA149" s="1"/>
      <c r="CB149" s="1"/>
    </row>
    <row r="150" spans="1:93" x14ac:dyDescent="0.25">
      <c r="A150" s="38">
        <v>44043</v>
      </c>
      <c r="B150" s="1">
        <v>1042666666.6666666</v>
      </c>
      <c r="C150" s="1">
        <v>32077666.666666668</v>
      </c>
      <c r="D150" s="1">
        <v>34614666.666666664</v>
      </c>
      <c r="E150" s="1">
        <v>128553666.66666667</v>
      </c>
      <c r="F150" s="1">
        <v>27014333.333333332</v>
      </c>
      <c r="G150" s="1">
        <v>295233333.33333331</v>
      </c>
      <c r="H150" s="1">
        <v>38829000</v>
      </c>
      <c r="I150" s="1">
        <v>27757333.333333332</v>
      </c>
      <c r="J150" s="1"/>
      <c r="K150" s="1">
        <v>64200000</v>
      </c>
      <c r="L150" s="1">
        <v>70153333.333333328</v>
      </c>
      <c r="M150" s="1">
        <v>50045333.333333336</v>
      </c>
      <c r="N150" s="1">
        <v>39738000</v>
      </c>
      <c r="O150" s="1">
        <v>59359333.333333336</v>
      </c>
      <c r="P150" s="1">
        <v>99005666.666666672</v>
      </c>
      <c r="Q150" s="1">
        <v>16187000</v>
      </c>
      <c r="R150" s="1">
        <v>21792333.333333332</v>
      </c>
      <c r="S150" s="1">
        <v>76633333.333333328</v>
      </c>
      <c r="T150" s="1">
        <v>67869333.333333328</v>
      </c>
      <c r="U150" s="1"/>
      <c r="V150" s="1">
        <v>116909000</v>
      </c>
      <c r="W150" s="1"/>
      <c r="X150" s="1">
        <v>38392000</v>
      </c>
      <c r="Y150" s="1">
        <v>54195000</v>
      </c>
      <c r="Z150" s="1">
        <v>60953000</v>
      </c>
      <c r="AA150" s="1">
        <v>289800000</v>
      </c>
      <c r="AB150" s="1">
        <v>60529000</v>
      </c>
      <c r="AC150" s="1">
        <v>43529666.666666664</v>
      </c>
      <c r="AD150" s="1">
        <v>31588333.333333332</v>
      </c>
      <c r="AE150" s="1">
        <v>86146000</v>
      </c>
      <c r="AF150" s="1">
        <v>117240333.33333333</v>
      </c>
      <c r="AG150" s="1">
        <v>32527000</v>
      </c>
      <c r="AH150" s="1">
        <v>28754333.333333332</v>
      </c>
      <c r="AI150" s="1">
        <v>95202333.333333328</v>
      </c>
      <c r="AJ150" s="1">
        <v>1621666666.6666667</v>
      </c>
      <c r="AK150" s="1">
        <v>356947333.33333331</v>
      </c>
      <c r="AL150" s="1">
        <v>67216666.666666672</v>
      </c>
      <c r="AM150" s="1">
        <v>28495666.666666668</v>
      </c>
      <c r="AN150" s="1">
        <v>144692333.33333334</v>
      </c>
      <c r="AO150" s="1">
        <v>22579333.333333332</v>
      </c>
      <c r="AP150" s="1">
        <v>35736333.333333336</v>
      </c>
      <c r="AQ150" s="1">
        <v>23771666.666666668</v>
      </c>
      <c r="AR150" s="1">
        <v>112368666.66666667</v>
      </c>
      <c r="AS150" s="1">
        <v>339461666.66666669</v>
      </c>
      <c r="AT150" s="1">
        <v>27953333.333333332</v>
      </c>
      <c r="AU150" s="1">
        <v>28450333.333333332</v>
      </c>
      <c r="AV150" s="1">
        <v>82221333.333333328</v>
      </c>
      <c r="AW150" s="1">
        <v>24632666.666666668</v>
      </c>
      <c r="AX150" s="1">
        <v>46670666.666666664</v>
      </c>
      <c r="AY150" s="1">
        <v>19660000</v>
      </c>
      <c r="AZ150" s="1">
        <v>109389000</v>
      </c>
      <c r="BA150" s="1">
        <v>51836000</v>
      </c>
      <c r="BB150" s="1">
        <v>24887666.666666668</v>
      </c>
      <c r="BC150" s="1">
        <v>37563666.666666664</v>
      </c>
      <c r="BD150" s="1">
        <v>16595333.333333334</v>
      </c>
      <c r="BE150" s="1">
        <v>10467333.333333334</v>
      </c>
      <c r="BF150" s="1">
        <v>14904000</v>
      </c>
      <c r="BG150" s="1">
        <v>30423666.666666668</v>
      </c>
      <c r="BH150" s="1">
        <v>12105333.333333334</v>
      </c>
      <c r="BI150" s="1" t="e">
        <v>#N/A</v>
      </c>
      <c r="BJ150" s="1" t="e">
        <v>#N/A</v>
      </c>
      <c r="BK150" s="1" t="e">
        <v>#N/A</v>
      </c>
      <c r="BL150" s="1">
        <v>13734000</v>
      </c>
      <c r="BM150" s="1">
        <v>61443666.666666664</v>
      </c>
      <c r="BN150" s="1">
        <v>67640666.666666672</v>
      </c>
      <c r="BO150" s="1">
        <v>15902000</v>
      </c>
      <c r="BP150" s="1"/>
      <c r="BQ150" s="1"/>
      <c r="BR150" s="1"/>
      <c r="BS150" s="1"/>
      <c r="BT150" s="1"/>
      <c r="BU150" s="1"/>
      <c r="BV150" s="1"/>
      <c r="BW150" s="1"/>
      <c r="BX150" s="1"/>
      <c r="BY150" s="1"/>
      <c r="BZ150" s="1"/>
      <c r="CA150" s="1"/>
      <c r="CB150" s="1"/>
    </row>
    <row r="151" spans="1:93" x14ac:dyDescent="0.25">
      <c r="A151" s="38">
        <v>44074</v>
      </c>
      <c r="B151" s="1">
        <v>1042666666.6666666</v>
      </c>
      <c r="C151" s="1">
        <v>32077666.666666668</v>
      </c>
      <c r="D151" s="1">
        <v>35503333.333333336</v>
      </c>
      <c r="E151" s="1">
        <v>128553666.66666667</v>
      </c>
      <c r="F151" s="1">
        <v>27014333.333333332</v>
      </c>
      <c r="G151" s="1">
        <v>304366666.66666669</v>
      </c>
      <c r="H151" s="1">
        <v>38829000</v>
      </c>
      <c r="I151" s="1">
        <v>27757333.333333332</v>
      </c>
      <c r="J151" s="1"/>
      <c r="K151" s="1">
        <v>64200000</v>
      </c>
      <c r="L151" s="1">
        <v>71445333.333333328</v>
      </c>
      <c r="M151" s="1">
        <v>50045333.333333336</v>
      </c>
      <c r="N151" s="1">
        <v>41973666.666666664</v>
      </c>
      <c r="O151" s="1">
        <v>66323666.666666664</v>
      </c>
      <c r="P151" s="1">
        <v>114069666.66666667</v>
      </c>
      <c r="Q151" s="1">
        <v>17043666.666666668</v>
      </c>
      <c r="R151" s="1">
        <v>21792333.333333332</v>
      </c>
      <c r="S151" s="1">
        <v>76633333.333333328</v>
      </c>
      <c r="T151" s="1">
        <v>67869333.333333328</v>
      </c>
      <c r="U151" s="1"/>
      <c r="V151" s="1">
        <v>116909000</v>
      </c>
      <c r="W151" s="1"/>
      <c r="X151" s="1">
        <v>38392000</v>
      </c>
      <c r="Y151" s="1">
        <v>54195000</v>
      </c>
      <c r="Z151" s="1">
        <v>66816666.666666664</v>
      </c>
      <c r="AA151" s="1">
        <v>316800000</v>
      </c>
      <c r="AB151" s="1">
        <v>60529000</v>
      </c>
      <c r="AC151" s="1">
        <v>43529666.666666664</v>
      </c>
      <c r="AD151" s="1">
        <v>31588333.333333332</v>
      </c>
      <c r="AE151" s="1">
        <v>86146000</v>
      </c>
      <c r="AF151" s="1">
        <v>117240333.33333333</v>
      </c>
      <c r="AG151" s="1">
        <v>32527000</v>
      </c>
      <c r="AH151" s="1">
        <v>28754333.333333332</v>
      </c>
      <c r="AI151" s="1">
        <v>95202333.333333328</v>
      </c>
      <c r="AJ151" s="1">
        <v>1716666666.6666667</v>
      </c>
      <c r="AK151" s="1">
        <v>356947333.33333331</v>
      </c>
      <c r="AL151" s="1">
        <v>71988000</v>
      </c>
      <c r="AM151" s="1">
        <v>30407333.333333332</v>
      </c>
      <c r="AN151" s="1">
        <v>163886666.66666666</v>
      </c>
      <c r="AO151" s="1">
        <v>22579333.333333332</v>
      </c>
      <c r="AP151" s="1">
        <v>35736333.333333336</v>
      </c>
      <c r="AQ151" s="1">
        <v>23771666.666666668</v>
      </c>
      <c r="AR151" s="1">
        <v>117953333.33333333</v>
      </c>
      <c r="AS151" s="1">
        <v>353333333.33333331</v>
      </c>
      <c r="AT151" s="1">
        <v>27953333.333333332</v>
      </c>
      <c r="AU151" s="1">
        <v>29351666.666666668</v>
      </c>
      <c r="AV151" s="1">
        <v>82221333.333333328</v>
      </c>
      <c r="AW151" s="1">
        <v>24996333.333333332</v>
      </c>
      <c r="AX151" s="1">
        <v>46670666.666666664</v>
      </c>
      <c r="AY151" s="1">
        <v>19660000</v>
      </c>
      <c r="AZ151" s="1">
        <v>221173333.33333334</v>
      </c>
      <c r="BA151" s="1">
        <v>51836000</v>
      </c>
      <c r="BB151" s="1">
        <v>24887666.666666668</v>
      </c>
      <c r="BC151" s="1">
        <v>38508333.333333336</v>
      </c>
      <c r="BD151" s="1">
        <v>16904666.666666668</v>
      </c>
      <c r="BE151" s="1">
        <v>10467333.333333334</v>
      </c>
      <c r="BF151" s="1">
        <v>16255000</v>
      </c>
      <c r="BG151" s="1">
        <v>30423666.666666668</v>
      </c>
      <c r="BH151" s="1">
        <v>12105333.333333334</v>
      </c>
      <c r="BI151" s="1" t="e">
        <v>#N/A</v>
      </c>
      <c r="BJ151" s="1" t="e">
        <v>#N/A</v>
      </c>
      <c r="BK151" s="1" t="e">
        <v>#N/A</v>
      </c>
      <c r="BL151" s="1">
        <v>16471666.666666666</v>
      </c>
      <c r="BM151" s="1">
        <v>61443666.666666664</v>
      </c>
      <c r="BN151" s="1">
        <v>67640666.666666672</v>
      </c>
      <c r="BO151" s="1">
        <v>17341333.333333332</v>
      </c>
      <c r="BP151" s="39">
        <v>13494333.333333334</v>
      </c>
      <c r="BQ151" s="1"/>
      <c r="BR151" s="1"/>
      <c r="BS151" s="1"/>
      <c r="BT151" s="1"/>
      <c r="BU151" s="1"/>
      <c r="BV151" s="1"/>
      <c r="BW151" s="1"/>
      <c r="BX151" s="1"/>
      <c r="BY151" s="1"/>
      <c r="BZ151" s="1"/>
      <c r="CA151" s="1"/>
      <c r="CB151" s="1"/>
    </row>
    <row r="152" spans="1:93" x14ac:dyDescent="0.25">
      <c r="A152" s="38">
        <v>44104</v>
      </c>
      <c r="B152" s="1">
        <v>1075000000</v>
      </c>
      <c r="C152" s="1">
        <v>32077666.666666668</v>
      </c>
      <c r="D152" s="1">
        <v>35503333.333333336</v>
      </c>
      <c r="E152" s="1">
        <v>128553666.66666667</v>
      </c>
      <c r="F152" s="1">
        <v>27014333.333333332</v>
      </c>
      <c r="G152" s="1">
        <v>304366666.66666669</v>
      </c>
      <c r="H152" s="1">
        <v>38829000</v>
      </c>
      <c r="I152" s="1">
        <v>27757333.333333332</v>
      </c>
      <c r="J152" s="1"/>
      <c r="K152" s="1">
        <v>64200000</v>
      </c>
      <c r="L152" s="1">
        <v>71445333.333333328</v>
      </c>
      <c r="M152" s="1">
        <v>50045333.333333336</v>
      </c>
      <c r="N152" s="1">
        <v>41973666.666666664</v>
      </c>
      <c r="O152" s="1">
        <v>66323666.666666664</v>
      </c>
      <c r="P152" s="1">
        <v>114069666.66666667</v>
      </c>
      <c r="Q152" s="1">
        <v>17043666.666666668</v>
      </c>
      <c r="R152" s="1">
        <v>21792333.333333332</v>
      </c>
      <c r="S152" s="1">
        <v>76633333.333333328</v>
      </c>
      <c r="T152" s="1">
        <v>67869333.333333328</v>
      </c>
      <c r="U152" s="1"/>
      <c r="V152" s="1"/>
      <c r="W152" s="1"/>
      <c r="X152" s="1">
        <v>38392000</v>
      </c>
      <c r="Y152" s="1">
        <v>54195000</v>
      </c>
      <c r="Z152" s="1">
        <v>66816666.666666664</v>
      </c>
      <c r="AA152" s="1">
        <v>316800000</v>
      </c>
      <c r="AB152" s="1">
        <v>60529000</v>
      </c>
      <c r="AC152" s="1">
        <v>43529666.666666664</v>
      </c>
      <c r="AD152" s="1">
        <v>31588333.333333332</v>
      </c>
      <c r="AE152" s="1">
        <v>86146000</v>
      </c>
      <c r="AF152" s="1">
        <v>117240333.33333333</v>
      </c>
      <c r="AG152" s="1">
        <v>32527000</v>
      </c>
      <c r="AH152" s="1">
        <v>28754333.333333332</v>
      </c>
      <c r="AI152" s="1">
        <v>95202333.333333328</v>
      </c>
      <c r="AJ152" s="1">
        <v>1716666666.6666667</v>
      </c>
      <c r="AK152" s="1">
        <v>356947333.33333331</v>
      </c>
      <c r="AL152" s="1">
        <v>71988000</v>
      </c>
      <c r="AM152" s="1">
        <v>30407333.333333332</v>
      </c>
      <c r="AN152" s="1">
        <v>163886666.66666666</v>
      </c>
      <c r="AO152" s="1">
        <v>22579333.333333332</v>
      </c>
      <c r="AP152" s="1">
        <v>35736333.333333336</v>
      </c>
      <c r="AQ152" s="1">
        <v>23771666.666666668</v>
      </c>
      <c r="AR152" s="1">
        <v>117953333.33333333</v>
      </c>
      <c r="AS152" s="1">
        <v>353333333.33333331</v>
      </c>
      <c r="AT152" s="1">
        <v>27953333.333333332</v>
      </c>
      <c r="AU152" s="1">
        <v>29351666.666666668</v>
      </c>
      <c r="AV152" s="1">
        <v>82221333.333333328</v>
      </c>
      <c r="AW152" s="1">
        <v>24996333.333333332</v>
      </c>
      <c r="AX152" s="1">
        <v>46670666.666666664</v>
      </c>
      <c r="AY152" s="1">
        <v>19660000</v>
      </c>
      <c r="AZ152" s="1">
        <v>221173333.33333334</v>
      </c>
      <c r="BA152" s="1">
        <v>51836000</v>
      </c>
      <c r="BB152" s="1">
        <v>24887666.666666668</v>
      </c>
      <c r="BC152" s="1">
        <v>38508333.333333336</v>
      </c>
      <c r="BD152" s="1">
        <v>16904666.666666668</v>
      </c>
      <c r="BE152" s="1">
        <v>10467333.333333334</v>
      </c>
      <c r="BF152" s="1">
        <v>16255000</v>
      </c>
      <c r="BG152" s="1">
        <v>30423666.666666668</v>
      </c>
      <c r="BH152" s="1">
        <v>12105333.333333334</v>
      </c>
      <c r="BI152" s="1">
        <v>19440666.666666668</v>
      </c>
      <c r="BJ152" s="1" t="e">
        <v>#N/A</v>
      </c>
      <c r="BK152" s="1" t="e">
        <v>#N/A</v>
      </c>
      <c r="BL152" s="1">
        <v>16471666.666666666</v>
      </c>
      <c r="BM152" s="1">
        <v>61443666.666666664</v>
      </c>
      <c r="BN152" s="1">
        <v>67640666.666666672</v>
      </c>
      <c r="BO152" s="1">
        <v>17341333.333333332</v>
      </c>
      <c r="BP152" s="39">
        <v>13494333.333333334</v>
      </c>
      <c r="BQ152" s="1"/>
      <c r="BR152" s="1"/>
      <c r="BS152" s="1"/>
      <c r="BT152" s="1"/>
      <c r="BU152" s="1"/>
      <c r="BV152" s="1"/>
      <c r="BW152" s="1"/>
      <c r="BX152" s="1"/>
      <c r="BY152" s="1"/>
      <c r="BZ152" s="1"/>
      <c r="CA152" s="1"/>
      <c r="CB152" s="1"/>
    </row>
    <row r="153" spans="1:93" x14ac:dyDescent="0.25">
      <c r="A153" s="38">
        <v>44135</v>
      </c>
      <c r="B153" s="1">
        <v>1075000000</v>
      </c>
      <c r="C153" s="1">
        <v>43239000</v>
      </c>
      <c r="D153" s="1">
        <v>35503333.333333336</v>
      </c>
      <c r="E153" s="1">
        <v>122321666.66666667</v>
      </c>
      <c r="F153" s="1">
        <v>28028666.666666668</v>
      </c>
      <c r="G153" s="1">
        <v>304366666.66666669</v>
      </c>
      <c r="H153" s="1">
        <v>42626333.333333336</v>
      </c>
      <c r="I153" s="1">
        <v>30052333.333333332</v>
      </c>
      <c r="J153" s="1"/>
      <c r="K153" s="1">
        <v>68133333.333333328</v>
      </c>
      <c r="L153" s="1">
        <v>71445333.333333328</v>
      </c>
      <c r="M153" s="1">
        <v>66499333.333333336</v>
      </c>
      <c r="N153" s="1">
        <v>41973666.666666664</v>
      </c>
      <c r="O153" s="1">
        <v>66323666.666666664</v>
      </c>
      <c r="P153" s="1">
        <v>114069666.66666667</v>
      </c>
      <c r="Q153" s="1">
        <v>17043666.666666668</v>
      </c>
      <c r="R153" s="1">
        <v>23752000</v>
      </c>
      <c r="S153" s="1">
        <v>79486666.666666672</v>
      </c>
      <c r="T153" s="1">
        <v>76128333.333333328</v>
      </c>
      <c r="U153" s="1">
        <v>27257333.333333332</v>
      </c>
      <c r="V153" s="1"/>
      <c r="W153" s="1"/>
      <c r="X153" s="1">
        <v>40897666.666666664</v>
      </c>
      <c r="Y153" s="1">
        <v>55351333.333333336</v>
      </c>
      <c r="Z153" s="1">
        <v>66816666.666666664</v>
      </c>
      <c r="AA153" s="1">
        <v>316800000</v>
      </c>
      <c r="AB153" s="1">
        <v>65510666.666666664</v>
      </c>
      <c r="AC153" s="1">
        <v>42240000</v>
      </c>
      <c r="AD153" s="1">
        <v>33155000</v>
      </c>
      <c r="AE153" s="1">
        <v>88889666.666666672</v>
      </c>
      <c r="AF153" s="1">
        <v>130327000</v>
      </c>
      <c r="AG153" s="1">
        <v>34601333.333333336</v>
      </c>
      <c r="AH153" s="1">
        <v>31023000</v>
      </c>
      <c r="AI153" s="1">
        <v>99383000</v>
      </c>
      <c r="AJ153" s="1">
        <v>1716666666.6666667</v>
      </c>
      <c r="AK153" s="1">
        <v>383990666.66666669</v>
      </c>
      <c r="AL153" s="1">
        <v>71988000</v>
      </c>
      <c r="AM153" s="1">
        <v>30407333.333333332</v>
      </c>
      <c r="AN153" s="1">
        <v>163886666.66666666</v>
      </c>
      <c r="AO153" s="1">
        <v>24234000</v>
      </c>
      <c r="AP153" s="1">
        <v>37427333.333333336</v>
      </c>
      <c r="AQ153" s="1">
        <v>24728000</v>
      </c>
      <c r="AR153" s="1">
        <v>117953333.33333333</v>
      </c>
      <c r="AS153" s="1">
        <v>353333333.33333331</v>
      </c>
      <c r="AT153" s="1">
        <v>29366333.333333332</v>
      </c>
      <c r="AU153" s="1">
        <v>29351666.666666668</v>
      </c>
      <c r="AV153" s="1">
        <v>87308666.666666672</v>
      </c>
      <c r="AW153" s="1">
        <v>24996333.333333332</v>
      </c>
      <c r="AX153" s="1">
        <v>51658333.333333336</v>
      </c>
      <c r="AY153" s="1">
        <v>19980333.333333332</v>
      </c>
      <c r="AZ153" s="1">
        <v>221173333.33333334</v>
      </c>
      <c r="BA153" s="1">
        <v>52557666.666666664</v>
      </c>
      <c r="BB153" s="1">
        <v>23546000</v>
      </c>
      <c r="BC153" s="1">
        <v>38508333.333333336</v>
      </c>
      <c r="BD153" s="1">
        <v>16904666.666666668</v>
      </c>
      <c r="BE153" s="1">
        <v>11222000</v>
      </c>
      <c r="BF153" s="1">
        <v>16255000</v>
      </c>
      <c r="BG153" s="1">
        <v>31535000</v>
      </c>
      <c r="BH153" s="1">
        <v>13245000</v>
      </c>
      <c r="BI153" s="1">
        <v>19440666.666666668</v>
      </c>
      <c r="BJ153" s="1" t="e">
        <v>#N/A</v>
      </c>
      <c r="BK153" s="1">
        <v>12962000</v>
      </c>
      <c r="BL153" s="1">
        <v>16471666.666666666</v>
      </c>
      <c r="BM153" s="1">
        <v>66928000</v>
      </c>
      <c r="BN153" s="1">
        <v>67665666.666666672</v>
      </c>
      <c r="BO153" s="1">
        <v>17341333.333333332</v>
      </c>
      <c r="BP153" s="39">
        <v>13494333.333333334</v>
      </c>
      <c r="BQ153" s="39"/>
      <c r="BR153" s="39">
        <v>58688000</v>
      </c>
      <c r="BS153" s="1">
        <v>14977333.333333334</v>
      </c>
      <c r="BT153" s="1">
        <v>9168000</v>
      </c>
      <c r="BU153" s="39">
        <v>33963666.666666664</v>
      </c>
      <c r="BV153" s="39">
        <v>10202666.666666666</v>
      </c>
      <c r="BW153" s="39">
        <v>14197333.333333334</v>
      </c>
      <c r="BX153" s="1"/>
      <c r="BY153" s="1"/>
      <c r="BZ153" s="39">
        <v>12885333.333333334</v>
      </c>
      <c r="CA153" s="1"/>
      <c r="CB153" s="39">
        <v>29717000</v>
      </c>
      <c r="CC153" s="39"/>
      <c r="CD153" s="39"/>
      <c r="CE153" s="39"/>
      <c r="CF153" s="39"/>
      <c r="CG153" s="39"/>
      <c r="CH153" s="39"/>
      <c r="CI153" s="39"/>
      <c r="CJ153" s="39"/>
      <c r="CK153" s="39"/>
      <c r="CL153" s="39"/>
      <c r="CM153" s="39"/>
      <c r="CN153" s="39"/>
      <c r="CO153" s="39"/>
    </row>
    <row r="154" spans="1:93" x14ac:dyDescent="0.25">
      <c r="A154" s="38">
        <v>44165</v>
      </c>
      <c r="B154" s="1">
        <v>1075000000</v>
      </c>
      <c r="C154" s="1">
        <v>43239000</v>
      </c>
      <c r="D154" s="1">
        <v>38291666.666666664</v>
      </c>
      <c r="E154" s="1">
        <v>122321666.66666667</v>
      </c>
      <c r="F154" s="1">
        <v>28028666.666666668</v>
      </c>
      <c r="G154" s="1">
        <v>317466666.66666669</v>
      </c>
      <c r="H154" s="1">
        <v>42626333.333333336</v>
      </c>
      <c r="I154" s="1">
        <v>30052333.333333332</v>
      </c>
      <c r="J154" s="1"/>
      <c r="K154" s="1">
        <v>68133333.333333328</v>
      </c>
      <c r="L154" s="1">
        <v>72633000</v>
      </c>
      <c r="M154" s="1">
        <v>66499333.333333336</v>
      </c>
      <c r="N154" s="1">
        <v>44321333.333333336</v>
      </c>
      <c r="O154" s="1">
        <v>77486666.666666672</v>
      </c>
      <c r="P154" s="1">
        <v>127641000</v>
      </c>
      <c r="Q154" s="1">
        <v>17881666.666666668</v>
      </c>
      <c r="R154" s="1">
        <v>23752000</v>
      </c>
      <c r="S154" s="1">
        <v>79486666.666666672</v>
      </c>
      <c r="T154" s="1">
        <v>76128333.333333328</v>
      </c>
      <c r="U154" s="1">
        <v>27257333.333333332</v>
      </c>
      <c r="V154" s="1"/>
      <c r="W154" s="1"/>
      <c r="X154" s="1">
        <v>40897666.666666664</v>
      </c>
      <c r="Y154" s="1">
        <v>55351333.333333336</v>
      </c>
      <c r="Z154" s="1">
        <v>72459666.666666672</v>
      </c>
      <c r="AA154" s="1">
        <v>315333333.33333331</v>
      </c>
      <c r="AB154" s="1">
        <v>65510666.666666664</v>
      </c>
      <c r="AC154" s="1">
        <v>42240000</v>
      </c>
      <c r="AD154" s="1">
        <v>33155000</v>
      </c>
      <c r="AE154" s="1">
        <v>88889666.666666672</v>
      </c>
      <c r="AF154" s="1">
        <v>130327000</v>
      </c>
      <c r="AG154" s="1">
        <v>34601333.333333336</v>
      </c>
      <c r="AH154" s="1">
        <v>31023000</v>
      </c>
      <c r="AI154" s="1">
        <v>99383000</v>
      </c>
      <c r="AJ154" s="1">
        <v>1806333333.3333333</v>
      </c>
      <c r="AK154" s="1">
        <v>383990666.66666669</v>
      </c>
      <c r="AL154" s="1">
        <v>78166000</v>
      </c>
      <c r="AM154" s="1">
        <v>32977666.666666668</v>
      </c>
      <c r="AN154" s="1">
        <v>186190666.66666666</v>
      </c>
      <c r="AO154" s="1">
        <v>24234000</v>
      </c>
      <c r="AP154" s="1">
        <v>37427333.333333336</v>
      </c>
      <c r="AQ154" s="1">
        <v>24728000</v>
      </c>
      <c r="AR154" s="1">
        <v>125839666.66666667</v>
      </c>
      <c r="AS154" s="1">
        <v>368653333.33333331</v>
      </c>
      <c r="AT154" s="1">
        <v>29366333.333333332</v>
      </c>
      <c r="AU154" s="1">
        <v>29687000</v>
      </c>
      <c r="AV154" s="1">
        <v>87308666.666666672</v>
      </c>
      <c r="AW154" s="1">
        <v>25748666.666666668</v>
      </c>
      <c r="AX154" s="1">
        <v>51658333.333333336</v>
      </c>
      <c r="AY154" s="1">
        <v>19980333.333333332</v>
      </c>
      <c r="AZ154" s="1">
        <v>259065333.33333334</v>
      </c>
      <c r="BA154" s="1">
        <v>52557666.666666664</v>
      </c>
      <c r="BB154" s="1">
        <v>23546000</v>
      </c>
      <c r="BC154" s="39">
        <v>40319333.333333336</v>
      </c>
      <c r="BD154" s="39">
        <v>17924000</v>
      </c>
      <c r="BE154" s="1">
        <v>11222000</v>
      </c>
      <c r="BF154" s="1">
        <v>18076333.333333332</v>
      </c>
      <c r="BG154" s="1">
        <v>31535000</v>
      </c>
      <c r="BH154" s="1">
        <v>13245000</v>
      </c>
      <c r="BI154" s="1">
        <v>19440666.666666668</v>
      </c>
      <c r="BJ154" s="1">
        <v>53208000</v>
      </c>
      <c r="BK154" s="1">
        <v>12962000</v>
      </c>
      <c r="BL154" s="39">
        <v>17289333.333333332</v>
      </c>
      <c r="BM154" s="1">
        <v>66928000</v>
      </c>
      <c r="BN154" s="1">
        <v>67665666.666666672</v>
      </c>
      <c r="BO154" s="39">
        <v>19635000</v>
      </c>
      <c r="BP154" s="39">
        <v>13780000</v>
      </c>
      <c r="BQ154" s="39"/>
      <c r="BR154" s="39">
        <v>58688000</v>
      </c>
      <c r="BS154" s="1">
        <v>14977333.333333334</v>
      </c>
      <c r="BT154" s="1">
        <v>9168000</v>
      </c>
      <c r="BU154" s="39">
        <v>33963666.666666664</v>
      </c>
      <c r="BV154" s="39">
        <v>10202666.666666666</v>
      </c>
      <c r="BW154" s="39">
        <v>14197333.333333334</v>
      </c>
      <c r="BX154" s="1"/>
      <c r="BY154" s="1"/>
      <c r="BZ154" s="39">
        <v>12885333.333333334</v>
      </c>
      <c r="CA154" s="1"/>
      <c r="CB154" s="39">
        <v>29717000</v>
      </c>
      <c r="CC154" s="39"/>
      <c r="CD154" s="39"/>
      <c r="CE154" s="39"/>
      <c r="CF154" s="39"/>
      <c r="CG154" s="39"/>
      <c r="CH154" s="39"/>
      <c r="CI154" s="39"/>
      <c r="CJ154" s="39"/>
      <c r="CK154" s="39"/>
      <c r="CL154" s="39"/>
      <c r="CM154" s="39"/>
      <c r="CN154" s="39"/>
      <c r="CO154" s="39"/>
    </row>
    <row r="155" spans="1:93" x14ac:dyDescent="0.25">
      <c r="A155" s="38">
        <v>44196</v>
      </c>
      <c r="B155" s="1">
        <v>1141333333.3333333</v>
      </c>
      <c r="C155" s="1">
        <v>43239000</v>
      </c>
      <c r="D155" s="1">
        <v>38291666.666666664</v>
      </c>
      <c r="E155" s="1">
        <v>122321666.66666667</v>
      </c>
      <c r="F155" s="1">
        <v>28028666.666666668</v>
      </c>
      <c r="G155" s="1">
        <v>317466666.66666669</v>
      </c>
      <c r="H155" s="1">
        <v>42626333.333333336</v>
      </c>
      <c r="I155" s="1">
        <v>30052333.333333332</v>
      </c>
      <c r="J155" s="1"/>
      <c r="K155" s="1">
        <v>68133333.333333328</v>
      </c>
      <c r="L155" s="1">
        <v>72633000</v>
      </c>
      <c r="M155" s="1">
        <v>66499333.333333336</v>
      </c>
      <c r="N155" s="1">
        <v>44321333.333333336</v>
      </c>
      <c r="O155" s="1">
        <v>77486666.666666672</v>
      </c>
      <c r="P155" s="1">
        <v>127641000</v>
      </c>
      <c r="Q155" s="1">
        <v>17881666.666666668</v>
      </c>
      <c r="R155" s="1">
        <v>23752000</v>
      </c>
      <c r="S155" s="1">
        <v>79486666.666666672</v>
      </c>
      <c r="T155" s="1">
        <v>76128333.333333328</v>
      </c>
      <c r="U155" s="1">
        <v>27257333.333333332</v>
      </c>
      <c r="V155" s="1"/>
      <c r="W155" s="1"/>
      <c r="X155" s="1">
        <v>40897666.666666664</v>
      </c>
      <c r="Y155" s="1">
        <v>55351333.333333336</v>
      </c>
      <c r="Z155" s="1">
        <v>72459666.666666672</v>
      </c>
      <c r="AA155" s="1">
        <v>315333333.33333331</v>
      </c>
      <c r="AB155" s="1">
        <v>65510666.666666664</v>
      </c>
      <c r="AC155" s="1">
        <v>42240000</v>
      </c>
      <c r="AD155" s="1">
        <v>33155000</v>
      </c>
      <c r="AE155" s="1">
        <v>88889666.666666672</v>
      </c>
      <c r="AF155" s="1">
        <v>130327000</v>
      </c>
      <c r="AG155" s="1">
        <v>34601333.333333336</v>
      </c>
      <c r="AH155" s="1">
        <v>31023000</v>
      </c>
      <c r="AI155" s="1">
        <v>99383000</v>
      </c>
      <c r="AJ155" s="1">
        <v>1806333333.3333333</v>
      </c>
      <c r="AK155" s="1">
        <v>383990666.66666669</v>
      </c>
      <c r="AL155" s="1">
        <v>78166000</v>
      </c>
      <c r="AM155" s="1">
        <v>32977666.666666668</v>
      </c>
      <c r="AN155" s="1">
        <v>186190666.66666666</v>
      </c>
      <c r="AO155" s="1">
        <v>24234000</v>
      </c>
      <c r="AP155" s="1">
        <v>37427333.333333336</v>
      </c>
      <c r="AQ155" s="1">
        <v>24728000</v>
      </c>
      <c r="AR155" s="1">
        <v>125839666.66666667</v>
      </c>
      <c r="AS155" s="1">
        <v>368653333.33333331</v>
      </c>
      <c r="AT155" s="1">
        <v>29366333.333333332</v>
      </c>
      <c r="AU155" s="1">
        <v>29687000</v>
      </c>
      <c r="AV155" s="1">
        <v>87308666.666666672</v>
      </c>
      <c r="AW155" s="1">
        <v>25748666.666666668</v>
      </c>
      <c r="AX155" s="1">
        <v>51658333.333333336</v>
      </c>
      <c r="AY155" s="1">
        <v>19980333.333333332</v>
      </c>
      <c r="AZ155" s="1">
        <v>259065333.33333334</v>
      </c>
      <c r="BA155" s="1">
        <v>52557666.666666664</v>
      </c>
      <c r="BB155" s="1">
        <v>23546000</v>
      </c>
      <c r="BC155" s="39">
        <v>40319333.333333336</v>
      </c>
      <c r="BD155" s="39">
        <v>17924000</v>
      </c>
      <c r="BE155" s="1">
        <v>11222000</v>
      </c>
      <c r="BF155" s="1">
        <v>18076333.333333332</v>
      </c>
      <c r="BG155" s="1">
        <v>31535000</v>
      </c>
      <c r="BH155" s="1">
        <v>13245000</v>
      </c>
      <c r="BI155" s="39">
        <v>19636666.666666668</v>
      </c>
      <c r="BJ155" s="1">
        <v>53208000</v>
      </c>
      <c r="BK155" s="1">
        <v>12962000</v>
      </c>
      <c r="BL155" s="39">
        <v>17289333.333333332</v>
      </c>
      <c r="BM155" s="1">
        <v>66928000</v>
      </c>
      <c r="BN155" s="1">
        <v>67665666.666666672</v>
      </c>
      <c r="BO155" s="39">
        <v>19635000</v>
      </c>
      <c r="BP155" s="39">
        <v>13780000</v>
      </c>
      <c r="BQ155" s="39"/>
      <c r="BR155" s="39">
        <v>58688000</v>
      </c>
      <c r="BS155" s="1">
        <v>14977333.333333334</v>
      </c>
      <c r="BT155" s="1">
        <v>9168000</v>
      </c>
      <c r="BU155" s="39">
        <v>33963666.666666664</v>
      </c>
      <c r="BV155" s="39">
        <v>10202666.666666666</v>
      </c>
      <c r="BW155" s="39">
        <v>14197333.333333334</v>
      </c>
      <c r="BX155" s="1"/>
      <c r="BY155" s="1"/>
      <c r="BZ155" s="39">
        <v>12885333.333333334</v>
      </c>
      <c r="CA155" s="1"/>
      <c r="CB155" s="39">
        <v>29717000</v>
      </c>
      <c r="CC155" s="39"/>
      <c r="CD155" s="39"/>
      <c r="CE155" s="39"/>
      <c r="CF155" s="39"/>
      <c r="CG155" s="39"/>
      <c r="CH155" s="39"/>
      <c r="CI155" s="39"/>
      <c r="CJ155" s="39"/>
      <c r="CK155" s="39"/>
      <c r="CL155" s="39"/>
      <c r="CM155" s="39"/>
      <c r="CN155" s="39"/>
      <c r="CO155" s="39"/>
    </row>
    <row r="156" spans="1:93" x14ac:dyDescent="0.25">
      <c r="A156" s="38">
        <v>44227</v>
      </c>
      <c r="B156" s="1">
        <v>1141333333.3333333</v>
      </c>
      <c r="C156" s="1">
        <v>53509000</v>
      </c>
      <c r="D156" s="1">
        <v>38291666.666666664</v>
      </c>
      <c r="E156" s="1">
        <v>207895333.33333334</v>
      </c>
      <c r="F156" s="1">
        <v>24144000</v>
      </c>
      <c r="G156" s="1">
        <v>317466666.66666669</v>
      </c>
      <c r="H156" s="1">
        <v>48253333.333333336</v>
      </c>
      <c r="I156" s="1">
        <v>31903333.333333332</v>
      </c>
      <c r="J156" s="1"/>
      <c r="K156" s="1">
        <v>74266666.666666672</v>
      </c>
      <c r="L156" s="1">
        <v>72633000</v>
      </c>
      <c r="M156" s="1">
        <v>68974666.666666672</v>
      </c>
      <c r="N156" s="1">
        <v>44321333.333333336</v>
      </c>
      <c r="O156" s="1">
        <v>77486666.666666672</v>
      </c>
      <c r="P156" s="1">
        <v>127641000</v>
      </c>
      <c r="Q156" s="1">
        <v>17881666.666666668</v>
      </c>
      <c r="R156" s="1">
        <v>25202666.666666668</v>
      </c>
      <c r="S156" s="1">
        <v>82500666.666666672</v>
      </c>
      <c r="T156" s="1">
        <v>84021666.666666672</v>
      </c>
      <c r="U156" s="1">
        <v>29177000</v>
      </c>
      <c r="V156" s="1"/>
      <c r="W156" s="1"/>
      <c r="X156" s="1">
        <v>43212000</v>
      </c>
      <c r="Y156" s="1">
        <v>55446666.666666664</v>
      </c>
      <c r="Z156" s="1">
        <v>72459666.666666672</v>
      </c>
      <c r="AA156" s="1">
        <v>315333333.33333331</v>
      </c>
      <c r="AB156" s="1">
        <v>73649000</v>
      </c>
      <c r="AC156" s="1">
        <v>48776333.333333336</v>
      </c>
      <c r="AD156" s="1">
        <v>34996333.333333336</v>
      </c>
      <c r="AE156" s="1">
        <v>91709666.666666672</v>
      </c>
      <c r="AF156" s="1">
        <v>143016666.66666666</v>
      </c>
      <c r="AG156" s="1">
        <v>36328666.666666664</v>
      </c>
      <c r="AH156" s="1">
        <v>31600333.333333332</v>
      </c>
      <c r="AI156" s="1">
        <v>99351666.666666672</v>
      </c>
      <c r="AJ156" s="1">
        <v>1806333333.3333333</v>
      </c>
      <c r="AK156" s="1">
        <v>416776666.66666669</v>
      </c>
      <c r="AL156" s="1">
        <v>78166000</v>
      </c>
      <c r="AM156" s="1">
        <v>32977666.666666668</v>
      </c>
      <c r="AN156" s="1">
        <v>186190666.66666666</v>
      </c>
      <c r="AO156" s="1">
        <v>26304000</v>
      </c>
      <c r="AP156" s="1">
        <v>39360666.666666664</v>
      </c>
      <c r="AQ156" s="1">
        <v>26082333.333333332</v>
      </c>
      <c r="AR156" s="1">
        <v>125839666.66666667</v>
      </c>
      <c r="AS156" s="1">
        <v>368653333.33333331</v>
      </c>
      <c r="AT156" s="1">
        <v>31288000</v>
      </c>
      <c r="AU156" s="1">
        <v>29687000</v>
      </c>
      <c r="AV156" s="1">
        <v>94499333.333333328</v>
      </c>
      <c r="AW156" s="1">
        <v>25748666.666666668</v>
      </c>
      <c r="AX156" s="1">
        <v>59177000</v>
      </c>
      <c r="AY156" s="1">
        <v>21085000</v>
      </c>
      <c r="AZ156" s="1">
        <v>259065333.33333334</v>
      </c>
      <c r="BA156" s="1">
        <v>60970333.333333336</v>
      </c>
      <c r="BB156" s="39">
        <v>27549666.666666668</v>
      </c>
      <c r="BC156" s="39">
        <v>40319333.333333336</v>
      </c>
      <c r="BD156" s="39">
        <v>17924000</v>
      </c>
      <c r="BE156" s="39">
        <v>12448666.666666666</v>
      </c>
      <c r="BF156" s="1">
        <v>18076333.333333332</v>
      </c>
      <c r="BG156" s="39">
        <v>33181333.333333332</v>
      </c>
      <c r="BH156" s="39">
        <v>14381000</v>
      </c>
      <c r="BI156" s="39">
        <v>19636666.666666668</v>
      </c>
      <c r="BJ156" s="1">
        <v>53208000</v>
      </c>
      <c r="BK156" s="39">
        <v>14229666.666666666</v>
      </c>
      <c r="BL156" s="39">
        <v>17289333.333333332</v>
      </c>
      <c r="BM156" s="1">
        <v>73445333.333333328</v>
      </c>
      <c r="BN156" s="39">
        <v>73189000</v>
      </c>
      <c r="BO156" s="39">
        <v>19635000</v>
      </c>
      <c r="BP156" s="39">
        <v>13780000</v>
      </c>
      <c r="BQ156" s="39">
        <v>1451000</v>
      </c>
      <c r="BR156" s="39">
        <v>71188666.666666672</v>
      </c>
      <c r="BS156" s="39">
        <v>16429000</v>
      </c>
      <c r="BT156" s="39">
        <v>10182333.333333334</v>
      </c>
      <c r="BU156" s="39">
        <v>36503333.333333336</v>
      </c>
      <c r="BV156" s="39">
        <v>11725666.666666666</v>
      </c>
      <c r="BW156" s="39">
        <v>16714000</v>
      </c>
      <c r="BX156" s="1"/>
      <c r="BY156" s="1"/>
      <c r="BZ156" s="39">
        <v>12969333.333333334</v>
      </c>
      <c r="CA156" s="1"/>
      <c r="CB156" s="39">
        <v>30668000</v>
      </c>
      <c r="CC156" s="39"/>
      <c r="CD156" s="39"/>
      <c r="CE156" s="39"/>
      <c r="CF156" s="39"/>
      <c r="CG156" s="39"/>
      <c r="CH156" s="39"/>
      <c r="CI156" s="39"/>
      <c r="CJ156" s="39"/>
      <c r="CK156" s="39"/>
      <c r="CL156" s="39"/>
      <c r="CM156" s="39"/>
      <c r="CN156" s="39"/>
      <c r="CO156" s="39"/>
    </row>
    <row r="157" spans="1:93" x14ac:dyDescent="0.25">
      <c r="A157" s="38">
        <v>44255</v>
      </c>
      <c r="B157" s="1">
        <v>1141333333.3333333</v>
      </c>
      <c r="C157" s="1">
        <v>53509000</v>
      </c>
      <c r="D157" s="1">
        <v>40841666.666666664</v>
      </c>
      <c r="E157" s="1">
        <v>207895333.33333334</v>
      </c>
      <c r="F157" s="1">
        <v>24144000</v>
      </c>
      <c r="G157" s="1">
        <v>346400000</v>
      </c>
      <c r="H157" s="1">
        <v>48253333.333333336</v>
      </c>
      <c r="I157" s="1">
        <v>31903333.333333332</v>
      </c>
      <c r="J157" s="1"/>
      <c r="K157" s="1">
        <v>74266666.666666672</v>
      </c>
      <c r="L157" s="1">
        <v>75521000</v>
      </c>
      <c r="M157" s="1">
        <v>68974666.666666672</v>
      </c>
      <c r="N157" s="1">
        <v>54514666.666666664</v>
      </c>
      <c r="O157" s="1">
        <v>88309666.666666672</v>
      </c>
      <c r="P157" s="1">
        <v>143632666.66666666</v>
      </c>
      <c r="Q157" s="1">
        <v>18947666.666666668</v>
      </c>
      <c r="R157" s="1">
        <v>25202666.666666668</v>
      </c>
      <c r="S157" s="1">
        <v>82500666.666666672</v>
      </c>
      <c r="T157" s="1">
        <v>84021666.666666672</v>
      </c>
      <c r="U157" s="1">
        <v>29177000</v>
      </c>
      <c r="V157" s="1"/>
      <c r="W157" s="1"/>
      <c r="X157" s="1">
        <v>43212000</v>
      </c>
      <c r="Y157" s="1">
        <v>55446666.666666664</v>
      </c>
      <c r="Z157" s="1">
        <v>78246666.666666672</v>
      </c>
      <c r="AA157" s="1">
        <v>338966666.66666669</v>
      </c>
      <c r="AB157" s="1">
        <v>73649000</v>
      </c>
      <c r="AC157" s="1">
        <v>48776333.333333336</v>
      </c>
      <c r="AD157" s="1">
        <v>34996333.333333336</v>
      </c>
      <c r="AE157" s="1">
        <v>91709666.666666672</v>
      </c>
      <c r="AF157" s="1">
        <v>143016666.66666666</v>
      </c>
      <c r="AG157" s="1">
        <v>36328666.666666664</v>
      </c>
      <c r="AH157" s="1">
        <v>31600333.333333332</v>
      </c>
      <c r="AI157" s="1">
        <v>99351666.666666672</v>
      </c>
      <c r="AJ157" s="1">
        <v>1939000000</v>
      </c>
      <c r="AK157" s="1">
        <v>416776666.66666669</v>
      </c>
      <c r="AL157" s="1">
        <v>83532666.666666672</v>
      </c>
      <c r="AM157" s="1">
        <v>36623666.666666664</v>
      </c>
      <c r="AN157" s="1">
        <v>248359333.33333334</v>
      </c>
      <c r="AO157" s="1">
        <v>26304000</v>
      </c>
      <c r="AP157" s="1">
        <v>39360666.666666664</v>
      </c>
      <c r="AQ157" s="1">
        <v>26082333.333333332</v>
      </c>
      <c r="AR157" s="1">
        <v>132253666.66666667</v>
      </c>
      <c r="AS157" s="1">
        <v>377228000</v>
      </c>
      <c r="AT157" s="1">
        <v>31288000</v>
      </c>
      <c r="AU157" s="1">
        <v>30731333.333333332</v>
      </c>
      <c r="AV157" s="1">
        <v>94499333.333333328</v>
      </c>
      <c r="AW157" s="1">
        <v>26429000</v>
      </c>
      <c r="AX157" s="1">
        <v>59177000</v>
      </c>
      <c r="AY157" s="1">
        <v>21085000</v>
      </c>
      <c r="AZ157" s="39">
        <v>294161666.66666669</v>
      </c>
      <c r="BA157" s="1">
        <v>60970333.333333336</v>
      </c>
      <c r="BB157" s="39">
        <v>27549666.666666668</v>
      </c>
      <c r="BC157" s="39">
        <v>42682333.333333336</v>
      </c>
      <c r="BD157" s="39">
        <v>19761333.333333332</v>
      </c>
      <c r="BE157" s="39">
        <v>12448666.666666666</v>
      </c>
      <c r="BF157" s="1">
        <v>18862333.333333332</v>
      </c>
      <c r="BG157" s="39">
        <v>33181333.333333332</v>
      </c>
      <c r="BH157" s="39">
        <v>14381000</v>
      </c>
      <c r="BI157" s="39">
        <v>19636666.666666668</v>
      </c>
      <c r="BJ157" s="39">
        <v>63488333.333333336</v>
      </c>
      <c r="BK157" s="39">
        <v>14229666.666666666</v>
      </c>
      <c r="BL157" s="39">
        <v>18050666.666666668</v>
      </c>
      <c r="BM157" s="1">
        <v>73445333.333333328</v>
      </c>
      <c r="BN157" s="39">
        <v>73189000</v>
      </c>
      <c r="BO157" s="39">
        <v>22789666.666666668</v>
      </c>
      <c r="BP157" s="39">
        <v>16369666.666666666</v>
      </c>
      <c r="BQ157" s="39">
        <v>1451000</v>
      </c>
      <c r="BR157" s="39">
        <v>71188666.666666672</v>
      </c>
      <c r="BS157" s="39">
        <v>16429000</v>
      </c>
      <c r="BT157" s="39">
        <v>10182333.333333334</v>
      </c>
      <c r="BU157" s="39">
        <v>36503333.333333336</v>
      </c>
      <c r="BV157" s="39">
        <v>11725666.666666666</v>
      </c>
      <c r="BW157" s="39">
        <v>16714000</v>
      </c>
      <c r="BX157" s="1"/>
      <c r="BY157" s="1"/>
      <c r="BZ157" s="39">
        <v>12969333.333333334</v>
      </c>
      <c r="CA157" s="1"/>
      <c r="CB157" s="39">
        <v>30668000</v>
      </c>
      <c r="CC157" s="39"/>
      <c r="CD157" s="39"/>
      <c r="CE157" s="39"/>
      <c r="CF157" s="39"/>
      <c r="CG157" s="39"/>
      <c r="CH157" s="39"/>
      <c r="CI157" s="39"/>
      <c r="CJ157" s="39"/>
      <c r="CK157" s="39"/>
      <c r="CL157" s="39"/>
      <c r="CM157" s="39"/>
      <c r="CN157" s="39"/>
      <c r="CO157" s="39"/>
    </row>
    <row r="158" spans="1:93" x14ac:dyDescent="0.25">
      <c r="A158" s="38">
        <v>44286</v>
      </c>
      <c r="B158" s="1">
        <v>1301666666.6666667</v>
      </c>
      <c r="C158" s="1">
        <v>53509000</v>
      </c>
      <c r="D158" s="1">
        <v>40841666.666666664</v>
      </c>
      <c r="E158" s="1">
        <v>207895333.33333334</v>
      </c>
      <c r="F158" s="1">
        <v>24144000</v>
      </c>
      <c r="G158" s="1">
        <v>346400000</v>
      </c>
      <c r="H158" s="1">
        <v>48253333.333333336</v>
      </c>
      <c r="I158" s="1">
        <v>31903333.333333332</v>
      </c>
      <c r="J158" s="1"/>
      <c r="K158" s="1">
        <v>74266666.666666672</v>
      </c>
      <c r="L158" s="1">
        <v>75521000</v>
      </c>
      <c r="M158" s="1">
        <v>68974666.666666672</v>
      </c>
      <c r="N158" s="1">
        <v>54514666.666666664</v>
      </c>
      <c r="O158" s="1">
        <v>88309666.666666672</v>
      </c>
      <c r="P158" s="1">
        <v>143632666.66666666</v>
      </c>
      <c r="Q158" s="1">
        <v>18947666.666666668</v>
      </c>
      <c r="R158" s="1">
        <v>25202666.666666668</v>
      </c>
      <c r="S158" s="1">
        <v>82500666.666666672</v>
      </c>
      <c r="T158" s="1">
        <v>84021666.666666672</v>
      </c>
      <c r="U158" s="1">
        <v>29177000</v>
      </c>
      <c r="V158" s="1"/>
      <c r="W158" s="1"/>
      <c r="X158" s="1">
        <v>43212000</v>
      </c>
      <c r="Y158" s="1">
        <v>55446666.666666664</v>
      </c>
      <c r="Z158" s="1">
        <v>78246666.666666672</v>
      </c>
      <c r="AA158" s="1">
        <v>338966666.66666669</v>
      </c>
      <c r="AB158" s="1">
        <v>73649000</v>
      </c>
      <c r="AC158" s="1">
        <v>48776333.333333336</v>
      </c>
      <c r="AD158" s="1">
        <v>34996333.333333336</v>
      </c>
      <c r="AE158" s="1">
        <v>91709666.666666672</v>
      </c>
      <c r="AF158" s="1">
        <v>143016666.66666666</v>
      </c>
      <c r="AG158" s="1">
        <v>36328666.666666664</v>
      </c>
      <c r="AH158" s="1">
        <v>31600333.333333332</v>
      </c>
      <c r="AI158" s="1">
        <v>99351666.666666672</v>
      </c>
      <c r="AJ158" s="1">
        <v>1939000000</v>
      </c>
      <c r="AK158" s="1">
        <v>416776666.66666669</v>
      </c>
      <c r="AL158" s="1">
        <v>83532666.666666672</v>
      </c>
      <c r="AM158" s="1">
        <v>36623666.666666664</v>
      </c>
      <c r="AN158" s="1">
        <v>248359333.33333334</v>
      </c>
      <c r="AO158" s="1">
        <v>26304000</v>
      </c>
      <c r="AP158" s="1">
        <v>39360666.666666664</v>
      </c>
      <c r="AQ158" s="1">
        <v>26082333.333333332</v>
      </c>
      <c r="AR158" s="1">
        <v>132253666.66666667</v>
      </c>
      <c r="AS158" s="1">
        <v>377228000</v>
      </c>
      <c r="AT158" s="1">
        <v>31288000</v>
      </c>
      <c r="AU158" s="1">
        <v>30731333.333333332</v>
      </c>
      <c r="AV158" s="1">
        <v>94499333.333333328</v>
      </c>
      <c r="AW158" s="1">
        <v>26429000</v>
      </c>
      <c r="AX158" s="1">
        <v>59177000</v>
      </c>
      <c r="AY158" s="1">
        <v>21085000</v>
      </c>
      <c r="AZ158" s="39">
        <v>294161666.66666669</v>
      </c>
      <c r="BA158" s="1">
        <v>60970333.333333336</v>
      </c>
      <c r="BB158" s="39">
        <v>27549666.666666668</v>
      </c>
      <c r="BC158" s="39">
        <v>42682333.333333336</v>
      </c>
      <c r="BD158" s="39">
        <v>19761333.333333332</v>
      </c>
      <c r="BE158" s="39">
        <v>12448666.666666666</v>
      </c>
      <c r="BF158" s="1">
        <v>18862333.333333332</v>
      </c>
      <c r="BG158" s="39">
        <v>33181333.333333332</v>
      </c>
      <c r="BH158" s="39">
        <v>14381000</v>
      </c>
      <c r="BI158" s="1">
        <v>20884000</v>
      </c>
      <c r="BJ158" s="39">
        <v>63488333.333333336</v>
      </c>
      <c r="BK158" s="39">
        <v>14229666.666666666</v>
      </c>
      <c r="BL158" s="39">
        <v>18050666.666666668</v>
      </c>
      <c r="BM158" s="1">
        <v>73445333.333333328</v>
      </c>
      <c r="BN158" s="39">
        <v>73189000</v>
      </c>
      <c r="BO158" s="39">
        <v>22789666.666666668</v>
      </c>
      <c r="BP158" s="39">
        <v>16369666.666666666</v>
      </c>
      <c r="BQ158" s="39">
        <v>1451000</v>
      </c>
      <c r="BR158" s="39">
        <v>71188666.666666672</v>
      </c>
      <c r="BS158" s="39">
        <v>16429000</v>
      </c>
      <c r="BT158" s="39">
        <v>10182333.333333334</v>
      </c>
      <c r="BU158" s="39">
        <v>36503333.333333336</v>
      </c>
      <c r="BV158" s="39">
        <v>11725666.666666666</v>
      </c>
      <c r="BW158" s="39">
        <v>16714000</v>
      </c>
      <c r="BX158" s="1"/>
      <c r="BY158" s="1"/>
      <c r="BZ158" s="39">
        <v>12969333.333333334</v>
      </c>
      <c r="CA158" s="1"/>
      <c r="CB158" s="39">
        <v>30668000</v>
      </c>
      <c r="CC158" s="39"/>
      <c r="CD158" s="39"/>
      <c r="CE158" s="39"/>
      <c r="CF158" s="39"/>
      <c r="CG158" s="39"/>
      <c r="CH158" s="39"/>
      <c r="CI158" s="39"/>
      <c r="CJ158" s="39"/>
      <c r="CK158" s="39"/>
      <c r="CL158" s="39"/>
      <c r="CM158" s="39"/>
      <c r="CN158" s="39"/>
      <c r="CO158" s="39"/>
    </row>
    <row r="159" spans="1:93" x14ac:dyDescent="0.25">
      <c r="A159" s="38">
        <v>44316</v>
      </c>
      <c r="B159" s="1">
        <v>1301666666.6666667</v>
      </c>
      <c r="C159" s="1">
        <v>39586333.333333336</v>
      </c>
      <c r="D159" s="1">
        <v>40841666.666666664</v>
      </c>
      <c r="E159" s="1">
        <v>121075333.33333333</v>
      </c>
      <c r="F159" s="1">
        <v>26307000</v>
      </c>
      <c r="G159" s="1">
        <v>346400000</v>
      </c>
      <c r="H159" s="1">
        <v>51200333.333333336</v>
      </c>
      <c r="I159" s="1">
        <v>32952000</v>
      </c>
      <c r="J159" s="1"/>
      <c r="K159" s="1">
        <v>78166666.666666672</v>
      </c>
      <c r="L159" s="1">
        <v>75521000</v>
      </c>
      <c r="M159" s="1">
        <v>69757666.666666672</v>
      </c>
      <c r="N159" s="1">
        <v>54514666.666666664</v>
      </c>
      <c r="O159" s="1">
        <v>88309666.666666672</v>
      </c>
      <c r="P159" s="1">
        <v>143632666.66666666</v>
      </c>
      <c r="Q159" s="1">
        <v>18947666.666666668</v>
      </c>
      <c r="R159" s="1">
        <v>27403333.333333332</v>
      </c>
      <c r="S159" s="1">
        <v>82116000</v>
      </c>
      <c r="T159" s="1">
        <v>93788333.333333328</v>
      </c>
      <c r="U159" s="1">
        <v>31326666.666666668</v>
      </c>
      <c r="V159" s="1"/>
      <c r="W159" s="1"/>
      <c r="X159" s="1">
        <v>44631333.333333336</v>
      </c>
      <c r="Y159" s="1">
        <v>58556333.333333336</v>
      </c>
      <c r="Z159" s="1">
        <v>78246666.666666672</v>
      </c>
      <c r="AA159" s="1">
        <v>338966666.66666669</v>
      </c>
      <c r="AB159" s="1">
        <v>90732666.666666672</v>
      </c>
      <c r="AC159" s="1">
        <v>62017666.666666664</v>
      </c>
      <c r="AD159" s="1"/>
      <c r="AE159" s="1">
        <v>95943666.666666672</v>
      </c>
      <c r="AF159" s="1">
        <v>153928333.33333334</v>
      </c>
      <c r="AG159" s="1">
        <v>38840000</v>
      </c>
      <c r="AH159" s="1">
        <v>32252000</v>
      </c>
      <c r="AI159" s="1"/>
      <c r="AJ159" s="1">
        <v>1939000000</v>
      </c>
      <c r="AK159" s="1">
        <v>453333333.33333331</v>
      </c>
      <c r="AL159" s="1">
        <v>83532666.666666672</v>
      </c>
      <c r="AM159" s="1">
        <v>36623666.666666664</v>
      </c>
      <c r="AN159" s="1">
        <v>248359333.33333334</v>
      </c>
      <c r="AO159" s="1">
        <v>26639333.333333332</v>
      </c>
      <c r="AP159" s="1">
        <v>41063000</v>
      </c>
      <c r="AQ159" s="1">
        <v>24656333.333333332</v>
      </c>
      <c r="AR159" s="1">
        <v>132253666.66666667</v>
      </c>
      <c r="AS159" s="1">
        <v>377228000</v>
      </c>
      <c r="AT159" s="1">
        <v>34740666.666666664</v>
      </c>
      <c r="AU159" s="1">
        <v>30731333.333333332</v>
      </c>
      <c r="AV159" s="1">
        <v>99349333.333333328</v>
      </c>
      <c r="AW159" s="1">
        <v>26429000</v>
      </c>
      <c r="AX159" s="1">
        <v>66183000</v>
      </c>
      <c r="AY159" s="1">
        <v>22981333.333333332</v>
      </c>
      <c r="AZ159" s="39">
        <v>294161666.66666669</v>
      </c>
      <c r="BA159" s="39">
        <v>65501333.333333336</v>
      </c>
      <c r="BB159" s="39">
        <v>28284000</v>
      </c>
      <c r="BC159" s="39">
        <v>42682333.333333336</v>
      </c>
      <c r="BD159" s="39">
        <v>19761333.333333332</v>
      </c>
      <c r="BE159" s="39">
        <v>13606000</v>
      </c>
      <c r="BF159" s="1">
        <v>18862333.333333332</v>
      </c>
      <c r="BG159" s="39">
        <v>32745333.333333332</v>
      </c>
      <c r="BH159" s="39">
        <v>15553333.333333334</v>
      </c>
      <c r="BI159" s="1">
        <v>20884000</v>
      </c>
      <c r="BJ159" s="39">
        <v>63488333.333333336</v>
      </c>
      <c r="BK159" s="39">
        <v>15029000</v>
      </c>
      <c r="BL159" s="39">
        <v>18050666.666666668</v>
      </c>
      <c r="BM159" s="39">
        <v>78257333.333333328</v>
      </c>
      <c r="BN159" s="39">
        <v>74001666.666666672</v>
      </c>
      <c r="BO159" s="39">
        <v>22789666.666666668</v>
      </c>
      <c r="BP159" s="39">
        <v>16369666.666666666</v>
      </c>
      <c r="BQ159" s="39">
        <v>2336000</v>
      </c>
      <c r="BR159" s="39">
        <v>79547666.666666672</v>
      </c>
      <c r="BS159" s="39">
        <v>17850000</v>
      </c>
      <c r="BT159" s="39">
        <v>12041000</v>
      </c>
      <c r="BU159" s="39">
        <v>37979333.333333336</v>
      </c>
      <c r="BV159" s="39">
        <v>12571000</v>
      </c>
      <c r="BW159" s="39">
        <v>19657333.333333332</v>
      </c>
      <c r="BX159" s="1"/>
      <c r="BY159" s="39">
        <v>16047666.666666666</v>
      </c>
      <c r="BZ159" s="39">
        <v>14218000</v>
      </c>
      <c r="CA159" s="39">
        <v>26183666.666666668</v>
      </c>
      <c r="CB159" s="39">
        <v>34968666.666666664</v>
      </c>
      <c r="CC159" s="39"/>
      <c r="CD159" s="39"/>
      <c r="CE159" s="39"/>
      <c r="CF159" s="39"/>
      <c r="CG159" s="39"/>
      <c r="CH159" s="39"/>
      <c r="CI159" s="39"/>
      <c r="CJ159" s="39"/>
      <c r="CK159" s="39"/>
      <c r="CL159" s="39"/>
      <c r="CM159" s="39"/>
      <c r="CN159" s="39"/>
      <c r="CO159" s="39"/>
    </row>
    <row r="160" spans="1:93" x14ac:dyDescent="0.25">
      <c r="A160" s="38">
        <v>44347</v>
      </c>
      <c r="B160" s="1">
        <v>1301666666.6666667</v>
      </c>
      <c r="C160" s="1">
        <v>39586333.333333336</v>
      </c>
      <c r="D160" s="1">
        <v>43275000</v>
      </c>
      <c r="E160" s="1">
        <v>121075333.33333333</v>
      </c>
      <c r="F160" s="1">
        <v>26307000</v>
      </c>
      <c r="G160" s="1">
        <v>329766666.66666669</v>
      </c>
      <c r="H160" s="1">
        <v>51200333.333333336</v>
      </c>
      <c r="I160" s="1">
        <v>32952000</v>
      </c>
      <c r="J160" s="1"/>
      <c r="K160" s="1">
        <v>78166666.666666672</v>
      </c>
      <c r="L160" s="1">
        <v>74761000</v>
      </c>
      <c r="M160" s="1">
        <v>69757666.666666672</v>
      </c>
      <c r="N160" s="1">
        <v>55643000</v>
      </c>
      <c r="O160" s="1">
        <v>100947666.66666667</v>
      </c>
      <c r="P160" s="1">
        <v>156359333.33333334</v>
      </c>
      <c r="Q160" s="1">
        <v>20020666.666666668</v>
      </c>
      <c r="R160" s="1">
        <v>27403333.333333332</v>
      </c>
      <c r="S160" s="1">
        <v>82116000</v>
      </c>
      <c r="T160" s="1">
        <v>93788333.333333328</v>
      </c>
      <c r="U160" s="1">
        <v>31326666.666666668</v>
      </c>
      <c r="V160" s="1"/>
      <c r="W160" s="1"/>
      <c r="X160" s="1">
        <v>44631333.333333336</v>
      </c>
      <c r="Y160" s="1">
        <v>58556333.333333336</v>
      </c>
      <c r="Z160" s="1">
        <v>83668666.666666672</v>
      </c>
      <c r="AA160" s="1">
        <v>357966666.66666669</v>
      </c>
      <c r="AB160" s="1">
        <v>90732666.666666672</v>
      </c>
      <c r="AC160" s="1">
        <v>62017666.666666664</v>
      </c>
      <c r="AD160" s="1"/>
      <c r="AE160" s="1">
        <v>95943666.666666672</v>
      </c>
      <c r="AF160" s="1">
        <v>153928333.33333334</v>
      </c>
      <c r="AG160" s="1">
        <v>38840000</v>
      </c>
      <c r="AH160" s="1">
        <v>32252000</v>
      </c>
      <c r="AI160" s="1"/>
      <c r="AJ160" s="1">
        <v>1987666666.6666667</v>
      </c>
      <c r="AK160" s="1">
        <v>453333333.33333331</v>
      </c>
      <c r="AL160" s="1">
        <v>91119000</v>
      </c>
      <c r="AM160" s="1">
        <v>39027333.333333336</v>
      </c>
      <c r="AN160" s="1">
        <v>167350333.33333334</v>
      </c>
      <c r="AO160" s="1">
        <v>26639333.333333332</v>
      </c>
      <c r="AP160" s="1">
        <v>41063000</v>
      </c>
      <c r="AQ160" s="1">
        <v>24656333.333333332</v>
      </c>
      <c r="AR160" s="1">
        <v>144524333.33333334</v>
      </c>
      <c r="AS160" s="1">
        <v>391677666.66666669</v>
      </c>
      <c r="AT160" s="1">
        <v>34740666.666666664</v>
      </c>
      <c r="AU160" s="1">
        <v>30664000</v>
      </c>
      <c r="AV160" s="1">
        <v>99349333.333333328</v>
      </c>
      <c r="AW160" s="1">
        <v>26776333.333333332</v>
      </c>
      <c r="AX160" s="1">
        <v>66183000</v>
      </c>
      <c r="AY160" s="1">
        <v>22981333.333333332</v>
      </c>
      <c r="AZ160" s="39">
        <v>318745666.66666669</v>
      </c>
      <c r="BA160" s="39">
        <v>65501333.333333336</v>
      </c>
      <c r="BB160" s="39">
        <v>28284000</v>
      </c>
      <c r="BC160" s="39">
        <v>43791333.333333336</v>
      </c>
      <c r="BD160" s="39">
        <v>21197000</v>
      </c>
      <c r="BE160" s="39">
        <v>13606000</v>
      </c>
      <c r="BF160" s="1">
        <v>20785000</v>
      </c>
      <c r="BG160" s="39">
        <v>32745333.333333332</v>
      </c>
      <c r="BH160" s="39">
        <v>15553333.333333334</v>
      </c>
      <c r="BI160" s="1">
        <v>20884000</v>
      </c>
      <c r="BJ160" s="39">
        <v>76304666.666666672</v>
      </c>
      <c r="BK160" s="39">
        <v>15029000</v>
      </c>
      <c r="BL160" s="39">
        <v>18073000</v>
      </c>
      <c r="BM160" s="39">
        <v>78257333.333333328</v>
      </c>
      <c r="BN160" s="39">
        <v>74001666.666666672</v>
      </c>
      <c r="BO160" s="39">
        <v>25557666.666666668</v>
      </c>
      <c r="BP160" s="39">
        <v>17428000</v>
      </c>
      <c r="BQ160" s="39">
        <v>2336000</v>
      </c>
      <c r="BR160" s="39">
        <v>79547666.666666672</v>
      </c>
      <c r="BS160" s="39">
        <v>17850000</v>
      </c>
      <c r="BT160" s="39">
        <v>12041000</v>
      </c>
      <c r="BU160" s="39">
        <v>37979333.333333336</v>
      </c>
      <c r="BV160" s="39">
        <v>12571000</v>
      </c>
      <c r="BW160" s="39">
        <v>19657333.333333332</v>
      </c>
      <c r="BX160" s="39">
        <v>36993000</v>
      </c>
      <c r="BY160" s="39">
        <v>16047666.666666666</v>
      </c>
      <c r="BZ160" s="39">
        <v>14218000</v>
      </c>
      <c r="CA160" s="39">
        <v>26183666.666666668</v>
      </c>
      <c r="CB160" s="39">
        <v>34968666.666666664</v>
      </c>
      <c r="CC160" s="39"/>
      <c r="CD160" s="39"/>
      <c r="CE160" s="39"/>
      <c r="CF160" s="39"/>
      <c r="CG160" s="39"/>
      <c r="CH160" s="39"/>
      <c r="CI160" s="39"/>
      <c r="CJ160" s="39"/>
      <c r="CK160" s="39"/>
      <c r="CL160" s="39"/>
      <c r="CM160" s="39"/>
      <c r="CN160" s="39"/>
      <c r="CO160" s="39"/>
    </row>
    <row r="161" spans="1:94" x14ac:dyDescent="0.25">
      <c r="A161" s="38">
        <v>44377</v>
      </c>
      <c r="B161" s="1">
        <v>1278333333.3333333</v>
      </c>
      <c r="C161" s="1">
        <v>39586333.333333336</v>
      </c>
      <c r="D161" s="1">
        <v>43275000</v>
      </c>
      <c r="E161" s="1">
        <v>121075333.33333333</v>
      </c>
      <c r="F161" s="1">
        <v>26307000</v>
      </c>
      <c r="G161" s="1">
        <v>329766666.66666669</v>
      </c>
      <c r="H161" s="1">
        <v>51200333.333333336</v>
      </c>
      <c r="I161" s="1">
        <v>32952000</v>
      </c>
      <c r="J161" s="1"/>
      <c r="K161" s="1">
        <v>78166666.666666672</v>
      </c>
      <c r="L161" s="1">
        <v>74761000</v>
      </c>
      <c r="M161" s="1">
        <v>69757666.666666672</v>
      </c>
      <c r="N161" s="1">
        <v>55643000</v>
      </c>
      <c r="O161" s="1">
        <v>100947666.66666667</v>
      </c>
      <c r="P161" s="1">
        <v>156359333.33333334</v>
      </c>
      <c r="Q161" s="1">
        <v>20020666.666666668</v>
      </c>
      <c r="R161" s="1">
        <v>27403333.333333332</v>
      </c>
      <c r="S161" s="1">
        <v>82116000</v>
      </c>
      <c r="T161" s="1">
        <v>93788333.333333328</v>
      </c>
      <c r="U161" s="1">
        <v>31326666.666666668</v>
      </c>
      <c r="V161" s="1"/>
      <c r="W161" s="1"/>
      <c r="X161" s="1">
        <v>44631333.333333336</v>
      </c>
      <c r="Y161" s="1">
        <v>58556333.333333336</v>
      </c>
      <c r="Z161" s="1">
        <v>83668666.666666672</v>
      </c>
      <c r="AA161" s="1">
        <v>357966666.66666669</v>
      </c>
      <c r="AB161" s="1">
        <v>90732666.666666672</v>
      </c>
      <c r="AC161" s="1">
        <v>62017666.666666664</v>
      </c>
      <c r="AD161" s="1"/>
      <c r="AE161" s="1">
        <v>95943666.666666672</v>
      </c>
      <c r="AF161" s="1">
        <v>153928333.33333334</v>
      </c>
      <c r="AG161" s="1">
        <v>38840000</v>
      </c>
      <c r="AH161" s="1">
        <v>32252000</v>
      </c>
      <c r="AI161" s="1"/>
      <c r="AJ161" s="1">
        <v>1987666666.6666667</v>
      </c>
      <c r="AK161" s="1">
        <v>453333333.33333331</v>
      </c>
      <c r="AL161" s="1">
        <v>91119000</v>
      </c>
      <c r="AM161" s="1">
        <v>39027333.333333336</v>
      </c>
      <c r="AN161" s="1">
        <v>167350333.33333334</v>
      </c>
      <c r="AO161" s="1">
        <v>26639333.333333332</v>
      </c>
      <c r="AP161" s="1">
        <v>41063000</v>
      </c>
      <c r="AQ161" s="1">
        <v>24656333.333333332</v>
      </c>
      <c r="AR161" s="1">
        <v>144524333.33333334</v>
      </c>
      <c r="AS161" s="1">
        <v>391677666.66666669</v>
      </c>
      <c r="AT161" s="1">
        <v>34740666.666666664</v>
      </c>
      <c r="AU161" s="1">
        <v>30664000</v>
      </c>
      <c r="AV161" s="1">
        <v>99349333.333333328</v>
      </c>
      <c r="AW161" s="1">
        <v>26776333.333333332</v>
      </c>
      <c r="AX161" s="1">
        <v>66183000</v>
      </c>
      <c r="AY161" s="1">
        <v>22981333.333333332</v>
      </c>
      <c r="AZ161" s="39">
        <v>318745666.66666669</v>
      </c>
      <c r="BA161" s="39">
        <v>65501333.333333336</v>
      </c>
      <c r="BB161" s="39">
        <v>28284000</v>
      </c>
      <c r="BC161" s="39">
        <v>43791333.333333336</v>
      </c>
      <c r="BD161" s="39">
        <v>21197000</v>
      </c>
      <c r="BE161" s="39">
        <v>13606000</v>
      </c>
      <c r="BF161" s="1">
        <v>20785000</v>
      </c>
      <c r="BG161" s="39">
        <v>32745333.333333332</v>
      </c>
      <c r="BH161" s="39">
        <v>15553333.333333334</v>
      </c>
      <c r="BI161" s="39">
        <v>22646000</v>
      </c>
      <c r="BJ161" s="39">
        <v>76304666.666666672</v>
      </c>
      <c r="BK161" s="39">
        <v>15029000</v>
      </c>
      <c r="BL161" s="39">
        <v>18073000</v>
      </c>
      <c r="BM161" s="39">
        <v>78257333.333333328</v>
      </c>
      <c r="BN161" s="39">
        <v>74001666.666666672</v>
      </c>
      <c r="BO161" s="39">
        <v>25557666.666666668</v>
      </c>
      <c r="BP161" s="39">
        <v>17428000</v>
      </c>
      <c r="BQ161" s="39">
        <v>2336000</v>
      </c>
      <c r="BR161" s="39">
        <v>79547666.666666672</v>
      </c>
      <c r="BS161" s="39">
        <v>17850000</v>
      </c>
      <c r="BT161" s="39">
        <v>12041000</v>
      </c>
      <c r="BU161" s="39">
        <v>37979333.333333336</v>
      </c>
      <c r="BV161" s="39">
        <v>12571000</v>
      </c>
      <c r="BW161" s="39">
        <v>19657333.333333332</v>
      </c>
      <c r="BX161" s="39">
        <v>36993000</v>
      </c>
      <c r="BY161" s="39">
        <v>16047666.666666666</v>
      </c>
      <c r="BZ161" s="39">
        <v>14218000</v>
      </c>
      <c r="CA161" s="39">
        <v>26183666.666666668</v>
      </c>
      <c r="CB161" s="39">
        <v>34968666.666666664</v>
      </c>
      <c r="CC161" s="39"/>
      <c r="CD161" s="39"/>
      <c r="CE161" s="39"/>
      <c r="CF161" s="39"/>
      <c r="CG161" s="39"/>
      <c r="CH161" s="39"/>
      <c r="CI161" s="39"/>
      <c r="CJ161" s="39"/>
      <c r="CK161" s="39"/>
      <c r="CL161" s="39"/>
      <c r="CM161" s="39"/>
      <c r="CN161" s="39"/>
      <c r="CO161" s="39"/>
    </row>
    <row r="162" spans="1:94" x14ac:dyDescent="0.25">
      <c r="A162" s="38">
        <v>44408</v>
      </c>
      <c r="B162" s="1">
        <v>1278333333.3333333</v>
      </c>
      <c r="C162" s="1">
        <v>40023333.333333336</v>
      </c>
      <c r="D162" s="1">
        <v>43275000</v>
      </c>
      <c r="E162" s="1">
        <v>148884666.66666666</v>
      </c>
      <c r="F162" s="1">
        <v>29680000</v>
      </c>
      <c r="G162" s="1">
        <v>329766666.66666669</v>
      </c>
      <c r="H162" s="1">
        <v>56355666.666666664</v>
      </c>
      <c r="I162" s="1">
        <v>34040666.666666664</v>
      </c>
      <c r="J162" s="1"/>
      <c r="K162" s="1">
        <v>83466666.666666672</v>
      </c>
      <c r="L162" s="1">
        <v>74761000</v>
      </c>
      <c r="M162" s="1">
        <v>71447666.666666672</v>
      </c>
      <c r="N162" s="1">
        <v>55643000</v>
      </c>
      <c r="O162" s="1">
        <v>100947666.66666667</v>
      </c>
      <c r="P162" s="1">
        <v>156359333.33333334</v>
      </c>
      <c r="Q162" s="1">
        <v>20020666.666666668</v>
      </c>
      <c r="R162" s="1">
        <v>28883000</v>
      </c>
      <c r="S162" s="1"/>
      <c r="T162" s="1">
        <v>103596000</v>
      </c>
      <c r="U162" s="1">
        <v>31189000</v>
      </c>
      <c r="V162" s="1"/>
      <c r="W162" s="1"/>
      <c r="X162" s="1">
        <v>47516333.333333336</v>
      </c>
      <c r="Y162" s="1">
        <v>60161333.333333336</v>
      </c>
      <c r="Z162" s="1">
        <v>83668666.666666672</v>
      </c>
      <c r="AA162" s="1">
        <v>357966666.66666669</v>
      </c>
      <c r="AB162" s="1">
        <v>80715333.333333328</v>
      </c>
      <c r="AC162" s="1">
        <v>55817000</v>
      </c>
      <c r="AD162" s="1"/>
      <c r="AE162" s="1">
        <v>102884333.33333333</v>
      </c>
      <c r="AF162" s="1">
        <v>145222666.66666666</v>
      </c>
      <c r="AG162" s="1">
        <v>41191000</v>
      </c>
      <c r="AH162" s="1">
        <v>33234000</v>
      </c>
      <c r="AI162" s="1"/>
      <c r="AJ162" s="1">
        <v>1987666666.6666667</v>
      </c>
      <c r="AK162" s="1">
        <v>469666666.66666669</v>
      </c>
      <c r="AL162" s="1">
        <v>91119000</v>
      </c>
      <c r="AM162" s="1">
        <v>39027333.333333336</v>
      </c>
      <c r="AN162" s="1">
        <v>167350333.33333334</v>
      </c>
      <c r="AO162" s="1"/>
      <c r="AP162" s="1">
        <v>43419666.666666664</v>
      </c>
      <c r="AQ162" s="1">
        <v>25421333.333333332</v>
      </c>
      <c r="AR162" s="1">
        <v>144524333.33333334</v>
      </c>
      <c r="AS162" s="1">
        <v>391677666.66666669</v>
      </c>
      <c r="AT162" s="1">
        <v>35195666.666666664</v>
      </c>
      <c r="AU162" s="1">
        <v>30664000</v>
      </c>
      <c r="AV162" s="1">
        <v>106072000</v>
      </c>
      <c r="AW162" s="1">
        <v>26776333.333333332</v>
      </c>
      <c r="AX162" s="1">
        <v>77849666.666666672</v>
      </c>
      <c r="AY162" s="1">
        <v>26301333.333333332</v>
      </c>
      <c r="AZ162" s="39">
        <v>318745666.66666669</v>
      </c>
      <c r="BA162" s="39">
        <v>69913333.333333328</v>
      </c>
      <c r="BB162" s="39">
        <v>28342000</v>
      </c>
      <c r="BC162" s="39">
        <v>43791333.333333336</v>
      </c>
      <c r="BD162" s="39">
        <v>21197000</v>
      </c>
      <c r="BE162" s="39">
        <v>14895000</v>
      </c>
      <c r="BF162" s="1">
        <v>20785000</v>
      </c>
      <c r="BG162" s="39">
        <v>34979333.333333336</v>
      </c>
      <c r="BH162" s="39">
        <v>16337666.666666666</v>
      </c>
      <c r="BI162" s="39">
        <v>22646000</v>
      </c>
      <c r="BJ162" s="39">
        <v>76304666.666666672</v>
      </c>
      <c r="BK162" s="39">
        <v>16219000</v>
      </c>
      <c r="BL162" s="39">
        <v>18073000</v>
      </c>
      <c r="BM162" s="39">
        <v>91187333.333333328</v>
      </c>
      <c r="BN162" s="39">
        <v>74310333.333333328</v>
      </c>
      <c r="BO162" s="39">
        <v>25557666.666666668</v>
      </c>
      <c r="BP162" s="39">
        <v>17428000</v>
      </c>
      <c r="BQ162" s="39">
        <v>3941666.6666666665</v>
      </c>
      <c r="BR162" s="39">
        <v>83128333.333333328</v>
      </c>
      <c r="BS162" s="39">
        <v>19783333.333333332</v>
      </c>
      <c r="BT162" s="39">
        <v>11965333.333333334</v>
      </c>
      <c r="BU162" s="39">
        <v>40930000</v>
      </c>
      <c r="BV162" s="39">
        <v>13867666.666666666</v>
      </c>
      <c r="BW162" s="39">
        <v>23538333.333333332</v>
      </c>
      <c r="BX162" s="39">
        <v>36993000</v>
      </c>
      <c r="BY162" s="39">
        <v>20419000</v>
      </c>
      <c r="BZ162" s="39">
        <v>15600666.666666666</v>
      </c>
      <c r="CA162" s="39">
        <v>29194666.666666668</v>
      </c>
      <c r="CB162" s="39">
        <v>40350000</v>
      </c>
      <c r="CC162" s="39"/>
      <c r="CD162" s="39"/>
      <c r="CE162" s="39"/>
      <c r="CF162" s="39"/>
      <c r="CG162" s="39"/>
      <c r="CH162" s="39"/>
      <c r="CI162" s="39"/>
      <c r="CJ162" s="39"/>
      <c r="CK162" s="39"/>
      <c r="CL162" s="39"/>
      <c r="CM162" s="39"/>
      <c r="CN162" s="39"/>
      <c r="CO162" s="39"/>
    </row>
    <row r="163" spans="1:94" x14ac:dyDescent="0.25">
      <c r="A163" s="38">
        <v>44439</v>
      </c>
      <c r="B163" s="1">
        <v>1278333333.3333333</v>
      </c>
      <c r="C163" s="1">
        <v>40023333.333333336</v>
      </c>
      <c r="D163" s="1">
        <v>48108000</v>
      </c>
      <c r="E163" s="1">
        <v>148884666.66666666</v>
      </c>
      <c r="F163" s="1">
        <v>29680000</v>
      </c>
      <c r="G163" s="1">
        <v>353233333.33333331</v>
      </c>
      <c r="H163" s="1">
        <v>56355666.666666664</v>
      </c>
      <c r="I163" s="1">
        <v>34040666.666666664</v>
      </c>
      <c r="J163" s="1"/>
      <c r="K163" s="1">
        <v>83466666.666666672</v>
      </c>
      <c r="L163" s="1">
        <v>78700000</v>
      </c>
      <c r="M163" s="1">
        <v>71447666.666666672</v>
      </c>
      <c r="N163" s="1">
        <v>59748666.666666664</v>
      </c>
      <c r="O163" s="1">
        <v>112563333.33333333</v>
      </c>
      <c r="P163" s="1">
        <v>170614666.66666666</v>
      </c>
      <c r="Q163" s="1">
        <v>20941666.666666668</v>
      </c>
      <c r="R163" s="1">
        <v>28883000</v>
      </c>
      <c r="S163" s="1"/>
      <c r="T163" s="1">
        <v>103596000</v>
      </c>
      <c r="U163" s="1">
        <v>31189000</v>
      </c>
      <c r="V163" s="1"/>
      <c r="W163" s="1"/>
      <c r="X163" s="1">
        <v>47516333.333333336</v>
      </c>
      <c r="Y163" s="1">
        <v>60161333.333333336</v>
      </c>
      <c r="Z163" s="1">
        <v>105166666.66666667</v>
      </c>
      <c r="AA163" s="1">
        <v>406433333.33333331</v>
      </c>
      <c r="AB163" s="1">
        <v>80715333.333333328</v>
      </c>
      <c r="AC163" s="1">
        <v>55817000</v>
      </c>
      <c r="AD163" s="1"/>
      <c r="AE163" s="1">
        <v>102884333.33333333</v>
      </c>
      <c r="AF163" s="1">
        <v>145222666.66666666</v>
      </c>
      <c r="AG163" s="1">
        <v>41191000</v>
      </c>
      <c r="AH163" s="1">
        <v>33234000</v>
      </c>
      <c r="AI163" s="1"/>
      <c r="AJ163" s="1">
        <v>2113333333.3333333</v>
      </c>
      <c r="AK163" s="1">
        <v>469666666.66666669</v>
      </c>
      <c r="AL163" s="22" t="s">
        <v>920</v>
      </c>
      <c r="AM163" s="1">
        <v>43912000</v>
      </c>
      <c r="AN163" s="1">
        <v>201914333.33333334</v>
      </c>
      <c r="AO163" s="1"/>
      <c r="AP163" s="1">
        <v>43419666.666666664</v>
      </c>
      <c r="AQ163" s="1">
        <v>25421333.333333332</v>
      </c>
      <c r="AR163" s="1">
        <v>151864666.66666666</v>
      </c>
      <c r="AS163" s="1">
        <v>420120333.33333331</v>
      </c>
      <c r="AT163" s="1">
        <v>35195666.666666664</v>
      </c>
      <c r="AU163" s="1">
        <v>32708000</v>
      </c>
      <c r="AV163" s="1">
        <v>106072000</v>
      </c>
      <c r="AW163" s="1">
        <v>28829000</v>
      </c>
      <c r="AX163" s="1">
        <v>77849666.666666672</v>
      </c>
      <c r="AY163" s="1">
        <v>26301333.333333332</v>
      </c>
      <c r="AZ163" s="39">
        <v>340498333.33333331</v>
      </c>
      <c r="BA163" s="39">
        <v>69913333.333333328</v>
      </c>
      <c r="BB163" s="39">
        <v>28342000</v>
      </c>
      <c r="BC163" s="39">
        <v>48036000</v>
      </c>
      <c r="BD163" s="39">
        <v>22512000</v>
      </c>
      <c r="BE163" s="39">
        <v>14895000</v>
      </c>
      <c r="BF163" s="1">
        <v>22173000</v>
      </c>
      <c r="BG163" s="39">
        <v>34979333.333333336</v>
      </c>
      <c r="BH163" s="39">
        <v>16337666.666666666</v>
      </c>
      <c r="BI163" s="39">
        <v>22646000</v>
      </c>
      <c r="BJ163" s="39">
        <v>90732666.666666672</v>
      </c>
      <c r="BK163" s="39">
        <v>16219000</v>
      </c>
      <c r="BL163" s="39">
        <v>19613666.666666668</v>
      </c>
      <c r="BM163" s="39">
        <v>91187333.333333328</v>
      </c>
      <c r="BN163" s="39">
        <v>74310333.333333328</v>
      </c>
      <c r="BO163" s="39">
        <v>29826000</v>
      </c>
      <c r="BP163" s="39">
        <v>17468666.666666668</v>
      </c>
      <c r="BQ163" s="39">
        <v>3941666.6666666665</v>
      </c>
      <c r="BR163" s="39">
        <v>83128333.333333328</v>
      </c>
      <c r="BS163" s="39">
        <v>19783333.333333332</v>
      </c>
      <c r="BT163" s="39">
        <v>11965333.333333334</v>
      </c>
      <c r="BU163" s="39">
        <v>40930000</v>
      </c>
      <c r="BV163" s="39">
        <v>13867666.666666666</v>
      </c>
      <c r="BW163" s="39">
        <v>23538333.333333332</v>
      </c>
      <c r="BX163" s="39">
        <v>39564000</v>
      </c>
      <c r="BY163" s="39">
        <v>20419000</v>
      </c>
      <c r="BZ163" s="39">
        <v>15600666.666666666</v>
      </c>
      <c r="CA163" s="39">
        <v>29194666.666666668</v>
      </c>
      <c r="CB163" s="39">
        <v>40350000</v>
      </c>
      <c r="CC163" s="39"/>
      <c r="CD163" s="39"/>
      <c r="CE163" s="39"/>
      <c r="CF163" s="39"/>
      <c r="CG163" s="39"/>
      <c r="CH163" s="39"/>
      <c r="CI163" s="39"/>
      <c r="CJ163" s="39"/>
      <c r="CK163" s="39"/>
      <c r="CL163" s="39"/>
      <c r="CM163" s="39"/>
      <c r="CN163" s="39"/>
      <c r="CO163" s="39"/>
    </row>
    <row r="164" spans="1:94" x14ac:dyDescent="0.25">
      <c r="A164" s="38">
        <v>44469</v>
      </c>
      <c r="B164" s="1">
        <v>1311666666.6666667</v>
      </c>
      <c r="C164" s="1">
        <v>40023333.333333336</v>
      </c>
      <c r="D164" s="1">
        <v>48108000</v>
      </c>
      <c r="E164" s="1">
        <v>148884666.66666666</v>
      </c>
      <c r="F164" s="1">
        <v>29680000</v>
      </c>
      <c r="G164" s="1">
        <v>353233333.33333331</v>
      </c>
      <c r="H164" s="1">
        <v>56355666.666666664</v>
      </c>
      <c r="I164" s="1">
        <v>34040666.666666664</v>
      </c>
      <c r="J164" s="1"/>
      <c r="K164" s="1">
        <v>83466666.666666672</v>
      </c>
      <c r="L164" s="1">
        <v>78700000</v>
      </c>
      <c r="M164" s="1">
        <v>71447666.666666672</v>
      </c>
      <c r="N164" s="1">
        <v>59748666.666666664</v>
      </c>
      <c r="O164" s="1">
        <v>112563333.33333333</v>
      </c>
      <c r="P164" s="1">
        <v>170614666.66666666</v>
      </c>
      <c r="Q164" s="1">
        <v>20941666.666666668</v>
      </c>
      <c r="R164" s="1">
        <v>28883000</v>
      </c>
      <c r="S164" s="1"/>
      <c r="T164" s="1">
        <v>103596000</v>
      </c>
      <c r="U164" s="1">
        <v>31189000</v>
      </c>
      <c r="V164" s="1"/>
      <c r="W164" s="1"/>
      <c r="X164" s="1">
        <v>47516333.333333336</v>
      </c>
      <c r="Y164" s="1">
        <v>60161333.333333336</v>
      </c>
      <c r="Z164" s="1">
        <v>105166666.66666667</v>
      </c>
      <c r="AA164" s="1">
        <v>406433333.33333331</v>
      </c>
      <c r="AB164" s="1">
        <v>80715333.333333328</v>
      </c>
      <c r="AC164" s="1">
        <v>55817000</v>
      </c>
      <c r="AD164" s="1"/>
      <c r="AE164" s="1">
        <v>102884333.33333333</v>
      </c>
      <c r="AF164" s="1">
        <v>145222666.66666666</v>
      </c>
      <c r="AG164" s="1">
        <v>41191000</v>
      </c>
      <c r="AH164" s="1">
        <v>33234000</v>
      </c>
      <c r="AI164" s="1"/>
      <c r="AJ164" s="1">
        <v>2113333333.3333333</v>
      </c>
      <c r="AK164" s="1">
        <v>469666666.66666669</v>
      </c>
      <c r="AL164" s="1"/>
      <c r="AM164" s="1">
        <v>43912000</v>
      </c>
      <c r="AN164" s="1">
        <v>201914333.33333334</v>
      </c>
      <c r="AO164" s="1"/>
      <c r="AP164" s="1">
        <v>43419666.666666664</v>
      </c>
      <c r="AQ164" s="1">
        <v>25421333.333333332</v>
      </c>
      <c r="AR164" s="1">
        <v>151864666.66666666</v>
      </c>
      <c r="AS164" s="1">
        <v>420120333.33333331</v>
      </c>
      <c r="AT164" s="1">
        <v>35195666.666666664</v>
      </c>
      <c r="AU164" s="1">
        <v>32708000</v>
      </c>
      <c r="AV164" s="1">
        <v>106072000</v>
      </c>
      <c r="AW164" s="1">
        <v>28829000</v>
      </c>
      <c r="AX164" s="1">
        <v>77849666.666666672</v>
      </c>
      <c r="AY164" s="1">
        <v>26301333.333333332</v>
      </c>
      <c r="AZ164" s="39">
        <v>340498333.33333331</v>
      </c>
      <c r="BA164" s="39">
        <v>69913333.333333328</v>
      </c>
      <c r="BB164" s="39">
        <v>28342000</v>
      </c>
      <c r="BC164" s="39">
        <v>48036000</v>
      </c>
      <c r="BD164" s="39">
        <v>22512000</v>
      </c>
      <c r="BE164" s="39">
        <v>14895000</v>
      </c>
      <c r="BF164" s="1">
        <v>22173000</v>
      </c>
      <c r="BG164" s="39">
        <v>34979333.333333336</v>
      </c>
      <c r="BH164" s="39">
        <v>16337666.666666666</v>
      </c>
      <c r="BI164" s="1">
        <v>23618000</v>
      </c>
      <c r="BJ164" s="39">
        <v>90732666.666666672</v>
      </c>
      <c r="BK164" s="39">
        <v>16219000</v>
      </c>
      <c r="BL164" s="39">
        <v>19613666.666666668</v>
      </c>
      <c r="BM164" s="39">
        <v>91187333.333333328</v>
      </c>
      <c r="BN164" s="39">
        <v>74310333.333333328</v>
      </c>
      <c r="BO164" s="39">
        <v>29826000</v>
      </c>
      <c r="BP164" s="39">
        <v>17468666.666666668</v>
      </c>
      <c r="BQ164" s="39">
        <v>3941666.6666666665</v>
      </c>
      <c r="BR164" s="39">
        <v>83128333.333333328</v>
      </c>
      <c r="BS164" s="39">
        <v>19783333.333333332</v>
      </c>
      <c r="BT164" s="39">
        <v>11965333.333333334</v>
      </c>
      <c r="BU164" s="39">
        <v>40930000</v>
      </c>
      <c r="BV164" s="39">
        <v>13867666.666666666</v>
      </c>
      <c r="BW164" s="39">
        <v>23538333.333333332</v>
      </c>
      <c r="BX164" s="39">
        <v>39564000</v>
      </c>
      <c r="BY164" s="39">
        <v>20419000</v>
      </c>
      <c r="BZ164" s="39">
        <v>15600666.666666666</v>
      </c>
      <c r="CA164" s="39">
        <v>29194666.666666668</v>
      </c>
      <c r="CB164" s="39">
        <v>40350000</v>
      </c>
      <c r="CC164" s="39"/>
      <c r="CD164" s="39"/>
      <c r="CE164" s="39"/>
      <c r="CF164" s="39"/>
      <c r="CG164" s="39"/>
      <c r="CH164" s="39"/>
      <c r="CI164" s="39"/>
      <c r="CJ164" s="39"/>
      <c r="CK164" s="39"/>
      <c r="CL164" s="39"/>
      <c r="CM164" s="39"/>
      <c r="CN164" s="39"/>
      <c r="CO164" s="39"/>
    </row>
    <row r="165" spans="1:94" x14ac:dyDescent="0.25">
      <c r="A165" s="38">
        <v>44500</v>
      </c>
      <c r="B165" s="1">
        <v>1311666666.6666667</v>
      </c>
      <c r="C165" s="1">
        <v>41167000</v>
      </c>
      <c r="D165" s="1">
        <v>48108000</v>
      </c>
      <c r="E165" s="1">
        <v>147056000</v>
      </c>
      <c r="F165" s="1">
        <v>31936333.333333332</v>
      </c>
      <c r="G165" s="1">
        <v>353233333.33333331</v>
      </c>
      <c r="H165" s="1">
        <v>60389000</v>
      </c>
      <c r="I165" s="1">
        <v>36467333.333333336</v>
      </c>
      <c r="J165" s="1"/>
      <c r="K165" s="1">
        <v>85733333.333333328</v>
      </c>
      <c r="L165" s="1">
        <v>78700000</v>
      </c>
      <c r="M165" s="1"/>
      <c r="N165" s="1">
        <v>59748666.666666664</v>
      </c>
      <c r="O165" s="1">
        <v>112563333.33333333</v>
      </c>
      <c r="P165" s="1">
        <v>170614666.66666666</v>
      </c>
      <c r="Q165" s="1">
        <v>20941666.666666668</v>
      </c>
      <c r="R165" s="1">
        <v>32248666.666666668</v>
      </c>
      <c r="S165" s="1"/>
      <c r="T165" s="1">
        <v>113065000</v>
      </c>
      <c r="U165" s="1">
        <v>35740333.333333336</v>
      </c>
      <c r="V165" s="1"/>
      <c r="W165" s="1"/>
      <c r="X165" s="1">
        <v>49104000</v>
      </c>
      <c r="Y165" s="1">
        <v>65231333.333333336</v>
      </c>
      <c r="Z165" s="1">
        <v>105166666.66666667</v>
      </c>
      <c r="AA165" s="1">
        <v>406433333.33333331</v>
      </c>
      <c r="AB165" s="1">
        <v>85398000</v>
      </c>
      <c r="AC165" s="1">
        <v>60565666.666666664</v>
      </c>
      <c r="AD165" s="1"/>
      <c r="AE165" s="1"/>
      <c r="AF165" s="1">
        <v>160218333.33333334</v>
      </c>
      <c r="AG165" s="1">
        <v>42245333.333333336</v>
      </c>
      <c r="AH165" s="1">
        <v>34978000</v>
      </c>
      <c r="AI165" s="1"/>
      <c r="AJ165" s="1">
        <v>2113333333.3333333</v>
      </c>
      <c r="AK165" s="1">
        <v>504000000</v>
      </c>
      <c r="AL165" s="1"/>
      <c r="AM165" s="1">
        <v>43912000</v>
      </c>
      <c r="AN165" s="1">
        <v>201914333.33333334</v>
      </c>
      <c r="AO165" s="1"/>
      <c r="AP165" s="1">
        <v>46221333.333333336</v>
      </c>
      <c r="AQ165" s="1">
        <v>25351000</v>
      </c>
      <c r="AR165" s="1">
        <v>151864666.66666666</v>
      </c>
      <c r="AS165" s="1">
        <v>420120333.33333331</v>
      </c>
      <c r="AT165" s="1">
        <v>37564333.333333336</v>
      </c>
      <c r="AU165" s="1">
        <v>32708000</v>
      </c>
      <c r="AV165" s="1">
        <v>115658000</v>
      </c>
      <c r="AW165" s="1">
        <v>28829000</v>
      </c>
      <c r="AX165" s="1">
        <v>90162666.666666672</v>
      </c>
      <c r="AY165" s="1">
        <v>25394666.666666668</v>
      </c>
      <c r="AZ165" s="39">
        <v>340498333.33333331</v>
      </c>
      <c r="BA165" s="39">
        <v>75451333.333333328</v>
      </c>
      <c r="BB165" s="1">
        <v>28911666.666666668</v>
      </c>
      <c r="BC165" s="39">
        <v>48036000</v>
      </c>
      <c r="BD165" s="39">
        <v>22512000</v>
      </c>
      <c r="BE165" s="1">
        <v>16363666.666666666</v>
      </c>
      <c r="BF165" s="1">
        <v>22173000</v>
      </c>
      <c r="BG165" s="1">
        <v>36906000</v>
      </c>
      <c r="BH165" s="1">
        <v>19761666.666666668</v>
      </c>
      <c r="BI165" s="1">
        <v>23618000</v>
      </c>
      <c r="BJ165" s="39">
        <v>90732666.666666672</v>
      </c>
      <c r="BK165" s="1">
        <v>17901000</v>
      </c>
      <c r="BL165" s="39">
        <v>19613666.666666668</v>
      </c>
      <c r="BM165" s="1">
        <v>95442666.666666672</v>
      </c>
      <c r="BN165" s="1">
        <v>92826666.666666672</v>
      </c>
      <c r="BO165" s="39">
        <v>29826000</v>
      </c>
      <c r="BP165" s="39">
        <v>17468666.666666668</v>
      </c>
      <c r="BQ165" s="1">
        <v>5250333.333333333</v>
      </c>
      <c r="BR165" s="39">
        <v>90544666.666666672</v>
      </c>
      <c r="BS165" s="1">
        <v>21363666.666666668</v>
      </c>
      <c r="BT165" s="1">
        <v>12463333.333333334</v>
      </c>
      <c r="BU165" s="39">
        <v>43996666.666666664</v>
      </c>
      <c r="BV165" s="39">
        <v>14328000</v>
      </c>
      <c r="BW165" s="39">
        <v>27672666.666666668</v>
      </c>
      <c r="BX165" s="39">
        <v>39564000</v>
      </c>
      <c r="BY165" s="39">
        <v>20730000</v>
      </c>
      <c r="BZ165" s="39">
        <v>16863000</v>
      </c>
      <c r="CA165" s="39">
        <v>30805333.333333332</v>
      </c>
      <c r="CB165" s="39">
        <v>42844666.666666664</v>
      </c>
      <c r="CC165" s="39"/>
      <c r="CD165" s="39"/>
      <c r="CE165" s="39"/>
      <c r="CF165" s="39"/>
      <c r="CG165" s="39"/>
      <c r="CH165" s="39"/>
      <c r="CI165" s="39"/>
      <c r="CJ165" s="39"/>
      <c r="CK165" s="39"/>
      <c r="CL165" s="39"/>
      <c r="CM165" s="39"/>
      <c r="CN165" s="39"/>
      <c r="CO165" s="39"/>
    </row>
    <row r="166" spans="1:94" x14ac:dyDescent="0.25">
      <c r="A166" s="38">
        <v>44530</v>
      </c>
      <c r="B166" s="1">
        <v>1311666666.6666667</v>
      </c>
      <c r="C166" s="1">
        <v>41167000</v>
      </c>
      <c r="D166" s="1">
        <v>51782666.666666664</v>
      </c>
      <c r="E166" s="1">
        <v>147056000</v>
      </c>
      <c r="F166" s="1">
        <v>31936333.333333332</v>
      </c>
      <c r="G166" s="1">
        <v>375266666.66666669</v>
      </c>
      <c r="H166" s="1">
        <v>60389000</v>
      </c>
      <c r="I166" s="1">
        <v>36467333.333333336</v>
      </c>
      <c r="J166" s="1"/>
      <c r="K166" s="1">
        <v>85733333.333333328</v>
      </c>
      <c r="L166" s="1"/>
      <c r="M166" s="1"/>
      <c r="N166" s="1">
        <v>61938666.666666664</v>
      </c>
      <c r="O166" s="1">
        <v>126683666.66666667</v>
      </c>
      <c r="P166" s="1">
        <v>181721000</v>
      </c>
      <c r="Q166" s="1">
        <v>21693666.666666668</v>
      </c>
      <c r="R166" s="1">
        <v>32248666.666666668</v>
      </c>
      <c r="S166" s="1"/>
      <c r="T166" s="1">
        <v>113065000</v>
      </c>
      <c r="U166" s="1">
        <v>35740333.333333336</v>
      </c>
      <c r="V166" s="1"/>
      <c r="W166" s="1"/>
      <c r="X166" s="1">
        <v>49104000</v>
      </c>
      <c r="Y166" s="1">
        <v>65231333.333333336</v>
      </c>
      <c r="Z166" s="1">
        <v>116893333.33333333</v>
      </c>
      <c r="AA166" s="1">
        <v>416133333.33333331</v>
      </c>
      <c r="AB166" s="1">
        <v>85398000</v>
      </c>
      <c r="AC166" s="1">
        <v>60565666.666666664</v>
      </c>
      <c r="AD166" s="1"/>
      <c r="AE166" s="1"/>
      <c r="AF166" s="1">
        <v>160218333.33333334</v>
      </c>
      <c r="AG166" s="1">
        <v>42245333.333333336</v>
      </c>
      <c r="AH166" s="1">
        <v>34978000</v>
      </c>
      <c r="AI166" s="1"/>
      <c r="AJ166" s="1">
        <v>2287666666.6666665</v>
      </c>
      <c r="AK166" s="1">
        <v>504000000</v>
      </c>
      <c r="AL166" s="1"/>
      <c r="AM166" s="1">
        <v>48209333.333333336</v>
      </c>
      <c r="AN166" s="1">
        <v>221583666.66666666</v>
      </c>
      <c r="AO166" s="1"/>
      <c r="AP166" s="1">
        <v>46221333.333333336</v>
      </c>
      <c r="AQ166" s="1">
        <v>25351000</v>
      </c>
      <c r="AR166" s="1">
        <v>158703666.66666666</v>
      </c>
      <c r="AS166" s="1">
        <v>442421000</v>
      </c>
      <c r="AT166" s="1">
        <v>37564333.333333336</v>
      </c>
      <c r="AU166" s="1">
        <v>33176333.333333332</v>
      </c>
      <c r="AV166" s="1">
        <v>115658000</v>
      </c>
      <c r="AW166" s="1">
        <v>29743333.333333332</v>
      </c>
      <c r="AX166" s="1">
        <v>90162666.666666672</v>
      </c>
      <c r="AY166" s="1">
        <v>25394666.666666668</v>
      </c>
      <c r="AZ166" s="39">
        <v>350252000</v>
      </c>
      <c r="BA166" s="39">
        <v>75451333.333333328</v>
      </c>
      <c r="BB166" s="1">
        <v>28911666.666666668</v>
      </c>
      <c r="BD166" s="1">
        <v>23920000</v>
      </c>
      <c r="BE166" s="1">
        <v>16363666.666666666</v>
      </c>
      <c r="BF166" s="1">
        <v>23345333.333333332</v>
      </c>
      <c r="BG166" s="1">
        <v>36906000</v>
      </c>
      <c r="BH166" s="1">
        <v>19761666.666666668</v>
      </c>
      <c r="BI166" s="1">
        <v>23618000</v>
      </c>
      <c r="BJ166" s="1">
        <v>111480333.33333333</v>
      </c>
      <c r="BK166" s="1">
        <v>17901000</v>
      </c>
      <c r="BL166" s="1">
        <v>20672000</v>
      </c>
      <c r="BM166" s="1">
        <v>95442666.666666672</v>
      </c>
      <c r="BN166" s="1">
        <v>92826666.666666672</v>
      </c>
      <c r="BO166" s="1">
        <v>33445666.666666668</v>
      </c>
      <c r="BP166" s="1">
        <v>19421000</v>
      </c>
      <c r="BQ166" s="1">
        <v>5250333.333333333</v>
      </c>
      <c r="BR166" s="39">
        <v>90544666.666666672</v>
      </c>
      <c r="BS166" s="1">
        <v>21363666.666666668</v>
      </c>
      <c r="BT166" s="1">
        <v>12463333.333333334</v>
      </c>
      <c r="BU166" s="39">
        <v>43996666.666666664</v>
      </c>
      <c r="BV166" s="39">
        <v>14328000</v>
      </c>
      <c r="BW166" s="39">
        <v>27672666.666666668</v>
      </c>
      <c r="BX166" s="1">
        <v>42352000</v>
      </c>
      <c r="BY166" s="39">
        <v>20730000</v>
      </c>
      <c r="BZ166" s="39">
        <v>16863000</v>
      </c>
      <c r="CA166" s="39">
        <v>30805333.333333332</v>
      </c>
      <c r="CB166" s="39">
        <v>42844666.666666664</v>
      </c>
      <c r="CC166" s="39"/>
      <c r="CD166" s="39"/>
      <c r="CE166" s="39"/>
      <c r="CF166" s="39"/>
      <c r="CG166" s="39"/>
      <c r="CH166" s="39"/>
      <c r="CI166" s="39"/>
      <c r="CJ166" s="39"/>
      <c r="CK166" s="39"/>
      <c r="CL166" s="39"/>
      <c r="CM166" s="39"/>
      <c r="CN166" s="39"/>
      <c r="CO166" s="39"/>
      <c r="CP166" s="1"/>
    </row>
    <row r="167" spans="1:94" x14ac:dyDescent="0.25">
      <c r="A167" s="38">
        <v>44561</v>
      </c>
      <c r="B167" s="1">
        <v>1370000000</v>
      </c>
      <c r="C167" s="1">
        <v>41167000</v>
      </c>
      <c r="D167" s="1">
        <v>51782666.666666664</v>
      </c>
      <c r="E167" s="1">
        <v>147056000</v>
      </c>
      <c r="F167" s="1">
        <v>31936333.333333332</v>
      </c>
      <c r="G167" s="1">
        <v>375266666.66666669</v>
      </c>
      <c r="H167" s="1">
        <v>60389000</v>
      </c>
      <c r="I167" s="1">
        <v>36467333.333333336</v>
      </c>
      <c r="J167" s="1"/>
      <c r="K167" s="1">
        <v>85733333.333333328</v>
      </c>
      <c r="L167" s="1"/>
      <c r="M167" s="1"/>
      <c r="N167" s="1">
        <v>61938666.666666664</v>
      </c>
      <c r="O167" s="1">
        <v>126683666.66666667</v>
      </c>
      <c r="P167" s="1">
        <v>181721000</v>
      </c>
      <c r="Q167" s="1">
        <v>21693666.666666668</v>
      </c>
      <c r="R167" s="1">
        <v>32248666.666666668</v>
      </c>
      <c r="S167" s="1"/>
      <c r="T167" s="1">
        <v>113065000</v>
      </c>
      <c r="U167" s="1">
        <v>35740333.333333336</v>
      </c>
      <c r="V167" s="1"/>
      <c r="W167" s="1"/>
      <c r="X167" s="1">
        <v>49104000</v>
      </c>
      <c r="Y167" s="1">
        <v>65231333.333333336</v>
      </c>
      <c r="Z167" s="1">
        <v>116893333.33333333</v>
      </c>
      <c r="AA167" s="1">
        <v>416133333.33333331</v>
      </c>
      <c r="AB167" s="1">
        <v>85398000</v>
      </c>
      <c r="AC167" s="1">
        <v>60565666.666666664</v>
      </c>
      <c r="AD167" s="1"/>
      <c r="AE167" s="1"/>
      <c r="AF167" s="1">
        <v>160218333.33333334</v>
      </c>
      <c r="AG167" s="1">
        <v>42245333.333333336</v>
      </c>
      <c r="AH167" s="1">
        <v>34978000</v>
      </c>
      <c r="AI167" s="1"/>
      <c r="AJ167" s="1">
        <v>2287666666.6666665</v>
      </c>
      <c r="AK167" s="1">
        <v>504000000</v>
      </c>
      <c r="AL167" s="1"/>
      <c r="AM167" s="1">
        <v>48209333.333333336</v>
      </c>
      <c r="AN167" s="1">
        <v>221583666.66666666</v>
      </c>
      <c r="AO167" s="1"/>
      <c r="AP167" s="1">
        <v>46221333.333333336</v>
      </c>
      <c r="AQ167" s="1">
        <v>25351000</v>
      </c>
      <c r="AR167" s="1">
        <v>158703666.66666666</v>
      </c>
      <c r="AS167" s="1">
        <v>442421000</v>
      </c>
      <c r="AT167" s="1">
        <v>37564333.333333336</v>
      </c>
      <c r="AU167" s="1">
        <v>33176333.333333332</v>
      </c>
      <c r="AV167" s="1">
        <v>115658000</v>
      </c>
      <c r="AW167" s="1">
        <v>29743333.333333332</v>
      </c>
      <c r="AX167" s="1">
        <v>90162666.666666672</v>
      </c>
      <c r="AY167" s="1">
        <v>25394666.666666668</v>
      </c>
      <c r="AZ167" s="39">
        <v>350252000</v>
      </c>
      <c r="BA167" s="39">
        <v>75451333.333333328</v>
      </c>
      <c r="BB167" s="1">
        <v>28911666.666666668</v>
      </c>
      <c r="BD167" s="1">
        <v>23920000</v>
      </c>
      <c r="BE167" s="1">
        <v>16363666.666666666</v>
      </c>
      <c r="BF167" s="1">
        <v>23345333.333333332</v>
      </c>
      <c r="BG167" s="1">
        <v>36906000</v>
      </c>
      <c r="BH167" s="1">
        <v>19761666.666666668</v>
      </c>
      <c r="BI167" s="39">
        <v>24473666.666666668</v>
      </c>
      <c r="BJ167" s="1">
        <v>111480333.33333333</v>
      </c>
      <c r="BK167" s="1">
        <v>17901000</v>
      </c>
      <c r="BL167" s="1">
        <v>20672000</v>
      </c>
      <c r="BM167" s="1">
        <v>95442666.666666672</v>
      </c>
      <c r="BN167" s="1">
        <v>92826666.666666672</v>
      </c>
      <c r="BO167" s="1">
        <v>33445666.666666668</v>
      </c>
      <c r="BP167" s="1">
        <v>19421000</v>
      </c>
      <c r="BQ167" s="1">
        <v>5250333.333333333</v>
      </c>
      <c r="BR167" s="39">
        <v>90544666.666666672</v>
      </c>
      <c r="BS167" s="1">
        <v>21363666.666666668</v>
      </c>
      <c r="BT167" s="1">
        <v>12463333.333333334</v>
      </c>
      <c r="BU167" s="39">
        <v>43996666.666666664</v>
      </c>
      <c r="BV167" s="39">
        <v>14328000</v>
      </c>
      <c r="BW167" s="39">
        <v>27672666.666666668</v>
      </c>
      <c r="BX167" s="1">
        <v>42352000</v>
      </c>
      <c r="BY167" s="39">
        <v>20730000</v>
      </c>
      <c r="BZ167" s="39">
        <v>16863000</v>
      </c>
      <c r="CA167" s="39">
        <v>30805333.333333332</v>
      </c>
      <c r="CB167" s="39">
        <v>42844666.666666664</v>
      </c>
      <c r="CC167" s="39">
        <v>9951333.333333334</v>
      </c>
      <c r="CD167" s="39">
        <v>10621333.333333334</v>
      </c>
      <c r="CE167" s="39">
        <v>14742000</v>
      </c>
      <c r="CF167" s="39">
        <v>162126333.33333334</v>
      </c>
      <c r="CG167" s="39">
        <v>32204666.666666668</v>
      </c>
      <c r="CH167" s="39">
        <v>14361333.333333334</v>
      </c>
      <c r="CI167" s="39">
        <v>21496333.333333332</v>
      </c>
      <c r="CJ167" s="39">
        <v>18497666.666666668</v>
      </c>
      <c r="CK167" s="39">
        <v>15157666.666666666</v>
      </c>
      <c r="CL167" s="39">
        <v>22266666.666666668</v>
      </c>
      <c r="CM167" s="39">
        <v>9681666.666666666</v>
      </c>
      <c r="CN167" s="39">
        <v>12482333.333333334</v>
      </c>
      <c r="CO167" s="39"/>
      <c r="CP167" s="1"/>
    </row>
    <row r="168" spans="1:94" x14ac:dyDescent="0.25">
      <c r="A168" s="38">
        <v>44592</v>
      </c>
      <c r="B168" s="1">
        <v>1370000000</v>
      </c>
      <c r="C168" s="1">
        <v>57935000</v>
      </c>
      <c r="D168" s="1">
        <v>51782666.666666664</v>
      </c>
      <c r="E168" s="1">
        <v>218555666.66666666</v>
      </c>
      <c r="F168" s="1">
        <v>31866666.666666668</v>
      </c>
      <c r="G168" s="1">
        <v>375266666.66666669</v>
      </c>
      <c r="H168" s="1">
        <v>65047333.333333336</v>
      </c>
      <c r="I168" s="1">
        <v>38442000</v>
      </c>
      <c r="J168" s="1"/>
      <c r="K168" s="1">
        <v>94033333.333333328</v>
      </c>
      <c r="L168" s="1"/>
      <c r="M168" s="1"/>
      <c r="N168" s="1">
        <v>61938666.666666664</v>
      </c>
      <c r="O168" s="1">
        <v>126683666.66666667</v>
      </c>
      <c r="P168" s="1">
        <v>181721000</v>
      </c>
      <c r="Q168" s="1">
        <v>21693666.666666668</v>
      </c>
      <c r="R168" s="1">
        <v>34276000</v>
      </c>
      <c r="S168" s="1"/>
      <c r="T168" s="1">
        <v>123103000</v>
      </c>
      <c r="U168" s="1">
        <v>36864333.333333336</v>
      </c>
      <c r="V168" s="1"/>
      <c r="W168" s="1"/>
      <c r="X168" s="1">
        <v>50533000</v>
      </c>
      <c r="Y168" s="1">
        <v>67863666.666666672</v>
      </c>
      <c r="Z168" s="1">
        <v>116893333.33333333</v>
      </c>
      <c r="AA168" s="1">
        <v>416133333.33333331</v>
      </c>
      <c r="AB168" s="1">
        <v>94995333.333333328</v>
      </c>
      <c r="AC168" s="1">
        <v>65345666.666666664</v>
      </c>
      <c r="AD168" s="1"/>
      <c r="AE168" s="1"/>
      <c r="AF168" s="1">
        <v>152573666.66666666</v>
      </c>
      <c r="AG168" s="1">
        <v>43963666.666666664</v>
      </c>
      <c r="AH168" s="1">
        <v>36593333.333333336</v>
      </c>
      <c r="AI168" s="1"/>
      <c r="AJ168" s="1">
        <v>2287666666.6666665</v>
      </c>
      <c r="AK168" s="1">
        <v>538000000</v>
      </c>
      <c r="AL168" s="1"/>
      <c r="AM168" s="1">
        <v>48209333.333333336</v>
      </c>
      <c r="AN168" s="1">
        <v>221583666.66666666</v>
      </c>
      <c r="AO168" s="1"/>
      <c r="AP168" s="1">
        <v>49672666.666666664</v>
      </c>
      <c r="AQ168" s="1">
        <v>25243333.333333332</v>
      </c>
      <c r="AR168" s="1">
        <v>158703666.66666666</v>
      </c>
      <c r="AS168" s="1">
        <v>442421000</v>
      </c>
      <c r="AT168" s="1">
        <v>40261000</v>
      </c>
      <c r="AU168" s="1">
        <v>33176333.333333332</v>
      </c>
      <c r="AV168" s="1">
        <v>125121666.66666667</v>
      </c>
      <c r="AW168" s="1">
        <v>29743333.333333332</v>
      </c>
      <c r="AX168" s="1">
        <v>108732666.66666667</v>
      </c>
      <c r="AY168" s="1">
        <v>25139000</v>
      </c>
      <c r="AZ168" s="39">
        <v>350252000</v>
      </c>
      <c r="BA168" s="1">
        <v>80255333.333333328</v>
      </c>
      <c r="BB168" s="1">
        <v>32572333.333333332</v>
      </c>
      <c r="BD168" s="1">
        <v>23920000</v>
      </c>
      <c r="BE168" s="1">
        <v>17755000</v>
      </c>
      <c r="BF168" s="1">
        <v>23345333.333333332</v>
      </c>
      <c r="BG168" s="1">
        <v>37218666.666666664</v>
      </c>
      <c r="BH168" s="1">
        <v>21632333.333333332</v>
      </c>
      <c r="BI168" s="39">
        <v>24473666.666666668</v>
      </c>
      <c r="BJ168" s="1">
        <v>111480333.33333333</v>
      </c>
      <c r="BK168" s="1">
        <v>19745333.333333332</v>
      </c>
      <c r="BL168" s="1">
        <v>20672000</v>
      </c>
      <c r="BM168" s="1">
        <v>105288000</v>
      </c>
      <c r="BN168" s="1">
        <v>90543333.333333328</v>
      </c>
      <c r="BO168" s="1">
        <v>33445666.666666668</v>
      </c>
      <c r="BP168" s="1">
        <v>19421000</v>
      </c>
      <c r="BQ168" s="1">
        <v>8425000</v>
      </c>
      <c r="BR168" s="1">
        <v>105347333.33333333</v>
      </c>
      <c r="BS168" s="1">
        <v>23012333.333333332</v>
      </c>
      <c r="BT168" s="1">
        <v>13319666.666666666</v>
      </c>
      <c r="BU168" s="1">
        <v>48701000</v>
      </c>
      <c r="BV168" s="1">
        <v>14238666.666666666</v>
      </c>
      <c r="BW168" s="1">
        <v>31848333.333333332</v>
      </c>
      <c r="BX168" s="1">
        <v>42352000</v>
      </c>
      <c r="BY168" s="1">
        <v>21565666.666666668</v>
      </c>
      <c r="BZ168" s="1">
        <v>17752666.666666668</v>
      </c>
      <c r="CA168" s="1">
        <v>34243000</v>
      </c>
      <c r="CB168" s="1">
        <v>45216333.333333336</v>
      </c>
      <c r="CC168" s="1">
        <v>11270000</v>
      </c>
      <c r="CD168" s="1">
        <v>12372000</v>
      </c>
      <c r="CE168" s="1">
        <v>15968000</v>
      </c>
      <c r="CF168" s="1">
        <v>171624333.33333334</v>
      </c>
      <c r="CG168" s="1">
        <v>35160000</v>
      </c>
      <c r="CH168" s="1">
        <v>15437666.666666666</v>
      </c>
      <c r="CI168" s="1">
        <v>23254333.333333332</v>
      </c>
      <c r="CJ168" s="1">
        <v>20538666.666666668</v>
      </c>
      <c r="CK168" s="1">
        <v>16474666.666666666</v>
      </c>
      <c r="CL168" s="39">
        <v>22266666.666666668</v>
      </c>
      <c r="CM168" s="1">
        <v>10617666.666666666</v>
      </c>
      <c r="CN168" s="1">
        <v>13454666.666666666</v>
      </c>
      <c r="CO168" s="1">
        <v>14161333.333333334</v>
      </c>
      <c r="CP168" s="1">
        <v>21322666.666666668</v>
      </c>
    </row>
    <row r="169" spans="1:94" x14ac:dyDescent="0.25">
      <c r="A169" s="38">
        <v>44620</v>
      </c>
      <c r="B169" s="1">
        <v>1370000000</v>
      </c>
      <c r="C169" s="1">
        <v>57935000</v>
      </c>
      <c r="D169" s="1">
        <v>54226333.333333336</v>
      </c>
      <c r="E169" s="1">
        <v>218555666.66666666</v>
      </c>
      <c r="F169" s="1">
        <v>31866666.666666668</v>
      </c>
      <c r="G169" s="1">
        <v>403866666.66666669</v>
      </c>
      <c r="H169" s="1">
        <v>65047333.333333336</v>
      </c>
      <c r="I169" s="1">
        <v>38442000</v>
      </c>
      <c r="J169" s="1"/>
      <c r="K169" s="1">
        <v>94033333.333333328</v>
      </c>
      <c r="L169" s="1"/>
      <c r="M169" s="1"/>
      <c r="N169" s="1">
        <v>64432666.666666664</v>
      </c>
      <c r="O169" s="1">
        <v>143670000</v>
      </c>
      <c r="P169" s="1">
        <v>193609333.33333334</v>
      </c>
      <c r="Q169" s="1">
        <v>23331000</v>
      </c>
      <c r="R169" s="1">
        <v>34276000</v>
      </c>
      <c r="S169" s="1"/>
      <c r="T169" s="1">
        <v>123103000</v>
      </c>
      <c r="U169" s="1">
        <v>36864333.333333336</v>
      </c>
      <c r="V169" s="1"/>
      <c r="W169" s="1"/>
      <c r="X169" s="1">
        <v>50533000</v>
      </c>
      <c r="Y169" s="1">
        <v>67863666.666666672</v>
      </c>
      <c r="Z169" s="1">
        <v>127671666.66666667</v>
      </c>
      <c r="AA169" s="1">
        <v>438966666.66666669</v>
      </c>
      <c r="AB169" s="1">
        <v>94995333.333333328</v>
      </c>
      <c r="AC169" s="1">
        <v>65345666.666666664</v>
      </c>
      <c r="AD169" s="1"/>
      <c r="AE169" s="1"/>
      <c r="AF169" s="1">
        <v>152573666.66666666</v>
      </c>
      <c r="AG169" s="1">
        <v>43963666.666666664</v>
      </c>
      <c r="AH169" s="1">
        <v>36593333.333333336</v>
      </c>
      <c r="AI169" s="1"/>
      <c r="AJ169" s="1">
        <v>2442000000</v>
      </c>
      <c r="AK169" s="1">
        <v>538000000</v>
      </c>
      <c r="AL169" s="1"/>
      <c r="AM169" s="1">
        <v>52462000</v>
      </c>
      <c r="AN169" s="1">
        <v>300373000</v>
      </c>
      <c r="AO169" s="1"/>
      <c r="AP169" s="1">
        <v>49672666.666666664</v>
      </c>
      <c r="AQ169" s="1">
        <v>25243333.333333332</v>
      </c>
      <c r="AR169" s="1">
        <v>161833000</v>
      </c>
      <c r="AS169" s="1">
        <v>458713666.66666669</v>
      </c>
      <c r="AT169" s="1">
        <v>40261000</v>
      </c>
      <c r="AU169" s="1">
        <v>33644000</v>
      </c>
      <c r="AV169" s="1">
        <v>125121666.66666667</v>
      </c>
      <c r="AW169" s="1">
        <v>30230666.666666668</v>
      </c>
      <c r="AX169" s="1">
        <v>108732666.66666667</v>
      </c>
      <c r="AY169" s="1">
        <v>25139000</v>
      </c>
      <c r="AZ169" s="39">
        <v>357125333.33333331</v>
      </c>
      <c r="BA169" s="1">
        <v>80255333.333333328</v>
      </c>
      <c r="BB169" s="1">
        <v>32572333.333333332</v>
      </c>
      <c r="BD169" s="39">
        <v>26169666.666666668</v>
      </c>
      <c r="BE169" s="1">
        <v>17755000</v>
      </c>
      <c r="BF169" s="1">
        <v>24986666.666666668</v>
      </c>
      <c r="BG169" s="1">
        <v>37218666.666666664</v>
      </c>
      <c r="BH169" s="1">
        <v>21632333.333333332</v>
      </c>
      <c r="BI169" s="39">
        <v>24473666.666666668</v>
      </c>
      <c r="BJ169" s="1">
        <v>127924666.66666667</v>
      </c>
      <c r="BK169" s="1">
        <v>19745333.333333332</v>
      </c>
      <c r="BL169" s="1">
        <v>22349666.666666668</v>
      </c>
      <c r="BM169" s="1">
        <v>105288000</v>
      </c>
      <c r="BN169" s="1">
        <v>90543333.333333328</v>
      </c>
      <c r="BO169" s="1">
        <v>37316333.333333336</v>
      </c>
      <c r="BP169" s="1">
        <v>23257666.666666668</v>
      </c>
      <c r="BQ169" s="1">
        <v>8425000</v>
      </c>
      <c r="BR169" s="1">
        <v>105347333.33333333</v>
      </c>
      <c r="BS169" s="1">
        <v>23012333.333333332</v>
      </c>
      <c r="BT169" s="1">
        <v>13319666.666666666</v>
      </c>
      <c r="BU169" s="1">
        <v>48701000</v>
      </c>
      <c r="BV169" s="1">
        <v>14238666.666666666</v>
      </c>
      <c r="BW169" s="1">
        <v>31848333.333333332</v>
      </c>
      <c r="BX169" s="39">
        <v>42352000</v>
      </c>
      <c r="BY169" s="1">
        <v>21565666.666666668</v>
      </c>
      <c r="BZ169" s="1">
        <v>17752666.666666668</v>
      </c>
      <c r="CA169" s="1">
        <v>34243000</v>
      </c>
      <c r="CB169" s="1">
        <v>45216333.333333336</v>
      </c>
      <c r="CC169" s="1">
        <v>11270000</v>
      </c>
      <c r="CD169" s="1">
        <v>12372000</v>
      </c>
      <c r="CE169" s="1">
        <v>15968000</v>
      </c>
      <c r="CF169" s="1">
        <v>171624333.33333334</v>
      </c>
      <c r="CG169" s="1">
        <v>35160000</v>
      </c>
      <c r="CH169" s="1">
        <v>15437666.666666666</v>
      </c>
      <c r="CI169" s="1">
        <v>23254333.333333332</v>
      </c>
      <c r="CJ169" s="1">
        <v>20538666.666666668</v>
      </c>
      <c r="CK169" s="1">
        <v>16474666.666666666</v>
      </c>
      <c r="CL169" s="1">
        <v>25932000</v>
      </c>
      <c r="CM169" s="1">
        <v>10617666.666666666</v>
      </c>
      <c r="CN169" s="1">
        <v>13454666.666666666</v>
      </c>
      <c r="CO169" s="1">
        <v>14161333.333333334</v>
      </c>
      <c r="CP169" s="1">
        <v>23478000</v>
      </c>
    </row>
    <row r="170" spans="1:94" x14ac:dyDescent="0.25">
      <c r="A170" s="38">
        <v>44651</v>
      </c>
      <c r="B170" s="1">
        <v>1420666666.6666667</v>
      </c>
      <c r="C170" s="1">
        <v>57935000</v>
      </c>
      <c r="D170" s="1">
        <v>54226333.333333336</v>
      </c>
      <c r="E170" s="1">
        <v>218555666.66666666</v>
      </c>
      <c r="F170" s="1">
        <v>31866666.666666668</v>
      </c>
      <c r="G170" s="1">
        <v>403866666.66666669</v>
      </c>
      <c r="H170" s="1">
        <v>65047333.333333336</v>
      </c>
      <c r="I170" s="1">
        <v>38442000</v>
      </c>
      <c r="J170" s="1"/>
      <c r="K170" s="1">
        <v>94033333.333333328</v>
      </c>
      <c r="L170" s="1"/>
      <c r="M170" s="1"/>
      <c r="N170" s="1">
        <v>64432666.666666664</v>
      </c>
      <c r="O170" s="1">
        <v>143670000</v>
      </c>
      <c r="P170" s="1">
        <v>193609333.33333334</v>
      </c>
      <c r="Q170" s="1">
        <v>23331000</v>
      </c>
      <c r="R170" s="1">
        <v>34276000</v>
      </c>
      <c r="S170" s="1"/>
      <c r="T170" s="1">
        <v>123103000</v>
      </c>
      <c r="U170" s="1">
        <v>36864333.333333336</v>
      </c>
      <c r="V170" s="1"/>
      <c r="W170" s="1"/>
      <c r="X170" s="1">
        <v>50533000</v>
      </c>
      <c r="Y170" s="1">
        <v>67863666.666666672</v>
      </c>
      <c r="Z170" s="1">
        <v>127671666.66666667</v>
      </c>
      <c r="AA170" s="1">
        <v>438966666.66666669</v>
      </c>
      <c r="AB170" s="1">
        <v>94995333.333333328</v>
      </c>
      <c r="AC170" s="1">
        <v>65345666.666666664</v>
      </c>
      <c r="AD170" s="1"/>
      <c r="AE170" s="1"/>
      <c r="AF170" s="1">
        <v>152573666.66666666</v>
      </c>
      <c r="AG170" s="1">
        <v>43963666.666666664</v>
      </c>
      <c r="AH170" s="1">
        <v>36593333.333333336</v>
      </c>
      <c r="AI170" s="1"/>
      <c r="AJ170" s="1">
        <v>2442000000</v>
      </c>
      <c r="AK170" s="1">
        <v>538000000</v>
      </c>
      <c r="AL170" s="1"/>
      <c r="AM170" s="1">
        <v>52462000</v>
      </c>
      <c r="AN170" s="1">
        <v>300373000</v>
      </c>
      <c r="AO170" s="1"/>
      <c r="AP170" s="1">
        <v>49672666.666666664</v>
      </c>
      <c r="AQ170" s="1">
        <v>25243333.333333332</v>
      </c>
      <c r="AR170" s="1">
        <v>161833000</v>
      </c>
      <c r="AS170" s="1">
        <v>458713666.66666669</v>
      </c>
      <c r="AT170" s="1">
        <v>40261000</v>
      </c>
      <c r="AU170" s="1">
        <v>33644000</v>
      </c>
      <c r="AV170" s="1">
        <v>125121666.66666667</v>
      </c>
      <c r="AW170" s="1">
        <v>30230666.666666668</v>
      </c>
      <c r="AX170" s="1">
        <v>108732666.66666667</v>
      </c>
      <c r="AY170" s="1">
        <v>25139000</v>
      </c>
      <c r="AZ170" s="39">
        <v>357125333.33333331</v>
      </c>
      <c r="BA170" s="1">
        <v>80255333.333333328</v>
      </c>
      <c r="BB170" s="1">
        <v>32572333.333333332</v>
      </c>
      <c r="BD170" s="39">
        <v>26169666.666666668</v>
      </c>
      <c r="BE170" s="1">
        <v>17755000</v>
      </c>
      <c r="BF170" s="1">
        <v>24986666.666666668</v>
      </c>
      <c r="BG170" s="1">
        <v>37218666.666666664</v>
      </c>
      <c r="BH170" s="1">
        <v>21632333.333333332</v>
      </c>
      <c r="BI170" s="39">
        <v>25472666.666666668</v>
      </c>
      <c r="BJ170" s="1">
        <v>127924666.66666667</v>
      </c>
      <c r="BK170" s="1">
        <v>19745333.333333332</v>
      </c>
      <c r="BL170" s="1">
        <v>22349666.666666668</v>
      </c>
      <c r="BM170" s="1">
        <v>105288000</v>
      </c>
      <c r="BN170" s="1">
        <v>90543333.333333328</v>
      </c>
      <c r="BO170" s="1">
        <v>37316333.333333336</v>
      </c>
      <c r="BP170" s="1">
        <v>23257666.666666668</v>
      </c>
      <c r="BQ170" s="1">
        <v>8425000</v>
      </c>
      <c r="BR170" s="1">
        <v>105347333.33333333</v>
      </c>
      <c r="BS170" s="1">
        <v>23012333.333333332</v>
      </c>
      <c r="BT170" s="1">
        <v>13319666.666666666</v>
      </c>
      <c r="BU170" s="1">
        <v>48701000</v>
      </c>
      <c r="BV170" s="1">
        <v>14238666.666666666</v>
      </c>
      <c r="BW170" s="1">
        <v>31848333.333333332</v>
      </c>
      <c r="BX170" s="39">
        <v>42352000</v>
      </c>
      <c r="BY170" s="1">
        <v>21565666.666666668</v>
      </c>
      <c r="BZ170" s="1">
        <v>17752666.666666668</v>
      </c>
      <c r="CA170" s="1">
        <v>34243000</v>
      </c>
      <c r="CB170" s="1">
        <v>45216333.333333336</v>
      </c>
      <c r="CC170" s="1">
        <v>11270000</v>
      </c>
      <c r="CD170" s="1">
        <v>12372000</v>
      </c>
      <c r="CE170" s="1">
        <v>15968000</v>
      </c>
      <c r="CF170" s="1">
        <v>171624333.33333334</v>
      </c>
      <c r="CG170" s="1">
        <v>35160000</v>
      </c>
      <c r="CH170" s="1">
        <v>15437666.666666666</v>
      </c>
      <c r="CI170" s="1">
        <v>23254333.333333332</v>
      </c>
      <c r="CJ170" s="1">
        <v>20538666.666666668</v>
      </c>
      <c r="CK170" s="1">
        <v>16474666.666666666</v>
      </c>
      <c r="CL170" s="1">
        <v>25932000</v>
      </c>
      <c r="CM170" s="1">
        <v>10617666.666666666</v>
      </c>
      <c r="CN170" s="1">
        <v>13454666.666666666</v>
      </c>
      <c r="CO170" s="1">
        <v>14161333.333333334</v>
      </c>
      <c r="CP170" s="1">
        <v>23478000</v>
      </c>
    </row>
    <row r="171" spans="1:94" x14ac:dyDescent="0.25">
      <c r="A171" s="38">
        <v>44681</v>
      </c>
      <c r="B171" s="1">
        <v>1420666666.6666667</v>
      </c>
      <c r="C171" s="1">
        <v>52647000</v>
      </c>
      <c r="D171" s="1">
        <v>54226333.333333336</v>
      </c>
      <c r="E171" s="1">
        <v>141692370.33333334</v>
      </c>
      <c r="F171" s="1">
        <v>35098666.666666664</v>
      </c>
      <c r="G171" s="1">
        <v>403866666.66666669</v>
      </c>
      <c r="H171" s="1">
        <v>68176666.666666672</v>
      </c>
      <c r="I171" s="1">
        <v>40078666.666666664</v>
      </c>
      <c r="J171" s="1"/>
      <c r="K171" s="1">
        <v>97766666.666666672</v>
      </c>
      <c r="L171" s="1"/>
      <c r="M171" s="1"/>
      <c r="N171" s="1">
        <v>64432666.666666664</v>
      </c>
      <c r="O171" s="1">
        <v>143670000</v>
      </c>
      <c r="P171" s="1">
        <v>193609333.33333334</v>
      </c>
      <c r="Q171" s="1">
        <v>23331000</v>
      </c>
      <c r="R171" s="1">
        <v>33458333.333333332</v>
      </c>
      <c r="S171" s="1"/>
      <c r="T171" s="1">
        <v>131866333.33333333</v>
      </c>
      <c r="U171" s="1">
        <v>37820666.666666664</v>
      </c>
      <c r="V171" s="1"/>
      <c r="W171" s="1"/>
      <c r="X171" s="1">
        <v>50533000</v>
      </c>
      <c r="Y171" s="1">
        <v>68584000</v>
      </c>
      <c r="Z171" s="1">
        <v>127671666.66666667</v>
      </c>
      <c r="AA171" s="1">
        <v>438966666.66666669</v>
      </c>
      <c r="AB171" s="1">
        <v>117839666.66666667</v>
      </c>
      <c r="AC171" s="1">
        <v>81990000</v>
      </c>
      <c r="AD171" s="1"/>
      <c r="AE171" s="1"/>
      <c r="AF171" s="1">
        <v>168410000</v>
      </c>
      <c r="AG171" s="1">
        <v>44690333.333333336</v>
      </c>
      <c r="AH171" s="1">
        <v>37806666.666666664</v>
      </c>
      <c r="AI171" s="1"/>
      <c r="AJ171" s="1">
        <v>2442000000</v>
      </c>
      <c r="AK171" s="1">
        <v>574000000</v>
      </c>
      <c r="AL171" s="1"/>
      <c r="AM171" s="1">
        <v>52462000</v>
      </c>
      <c r="AN171" s="1">
        <v>300373000</v>
      </c>
      <c r="AO171" s="1"/>
      <c r="AP171" s="1">
        <v>53122666.666666664</v>
      </c>
      <c r="AQ171" s="1">
        <v>26238666.666666668</v>
      </c>
      <c r="AR171" s="1">
        <v>161833000</v>
      </c>
      <c r="AS171" s="1">
        <v>458713666.66666669</v>
      </c>
      <c r="AT171" s="1">
        <v>43224666.666666664</v>
      </c>
      <c r="AU171" s="1">
        <v>33644000</v>
      </c>
      <c r="AV171" s="1">
        <v>129442333.33333333</v>
      </c>
      <c r="AW171" s="1">
        <v>30230666.666666668</v>
      </c>
      <c r="AX171" s="1">
        <v>121010000</v>
      </c>
      <c r="AY171" s="1">
        <v>28230333.333333332</v>
      </c>
      <c r="AZ171" s="39">
        <v>357125333.33333331</v>
      </c>
      <c r="BA171" s="1">
        <v>84195000</v>
      </c>
      <c r="BB171" s="1">
        <v>34127333.333333336</v>
      </c>
      <c r="BD171" s="39">
        <v>26169666.666666668</v>
      </c>
      <c r="BE171" s="1">
        <v>19143000</v>
      </c>
      <c r="BF171" s="1">
        <v>24986666.666666668</v>
      </c>
      <c r="BG171" s="1">
        <v>38328000</v>
      </c>
      <c r="BH171" s="1">
        <v>22016666.666666668</v>
      </c>
      <c r="BI171" s="39">
        <v>25472666.666666668</v>
      </c>
      <c r="BJ171" s="1">
        <v>127924666.66666667</v>
      </c>
      <c r="BK171" s="1">
        <v>21232000</v>
      </c>
      <c r="BL171" s="1">
        <v>22349666.666666668</v>
      </c>
      <c r="BM171" s="1">
        <v>106708666.66666667</v>
      </c>
      <c r="BN171" s="1">
        <v>91839000</v>
      </c>
      <c r="BO171" s="1">
        <v>37316333.333333336</v>
      </c>
      <c r="BP171" s="1">
        <v>23257666.666666668</v>
      </c>
      <c r="BQ171" s="1">
        <v>8673666.666666666</v>
      </c>
      <c r="BR171" s="1">
        <v>111882333.33333333</v>
      </c>
      <c r="BS171" s="1">
        <v>25011000</v>
      </c>
      <c r="BT171" s="1">
        <v>14252000</v>
      </c>
      <c r="BU171" s="1">
        <v>53172000</v>
      </c>
      <c r="BV171" s="1">
        <v>13905000</v>
      </c>
      <c r="BW171" s="1">
        <v>36165666.666666664</v>
      </c>
      <c r="BX171" s="39">
        <v>42352000</v>
      </c>
      <c r="BY171" s="1">
        <v>23221000</v>
      </c>
      <c r="BZ171" s="1">
        <v>18949333.333333332</v>
      </c>
      <c r="CA171" s="1">
        <v>40729666.666666664</v>
      </c>
      <c r="CB171" s="1">
        <v>47858666.666666664</v>
      </c>
      <c r="CC171" s="1">
        <v>11489333.333333334</v>
      </c>
      <c r="CD171" s="1">
        <v>11555666.666666666</v>
      </c>
      <c r="CE171" s="1">
        <v>16031000</v>
      </c>
      <c r="CF171" s="1">
        <v>178333333.33333334</v>
      </c>
      <c r="CG171" s="1">
        <v>38212333.333333336</v>
      </c>
      <c r="CH171" s="1">
        <v>16708000</v>
      </c>
      <c r="CI171" s="1">
        <v>23592666.666666668</v>
      </c>
      <c r="CJ171" s="1">
        <v>22454000</v>
      </c>
      <c r="CK171" s="1">
        <v>17688333.333333332</v>
      </c>
      <c r="CL171" s="1">
        <v>25932000</v>
      </c>
      <c r="CM171" s="1">
        <v>11380333.333333334</v>
      </c>
      <c r="CN171" s="1">
        <v>13456666.666666666</v>
      </c>
      <c r="CO171" s="1">
        <v>15284000</v>
      </c>
      <c r="CP171" s="1">
        <v>23478000</v>
      </c>
    </row>
    <row r="172" spans="1:94" x14ac:dyDescent="0.25">
      <c r="A172" s="38">
        <v>44712</v>
      </c>
      <c r="B172" s="1">
        <v>1420666666.6666667</v>
      </c>
      <c r="C172" s="1">
        <v>52647000</v>
      </c>
      <c r="D172" s="1">
        <v>54226333.333333336</v>
      </c>
      <c r="E172" s="1">
        <v>141692370.33333334</v>
      </c>
      <c r="F172" s="1">
        <v>35098666.666666664</v>
      </c>
      <c r="G172" s="1">
        <v>390000000</v>
      </c>
      <c r="H172" s="1">
        <v>68176666.666666672</v>
      </c>
      <c r="I172" s="1">
        <v>40078666.666666664</v>
      </c>
      <c r="J172" s="1"/>
      <c r="K172" s="1">
        <v>97766666.666666672</v>
      </c>
      <c r="L172" s="1"/>
      <c r="M172" s="1"/>
      <c r="N172" s="1">
        <v>65457000</v>
      </c>
      <c r="O172" s="1">
        <v>162611333.33333334</v>
      </c>
      <c r="P172" s="1">
        <v>196230666.66666666</v>
      </c>
      <c r="Q172" s="1">
        <v>24821333.333333332</v>
      </c>
      <c r="R172" s="1">
        <v>33458333.333333332</v>
      </c>
      <c r="S172" s="1"/>
      <c r="T172" s="1">
        <v>131866333.33333333</v>
      </c>
      <c r="U172" s="1">
        <v>37820666.666666664</v>
      </c>
      <c r="V172" s="1"/>
      <c r="W172" s="1"/>
      <c r="X172" s="1"/>
      <c r="Y172" s="1">
        <v>68584000</v>
      </c>
      <c r="Z172" s="1">
        <v>138324333.33333334</v>
      </c>
      <c r="AA172" s="1">
        <v>462233333.33333331</v>
      </c>
      <c r="AB172" s="1">
        <v>117839666.66666667</v>
      </c>
      <c r="AC172" s="1">
        <v>81990000</v>
      </c>
      <c r="AD172" s="1"/>
      <c r="AE172" s="1"/>
      <c r="AF172" s="1">
        <v>168410000</v>
      </c>
      <c r="AG172" s="1">
        <v>44690333.333333336</v>
      </c>
      <c r="AH172" s="1">
        <v>37806666.666666664</v>
      </c>
      <c r="AI172" s="1"/>
      <c r="AJ172" s="1">
        <v>2470333333.3333335</v>
      </c>
      <c r="AK172" s="1">
        <v>574000000</v>
      </c>
      <c r="AL172" s="1"/>
      <c r="AM172" s="1">
        <v>56103333.333333336</v>
      </c>
      <c r="AN172" s="1">
        <v>224693666.66666666</v>
      </c>
      <c r="AO172" s="1"/>
      <c r="AP172" s="1">
        <v>53122666.666666664</v>
      </c>
      <c r="AQ172" s="1">
        <v>26238666.666666668</v>
      </c>
      <c r="AR172" s="1">
        <v>168367333.33333334</v>
      </c>
      <c r="AS172" s="1">
        <v>478219000</v>
      </c>
      <c r="AT172" s="1">
        <v>43224666.666666664</v>
      </c>
      <c r="AU172" s="1">
        <v>32934000</v>
      </c>
      <c r="AV172" s="1">
        <v>129442333.33333333</v>
      </c>
      <c r="AW172" s="1">
        <v>31066333.333333332</v>
      </c>
      <c r="AX172" s="1">
        <v>121010000</v>
      </c>
      <c r="AY172" s="1">
        <v>28230333.333333332</v>
      </c>
      <c r="AZ172" s="1">
        <v>357933333.33333331</v>
      </c>
      <c r="BA172" s="1">
        <v>84195000</v>
      </c>
      <c r="BB172" s="1">
        <v>34127333.333333336</v>
      </c>
      <c r="BD172" s="1">
        <v>28457000</v>
      </c>
      <c r="BE172" s="1">
        <v>19143000</v>
      </c>
      <c r="BF172" s="1">
        <v>31403666.666666668</v>
      </c>
      <c r="BG172" s="1">
        <v>38328000</v>
      </c>
      <c r="BH172" s="1">
        <v>22016666.666666668</v>
      </c>
      <c r="BI172" s="39">
        <v>25472666.666666668</v>
      </c>
      <c r="BJ172" s="1">
        <v>140790333.33333334</v>
      </c>
      <c r="BK172" s="1">
        <v>21232000</v>
      </c>
      <c r="BL172" s="1">
        <v>22618333.333333332</v>
      </c>
      <c r="BM172" s="1">
        <v>106708666.66666667</v>
      </c>
      <c r="BN172" s="1">
        <v>91839000</v>
      </c>
      <c r="BO172" s="1">
        <v>40215333.333333336</v>
      </c>
      <c r="BP172" s="1">
        <v>24105666.666666668</v>
      </c>
      <c r="BQ172" s="1">
        <v>8673666.666666666</v>
      </c>
      <c r="BR172" s="1">
        <v>111882333.33333333</v>
      </c>
      <c r="BS172" s="1">
        <v>25011000</v>
      </c>
      <c r="BT172" s="1">
        <v>14252000</v>
      </c>
      <c r="BU172" s="1">
        <v>53172000</v>
      </c>
      <c r="BV172" s="1">
        <v>13905000</v>
      </c>
      <c r="BW172" s="1">
        <v>36165666.666666664</v>
      </c>
      <c r="BX172" s="1">
        <v>48326000</v>
      </c>
      <c r="BY172" s="1">
        <v>23221000</v>
      </c>
      <c r="BZ172" s="1">
        <v>18949333.333333332</v>
      </c>
      <c r="CA172" s="1">
        <v>40729666.666666664</v>
      </c>
      <c r="CB172" s="1">
        <v>47858666.666666664</v>
      </c>
      <c r="CC172" s="1">
        <v>11489333.333333334</v>
      </c>
      <c r="CD172" s="1">
        <v>11555666.666666666</v>
      </c>
      <c r="CE172" s="1">
        <v>16031000</v>
      </c>
      <c r="CF172" s="1">
        <v>178333333.33333334</v>
      </c>
      <c r="CG172" s="1">
        <v>38212333.333333336</v>
      </c>
      <c r="CH172" s="1">
        <v>16708000</v>
      </c>
      <c r="CI172" s="1">
        <v>23592666.666666668</v>
      </c>
      <c r="CJ172" s="1">
        <v>22454000</v>
      </c>
      <c r="CK172" s="1">
        <v>17688333.333333332</v>
      </c>
      <c r="CL172" s="1">
        <v>29135666.666666668</v>
      </c>
      <c r="CM172" s="1">
        <v>11380333.333333334</v>
      </c>
      <c r="CN172" s="1">
        <v>13456666.666666666</v>
      </c>
      <c r="CO172" s="1">
        <v>15284000</v>
      </c>
      <c r="CP172" s="1">
        <v>25831666.666666668</v>
      </c>
    </row>
    <row r="173" spans="1:94" x14ac:dyDescent="0.25">
      <c r="A173" s="38">
        <v>44742</v>
      </c>
      <c r="B173" s="1">
        <v>1462000000</v>
      </c>
      <c r="C173" s="1">
        <v>52647000</v>
      </c>
      <c r="D173" s="1"/>
      <c r="E173" s="1">
        <v>141692370.33333334</v>
      </c>
      <c r="F173" s="1">
        <v>35098666.666666664</v>
      </c>
      <c r="G173" s="1">
        <v>390000000</v>
      </c>
      <c r="H173" s="1">
        <v>68176666.666666672</v>
      </c>
      <c r="I173" s="1">
        <v>40078666.666666664</v>
      </c>
      <c r="J173" s="1"/>
      <c r="K173" s="1">
        <v>97766666.666666672</v>
      </c>
      <c r="L173" s="1"/>
      <c r="M173" s="1"/>
      <c r="N173" s="1">
        <v>65457000</v>
      </c>
      <c r="O173" s="1">
        <v>162611333.33333334</v>
      </c>
      <c r="P173" s="1">
        <v>196230666.66666666</v>
      </c>
      <c r="Q173" s="1">
        <v>24821333.333333332</v>
      </c>
      <c r="R173" s="1">
        <v>33458333.333333332</v>
      </c>
      <c r="S173" s="1"/>
      <c r="T173" s="1">
        <v>131866333.33333333</v>
      </c>
      <c r="U173" s="1">
        <v>37820666.666666664</v>
      </c>
      <c r="V173" s="1"/>
      <c r="W173" s="1"/>
      <c r="X173" s="1"/>
      <c r="Y173" s="1">
        <v>68584000</v>
      </c>
      <c r="Z173" s="1">
        <v>138324333.33333334</v>
      </c>
      <c r="AA173" s="1">
        <v>462233333.33333331</v>
      </c>
      <c r="AB173" s="1">
        <v>117839666.66666667</v>
      </c>
      <c r="AC173" s="1">
        <v>81990000</v>
      </c>
      <c r="AD173" s="1"/>
      <c r="AE173" s="1"/>
      <c r="AF173" s="1">
        <v>168410000</v>
      </c>
      <c r="AG173" s="1">
        <v>44690333.333333336</v>
      </c>
      <c r="AH173" s="1">
        <v>37806666.666666664</v>
      </c>
      <c r="AI173" s="1"/>
      <c r="AJ173" s="1">
        <v>2470333333.3333335</v>
      </c>
      <c r="AK173" s="1">
        <v>574000000</v>
      </c>
      <c r="AL173" s="1"/>
      <c r="AM173" s="1">
        <v>56103333.333333336</v>
      </c>
      <c r="AN173" s="1">
        <v>224693666.66666666</v>
      </c>
      <c r="AO173" s="1"/>
      <c r="AP173" s="1">
        <v>53122666.666666664</v>
      </c>
      <c r="AQ173" s="1">
        <v>26238666.666666668</v>
      </c>
      <c r="AR173" s="1">
        <v>168367333.33333334</v>
      </c>
      <c r="AS173" s="1">
        <v>478219000</v>
      </c>
      <c r="AT173" s="1">
        <v>43224666.666666664</v>
      </c>
      <c r="AU173" s="1">
        <v>32934000</v>
      </c>
      <c r="AV173" s="1">
        <v>129442333.33333333</v>
      </c>
      <c r="AW173" s="1">
        <v>31066333.333333332</v>
      </c>
      <c r="AX173" s="1">
        <v>121010000</v>
      </c>
      <c r="AY173" s="1">
        <v>28230333.333333332</v>
      </c>
      <c r="AZ173" s="1">
        <v>357933333.33333331</v>
      </c>
      <c r="BA173" s="1">
        <v>84195000</v>
      </c>
      <c r="BB173" s="1">
        <v>34127333.333333336</v>
      </c>
      <c r="BD173" s="1">
        <v>28457000</v>
      </c>
      <c r="BE173" s="1">
        <v>19143000</v>
      </c>
      <c r="BF173" s="1">
        <v>31403666.666666668</v>
      </c>
      <c r="BG173" s="1">
        <v>38328000</v>
      </c>
      <c r="BH173" s="1">
        <v>22016666.666666668</v>
      </c>
      <c r="BI173" s="39">
        <v>24121333.333333332</v>
      </c>
      <c r="BJ173" s="1">
        <v>140790333.33333334</v>
      </c>
      <c r="BK173" s="1">
        <v>21232000</v>
      </c>
      <c r="BL173" s="1">
        <v>22618333.333333332</v>
      </c>
      <c r="BM173" s="1">
        <v>106708666.66666667</v>
      </c>
      <c r="BN173" s="1">
        <v>91839000</v>
      </c>
      <c r="BO173" s="1">
        <v>40215333.333333336</v>
      </c>
      <c r="BP173" s="1">
        <v>24105666.666666668</v>
      </c>
      <c r="BQ173" s="1">
        <v>8673666.666666666</v>
      </c>
      <c r="BR173" s="1">
        <v>111882333.33333333</v>
      </c>
      <c r="BS173" s="1">
        <v>25011000</v>
      </c>
      <c r="BT173" s="1">
        <v>14252000</v>
      </c>
      <c r="BU173" s="1">
        <v>53172000</v>
      </c>
      <c r="BV173" s="1">
        <v>13905000</v>
      </c>
      <c r="BW173" s="1">
        <v>36165666.666666664</v>
      </c>
      <c r="BX173" s="1">
        <v>48326000</v>
      </c>
      <c r="BY173" s="1">
        <v>23221000</v>
      </c>
      <c r="BZ173" s="1">
        <v>18949333.333333332</v>
      </c>
      <c r="CA173" s="1">
        <v>40729666.666666664</v>
      </c>
      <c r="CB173" s="1">
        <v>47858666.666666664</v>
      </c>
      <c r="CC173" s="1">
        <v>11489333.333333334</v>
      </c>
      <c r="CD173" s="1">
        <v>11555666.666666666</v>
      </c>
      <c r="CE173" s="1">
        <v>16031000</v>
      </c>
      <c r="CF173" s="1">
        <v>178333333.33333334</v>
      </c>
      <c r="CG173" s="1">
        <v>38212333.333333336</v>
      </c>
      <c r="CH173" s="1">
        <v>16708000</v>
      </c>
      <c r="CI173" s="1">
        <v>23592666.666666668</v>
      </c>
      <c r="CJ173" s="1">
        <v>22454000</v>
      </c>
      <c r="CK173" s="1">
        <v>17688333.333333332</v>
      </c>
      <c r="CL173" s="1">
        <v>29135666.666666668</v>
      </c>
      <c r="CM173" s="1">
        <v>11380333.333333334</v>
      </c>
      <c r="CN173" s="1">
        <v>13456666.666666666</v>
      </c>
      <c r="CO173" s="1">
        <v>15284000</v>
      </c>
      <c r="CP173" s="1">
        <v>25831666.666666668</v>
      </c>
    </row>
    <row r="174" spans="1:94" x14ac:dyDescent="0.25">
      <c r="A174" s="38">
        <v>44773</v>
      </c>
      <c r="B174" s="27">
        <v>1462000000</v>
      </c>
      <c r="C174" s="27">
        <v>60207666.666666664</v>
      </c>
      <c r="D174" s="27"/>
      <c r="E174" s="27">
        <v>157950000</v>
      </c>
      <c r="F174" s="27">
        <v>39150000</v>
      </c>
      <c r="G174" s="27">
        <v>390000000</v>
      </c>
      <c r="H174" s="27">
        <v>69531000</v>
      </c>
      <c r="I174" s="27">
        <v>42825666.666666664</v>
      </c>
      <c r="J174" s="27"/>
      <c r="K174" s="27">
        <v>100400000</v>
      </c>
      <c r="L174" s="27"/>
      <c r="M174" s="27"/>
      <c r="N174" s="27">
        <v>65457000</v>
      </c>
      <c r="O174" s="27">
        <v>162611333.33333334</v>
      </c>
      <c r="P174" s="27">
        <v>196230666.66666666</v>
      </c>
      <c r="Q174" s="27">
        <v>24821333.333333332</v>
      </c>
      <c r="R174" s="27">
        <v>34328666.666666664</v>
      </c>
      <c r="S174" s="27"/>
      <c r="T174" s="27">
        <v>140585000</v>
      </c>
      <c r="U174" s="27">
        <v>38192333.333333336</v>
      </c>
      <c r="V174" s="27"/>
      <c r="W174" s="27"/>
      <c r="X174" s="27"/>
      <c r="Y174" s="27">
        <v>72153000</v>
      </c>
      <c r="Z174" s="27">
        <v>138324333.33333334</v>
      </c>
      <c r="AA174" s="27">
        <v>462233333.33333331</v>
      </c>
      <c r="AB174" s="27">
        <v>105641333.33333333</v>
      </c>
      <c r="AC174" s="27">
        <v>76315666.666666672</v>
      </c>
      <c r="AD174" s="27"/>
      <c r="AE174" s="27"/>
      <c r="AF174" s="27">
        <v>154158000</v>
      </c>
      <c r="AG174" s="27">
        <v>46769666.666666664</v>
      </c>
      <c r="AH174" s="27">
        <v>39964333.333333336</v>
      </c>
      <c r="AI174" s="27"/>
      <c r="AJ174" s="27">
        <v>2470333333.3333335</v>
      </c>
      <c r="AK174" s="27">
        <v>584000000</v>
      </c>
      <c r="AL174" s="27"/>
      <c r="AM174" s="27">
        <v>56103333.333333336</v>
      </c>
      <c r="AN174" s="27">
        <v>224693666.66666666</v>
      </c>
      <c r="AO174" s="27"/>
      <c r="AP174" s="27">
        <v>54780333.333333336</v>
      </c>
      <c r="AQ174" s="27">
        <v>26742333.333333332</v>
      </c>
      <c r="AR174" s="27">
        <v>168367333.33333334</v>
      </c>
      <c r="AS174" s="27">
        <v>478219000</v>
      </c>
      <c r="AT174" s="27">
        <v>43849666.666666664</v>
      </c>
      <c r="AU174" s="27">
        <v>32934000</v>
      </c>
      <c r="AV174" s="27">
        <v>135736000</v>
      </c>
      <c r="AW174" s="27">
        <v>31066333.333333332</v>
      </c>
      <c r="AX174" s="27">
        <v>135379333.33333334</v>
      </c>
      <c r="AY174" s="1">
        <v>24009000</v>
      </c>
      <c r="AZ174" s="27">
        <v>357933333.33333331</v>
      </c>
      <c r="BA174" s="27">
        <v>89091000</v>
      </c>
      <c r="BB174" s="27">
        <v>34172666.666666664</v>
      </c>
      <c r="BD174" s="27">
        <v>28457000</v>
      </c>
      <c r="BE174" s="27">
        <v>20477333.333333332</v>
      </c>
      <c r="BF174" s="27">
        <v>31403666.666666668</v>
      </c>
      <c r="BG174" s="27">
        <v>39758666.666666664</v>
      </c>
      <c r="BH174" s="27">
        <v>22734333.333333332</v>
      </c>
      <c r="BI174" s="40">
        <v>24121333.333333332</v>
      </c>
      <c r="BJ174" s="27">
        <v>140790333.33333334</v>
      </c>
      <c r="BK174" s="27">
        <v>22602333.333333332</v>
      </c>
      <c r="BL174" s="27">
        <v>22618333.333333332</v>
      </c>
      <c r="BM174" s="27">
        <v>99014333.333333328</v>
      </c>
      <c r="BN174" s="27">
        <v>89428333.333333328</v>
      </c>
      <c r="BO174" s="27">
        <v>40215333.333333336</v>
      </c>
      <c r="BP174" s="27">
        <v>24105666.666666668</v>
      </c>
      <c r="BQ174" s="27">
        <v>6443000</v>
      </c>
      <c r="BR174" s="27">
        <v>118788333.33333333</v>
      </c>
      <c r="BS174" s="27">
        <v>26920666.666666668</v>
      </c>
      <c r="BT174" s="27">
        <v>15200333.333333334</v>
      </c>
      <c r="BU174" s="27">
        <v>57401666.666666664</v>
      </c>
      <c r="BV174" s="27">
        <v>13992666.666666666</v>
      </c>
      <c r="BW174" s="27">
        <v>41239333.333333336</v>
      </c>
      <c r="BX174" s="27">
        <v>48326000</v>
      </c>
      <c r="BY174" s="27">
        <v>25173666.666666668</v>
      </c>
      <c r="BZ174" s="27">
        <v>19980666.666666668</v>
      </c>
      <c r="CA174" s="27">
        <v>36566000</v>
      </c>
      <c r="CB174" s="27">
        <v>52415333.333333336</v>
      </c>
      <c r="CC174" s="27">
        <v>11236666.666666666</v>
      </c>
      <c r="CD174" s="27">
        <v>12904666.666666666</v>
      </c>
      <c r="CE174" s="27">
        <v>15892333.333333334</v>
      </c>
      <c r="CF174" s="27">
        <v>225000000</v>
      </c>
      <c r="CG174" s="27">
        <v>40477333.333333336</v>
      </c>
      <c r="CH174" s="27">
        <v>18182666.666666668</v>
      </c>
      <c r="CI174" s="27">
        <v>24469666.666666668</v>
      </c>
      <c r="CJ174" s="27">
        <v>24620666.666666668</v>
      </c>
      <c r="CK174" s="27">
        <v>19376666.666666668</v>
      </c>
      <c r="CL174" s="27">
        <v>29135666.666666668</v>
      </c>
      <c r="CM174" s="27">
        <v>12180000</v>
      </c>
      <c r="CN174" s="27">
        <v>14387333.333333334</v>
      </c>
      <c r="CO174" s="27">
        <v>15854000</v>
      </c>
      <c r="CP174" s="27">
        <v>25831666.666666668</v>
      </c>
    </row>
    <row r="175" spans="1:94" x14ac:dyDescent="0.25">
      <c r="A175" s="38">
        <v>44804</v>
      </c>
      <c r="B175" s="27">
        <v>1462000000</v>
      </c>
      <c r="C175" s="27">
        <v>60207666.666666664</v>
      </c>
      <c r="D175" s="27"/>
      <c r="E175" s="27">
        <v>157950000</v>
      </c>
      <c r="F175" s="27">
        <v>39150000</v>
      </c>
      <c r="G175" s="27">
        <v>412333333.33333331</v>
      </c>
      <c r="H175" s="27">
        <v>69531000</v>
      </c>
      <c r="I175" s="27">
        <v>42825666.666666664</v>
      </c>
      <c r="J175" s="27"/>
      <c r="K175" s="27">
        <v>100400000</v>
      </c>
      <c r="L175" s="27"/>
      <c r="M175" s="27"/>
      <c r="N175" s="27">
        <v>70367666.666666672</v>
      </c>
      <c r="O175" s="27">
        <v>178384333.33333334</v>
      </c>
      <c r="P175" s="27">
        <v>207394666.66666666</v>
      </c>
      <c r="Q175" s="27">
        <v>25177000</v>
      </c>
      <c r="R175" s="27">
        <v>34328666.666666664</v>
      </c>
      <c r="S175" s="27"/>
      <c r="T175" s="27">
        <v>140585000</v>
      </c>
      <c r="U175" s="27">
        <v>38192333.333333336</v>
      </c>
      <c r="V175" s="27"/>
      <c r="W175" s="27"/>
      <c r="X175" s="27"/>
      <c r="Y175" s="27">
        <v>72153000</v>
      </c>
      <c r="Z175" s="27">
        <v>150602333.33333334</v>
      </c>
      <c r="AA175" s="27">
        <v>516833333.33333331</v>
      </c>
      <c r="AB175" s="27">
        <v>105641333.33333333</v>
      </c>
      <c r="AC175" s="27">
        <v>76315666.666666672</v>
      </c>
      <c r="AD175" s="27"/>
      <c r="AE175" s="27"/>
      <c r="AF175" s="27">
        <v>154158000</v>
      </c>
      <c r="AG175" s="27">
        <v>46769666.666666664</v>
      </c>
      <c r="AH175" s="27">
        <v>39964333.333333336</v>
      </c>
      <c r="AI175" s="27"/>
      <c r="AJ175" s="27">
        <v>2573333333.3333335</v>
      </c>
      <c r="AK175" s="27">
        <v>584000000</v>
      </c>
      <c r="AL175" s="27"/>
      <c r="AM175" s="27">
        <v>62230333.333333336</v>
      </c>
      <c r="AN175" s="27">
        <v>266251000</v>
      </c>
      <c r="AO175" s="27"/>
      <c r="AP175" s="27">
        <v>54780333.333333336</v>
      </c>
      <c r="AQ175" s="27">
        <v>26742333.333333332</v>
      </c>
      <c r="AR175" s="27">
        <v>178072666.66666666</v>
      </c>
      <c r="AS175" s="27">
        <v>511932666.66666669</v>
      </c>
      <c r="AT175" s="27">
        <v>43849666.666666664</v>
      </c>
      <c r="AU175" s="27">
        <v>33623000</v>
      </c>
      <c r="AV175" s="27">
        <v>135736000</v>
      </c>
      <c r="AW175" s="27">
        <v>32925000</v>
      </c>
      <c r="AX175" s="27">
        <v>135379333.33333334</v>
      </c>
      <c r="AY175" s="1">
        <v>24009000</v>
      </c>
      <c r="AZ175" s="27">
        <v>366486000</v>
      </c>
      <c r="BA175" s="27">
        <v>89091000</v>
      </c>
      <c r="BB175" s="27">
        <v>34172666.666666664</v>
      </c>
      <c r="BD175" s="27">
        <v>30084333.333333332</v>
      </c>
      <c r="BE175" s="27">
        <v>20477333.333333332</v>
      </c>
      <c r="BF175" s="27">
        <v>33209000</v>
      </c>
      <c r="BG175" s="27">
        <v>39758666.666666664</v>
      </c>
      <c r="BH175" s="27">
        <v>22734333.333333332</v>
      </c>
      <c r="BI175" s="27">
        <v>24121333.333333332</v>
      </c>
      <c r="BJ175" s="27">
        <v>165749333.33333334</v>
      </c>
      <c r="BK175" s="27">
        <v>22602333.333333332</v>
      </c>
      <c r="BL175" s="27">
        <v>24702666.666666668</v>
      </c>
      <c r="BM175" s="27">
        <v>99014333.333333328</v>
      </c>
      <c r="BN175" s="27">
        <v>89428333.333333328</v>
      </c>
      <c r="BO175" s="27">
        <v>44965333.333333336</v>
      </c>
      <c r="BP175" s="27">
        <v>21769333.333333332</v>
      </c>
      <c r="BQ175" s="27">
        <v>6443000</v>
      </c>
      <c r="BR175" s="27">
        <v>118788333.33333333</v>
      </c>
      <c r="BS175" s="27">
        <v>26920666.666666668</v>
      </c>
      <c r="BT175" s="27">
        <v>15200333.333333334</v>
      </c>
      <c r="BU175" s="27">
        <v>57401666.666666664</v>
      </c>
      <c r="BV175" s="27">
        <v>13992666.666666666</v>
      </c>
      <c r="BW175" s="27">
        <v>41239333.333333336</v>
      </c>
      <c r="BX175" s="27">
        <v>50210000</v>
      </c>
      <c r="BY175" s="27">
        <v>25173666.666666668</v>
      </c>
      <c r="BZ175" s="27">
        <v>19980666.666666668</v>
      </c>
      <c r="CA175" s="27">
        <v>36566000</v>
      </c>
      <c r="CB175" s="27">
        <v>52415333.333333336</v>
      </c>
      <c r="CC175" s="27">
        <v>11236666.666666666</v>
      </c>
      <c r="CD175" s="27">
        <v>12904666.666666666</v>
      </c>
      <c r="CE175" s="27">
        <v>15892333.333333334</v>
      </c>
      <c r="CF175" s="27">
        <v>225000000</v>
      </c>
      <c r="CG175" s="27">
        <v>40477333.333333336</v>
      </c>
      <c r="CH175" s="27">
        <v>18182666.666666668</v>
      </c>
      <c r="CI175" s="27">
        <v>24469666.666666668</v>
      </c>
      <c r="CJ175" s="27">
        <v>24620666.666666668</v>
      </c>
      <c r="CK175" s="27">
        <v>19376666.666666668</v>
      </c>
      <c r="CL175" s="27">
        <v>33680333.333333336</v>
      </c>
      <c r="CM175" s="27">
        <v>12180000</v>
      </c>
      <c r="CN175" s="27">
        <v>14387333.333333334</v>
      </c>
      <c r="CO175" s="27">
        <v>15854000</v>
      </c>
      <c r="CP175" s="27">
        <v>28710333.333333332</v>
      </c>
    </row>
    <row r="176" spans="1:94" x14ac:dyDescent="0.25">
      <c r="A176" s="38">
        <v>44834</v>
      </c>
      <c r="B176" s="27">
        <v>1477666666.6666667</v>
      </c>
      <c r="C176" s="27">
        <v>60207666.666666664</v>
      </c>
      <c r="D176" s="27"/>
      <c r="E176" s="27">
        <v>157950000</v>
      </c>
      <c r="F176" s="27">
        <v>39150000</v>
      </c>
      <c r="G176" s="27">
        <v>412333333.33333331</v>
      </c>
      <c r="H176" s="27">
        <v>69531000</v>
      </c>
      <c r="I176" s="27">
        <v>42825666.666666664</v>
      </c>
      <c r="J176" s="27"/>
      <c r="K176" s="27">
        <v>100400000</v>
      </c>
      <c r="L176" s="27"/>
      <c r="M176" s="27"/>
      <c r="N176" s="27">
        <v>70367666.666666672</v>
      </c>
      <c r="O176" s="27">
        <v>178384333.33333334</v>
      </c>
      <c r="P176" s="27">
        <v>207394666.66666666</v>
      </c>
      <c r="Q176" s="27">
        <v>25177000</v>
      </c>
      <c r="R176" s="27">
        <v>34328666.666666664</v>
      </c>
      <c r="S176" s="27"/>
      <c r="T176" s="27">
        <v>140585000</v>
      </c>
      <c r="U176" s="27">
        <v>38192333.333333336</v>
      </c>
      <c r="V176" s="27"/>
      <c r="W176" s="27"/>
      <c r="X176" s="27"/>
      <c r="Y176" s="27">
        <v>72153000</v>
      </c>
      <c r="Z176" s="27">
        <v>150602333.33333334</v>
      </c>
      <c r="AA176" s="27">
        <v>516833333.33333331</v>
      </c>
      <c r="AB176" s="27">
        <v>105641333.33333333</v>
      </c>
      <c r="AC176" s="27">
        <v>76315666.666666672</v>
      </c>
      <c r="AD176" s="27"/>
      <c r="AE176" s="27"/>
      <c r="AF176" s="27">
        <v>154158000</v>
      </c>
      <c r="AG176" s="27">
        <v>46769666.666666664</v>
      </c>
      <c r="AH176" s="27">
        <v>39964333.333333336</v>
      </c>
      <c r="AI176" s="27"/>
      <c r="AJ176" s="27">
        <v>2573333333.3333335</v>
      </c>
      <c r="AK176" s="27">
        <v>584000000</v>
      </c>
      <c r="AL176" s="27"/>
      <c r="AM176" s="27">
        <v>62230333.333333336</v>
      </c>
      <c r="AN176" s="27">
        <v>266251000</v>
      </c>
      <c r="AO176" s="27"/>
      <c r="AP176" s="27">
        <v>54780333.333333336</v>
      </c>
      <c r="AQ176" s="27">
        <v>26742333.333333332</v>
      </c>
      <c r="AR176" s="27">
        <v>178072666.66666666</v>
      </c>
      <c r="AS176" s="27">
        <v>511932666.66666669</v>
      </c>
      <c r="AT176" s="27">
        <v>43849666.666666664</v>
      </c>
      <c r="AU176" s="27">
        <v>33623000</v>
      </c>
      <c r="AV176" s="27">
        <v>135736000</v>
      </c>
      <c r="AW176" s="27">
        <v>32925000</v>
      </c>
      <c r="AX176" s="27">
        <v>135379333.33333334</v>
      </c>
      <c r="AY176" s="1">
        <v>24009000</v>
      </c>
      <c r="AZ176" s="27">
        <v>366486000</v>
      </c>
      <c r="BA176" s="27">
        <v>89091000</v>
      </c>
      <c r="BB176" s="27">
        <v>34172666.666666664</v>
      </c>
      <c r="BD176" s="27">
        <v>30084333.333333332</v>
      </c>
      <c r="BE176" s="27">
        <v>20477333.333333332</v>
      </c>
      <c r="BF176" s="27">
        <v>33209000</v>
      </c>
      <c r="BG176" s="27">
        <v>39758666.666666664</v>
      </c>
      <c r="BH176" s="27">
        <v>22734333.333333332</v>
      </c>
      <c r="BI176" s="40">
        <v>26904666.666666668</v>
      </c>
      <c r="BJ176" s="27">
        <v>165749333.33333334</v>
      </c>
      <c r="BK176" s="27">
        <v>22602333.333333332</v>
      </c>
      <c r="BL176" s="27">
        <v>24702666.666666668</v>
      </c>
      <c r="BM176" s="27">
        <v>99014333.333333328</v>
      </c>
      <c r="BN176" s="27">
        <v>89428333.333333328</v>
      </c>
      <c r="BO176" s="27">
        <v>44965333.333333336</v>
      </c>
      <c r="BP176" s="27">
        <v>21769333.333333332</v>
      </c>
      <c r="BQ176" s="27">
        <v>6443000</v>
      </c>
      <c r="BR176" s="27">
        <v>118788333.33333333</v>
      </c>
      <c r="BS176" s="27">
        <v>26920666.666666668</v>
      </c>
      <c r="BT176" s="27">
        <v>15200333.333333334</v>
      </c>
      <c r="BU176" s="27">
        <v>57401666.666666664</v>
      </c>
      <c r="BV176" s="27">
        <v>13992666.666666666</v>
      </c>
      <c r="BW176" s="27">
        <v>41239333.333333336</v>
      </c>
      <c r="BX176" s="27">
        <v>50210000</v>
      </c>
      <c r="BY176" s="27">
        <v>25173666.666666668</v>
      </c>
      <c r="BZ176" s="27">
        <v>19980666.666666668</v>
      </c>
      <c r="CA176" s="27">
        <v>36566000</v>
      </c>
      <c r="CB176" s="27">
        <v>52415333.333333336</v>
      </c>
      <c r="CC176" s="27">
        <v>11236666.666666666</v>
      </c>
      <c r="CD176" s="27">
        <v>12904666.666666666</v>
      </c>
      <c r="CE176" s="27">
        <v>15892333.333333334</v>
      </c>
      <c r="CF176" s="27">
        <v>225000000</v>
      </c>
      <c r="CG176" s="27">
        <v>40477333.333333336</v>
      </c>
      <c r="CH176" s="27">
        <v>18182666.666666668</v>
      </c>
      <c r="CI176" s="27">
        <v>24469666.666666668</v>
      </c>
      <c r="CJ176" s="27">
        <v>24620666.666666668</v>
      </c>
      <c r="CK176" s="27">
        <v>19376666.666666668</v>
      </c>
      <c r="CL176" s="27">
        <v>33680333.333333336</v>
      </c>
      <c r="CM176" s="27">
        <v>12180000</v>
      </c>
      <c r="CN176" s="27">
        <v>14387333.333333334</v>
      </c>
      <c r="CO176" s="27">
        <v>15854000</v>
      </c>
      <c r="CP176" s="27">
        <v>28710333.333333332</v>
      </c>
    </row>
    <row r="177" spans="1:100" x14ac:dyDescent="0.25">
      <c r="A177" s="38">
        <v>44865</v>
      </c>
      <c r="B177" s="27">
        <v>1477666666.6666667</v>
      </c>
      <c r="C177" s="1">
        <v>71904000</v>
      </c>
      <c r="D177" s="1"/>
      <c r="E177" s="1">
        <v>157503666.66666666</v>
      </c>
      <c r="F177" s="1">
        <v>41693000</v>
      </c>
      <c r="G177" s="27">
        <v>412333333.33333331</v>
      </c>
      <c r="H177" s="1"/>
      <c r="I177" s="1">
        <v>44756000</v>
      </c>
      <c r="J177" s="1"/>
      <c r="K177" s="1">
        <v>105200000</v>
      </c>
      <c r="L177" s="1"/>
      <c r="M177" s="1"/>
      <c r="N177" s="27">
        <v>70367666.666666672</v>
      </c>
      <c r="O177" s="27">
        <v>178384333.33333334</v>
      </c>
      <c r="P177" s="27">
        <v>207394666.66666666</v>
      </c>
      <c r="Q177" s="27">
        <v>25177000</v>
      </c>
      <c r="R177" s="1">
        <v>37133666.666666664</v>
      </c>
      <c r="S177" s="1"/>
      <c r="T177" s="1">
        <v>147986000</v>
      </c>
      <c r="U177" s="1">
        <v>40809666.666666664</v>
      </c>
      <c r="V177" s="1"/>
      <c r="W177" s="1"/>
      <c r="X177" s="1"/>
      <c r="Y177" s="1">
        <v>75637333.333333328</v>
      </c>
      <c r="Z177" s="27">
        <v>150602333.33333334</v>
      </c>
      <c r="AA177" s="27">
        <v>516833333.33333331</v>
      </c>
      <c r="AB177" s="1">
        <v>111389000</v>
      </c>
      <c r="AC177" s="1">
        <v>84426666.666666672</v>
      </c>
      <c r="AD177" s="1"/>
      <c r="AE177" s="1"/>
      <c r="AF177" s="1">
        <v>169308333.33333334</v>
      </c>
      <c r="AG177" s="1">
        <v>48250333.333333336</v>
      </c>
      <c r="AH177" s="1">
        <v>41853666.666666664</v>
      </c>
      <c r="AI177" s="1"/>
      <c r="AJ177" s="27">
        <v>2573333333.3333335</v>
      </c>
      <c r="AK177" s="1">
        <v>610333333.33333337</v>
      </c>
      <c r="AL177" s="1"/>
      <c r="AM177" s="27">
        <v>62230333.333333336</v>
      </c>
      <c r="AN177" s="27">
        <v>266251000</v>
      </c>
      <c r="AO177" s="1"/>
      <c r="AP177" s="1">
        <v>58283666.666666664</v>
      </c>
      <c r="AQ177" s="1">
        <v>26516333.333333332</v>
      </c>
      <c r="AR177" s="27">
        <v>178072666.66666666</v>
      </c>
      <c r="AS177" s="27">
        <v>511932666.66666669</v>
      </c>
      <c r="AT177" s="1">
        <v>44283000</v>
      </c>
      <c r="AU177" s="27">
        <v>33623000</v>
      </c>
      <c r="AV177" s="40"/>
      <c r="AW177" s="27">
        <v>32925000</v>
      </c>
      <c r="AX177" s="40">
        <v>145511000</v>
      </c>
      <c r="AY177" s="1"/>
      <c r="AZ177" s="27">
        <v>366486000</v>
      </c>
      <c r="BA177" s="27">
        <v>93108666.666666672</v>
      </c>
      <c r="BB177" s="40">
        <v>36168000</v>
      </c>
      <c r="BD177" s="27">
        <v>30084333.333333332</v>
      </c>
      <c r="BE177" s="40">
        <v>21769000</v>
      </c>
      <c r="BF177" s="27">
        <v>33209000</v>
      </c>
      <c r="BG177" s="40">
        <v>42079333.333333336</v>
      </c>
      <c r="BH177" s="40">
        <v>24130333.333333332</v>
      </c>
      <c r="BI177" s="40">
        <v>26904666.666666668</v>
      </c>
      <c r="BJ177" s="27">
        <v>165749333.33333334</v>
      </c>
      <c r="BK177" s="40">
        <v>23997000</v>
      </c>
      <c r="BL177" s="27">
        <v>24702666.666666668</v>
      </c>
      <c r="BM177" s="39">
        <v>107627000</v>
      </c>
      <c r="BN177" s="39">
        <v>89444000</v>
      </c>
      <c r="BO177" s="27">
        <v>44965333.333333336</v>
      </c>
      <c r="BP177" s="27">
        <v>21769333.333333332</v>
      </c>
      <c r="BQ177" s="39">
        <v>2339666.6666666665</v>
      </c>
      <c r="BR177" s="27">
        <v>125843666.66666667</v>
      </c>
      <c r="BS177" s="39">
        <v>28645333.333333332</v>
      </c>
      <c r="BT177" s="39">
        <v>15755333.333333334</v>
      </c>
      <c r="BU177" s="27">
        <v>62143000</v>
      </c>
      <c r="BV177" s="40">
        <v>13683666.666666666</v>
      </c>
      <c r="BW177" s="40">
        <v>45631000</v>
      </c>
      <c r="BX177" s="27">
        <v>50210000</v>
      </c>
      <c r="BY177" s="40">
        <v>26512666.666666668</v>
      </c>
      <c r="BZ177" s="40">
        <v>21117666.666666668</v>
      </c>
      <c r="CA177" s="40">
        <v>39434333.333333336</v>
      </c>
      <c r="CB177" s="40">
        <v>52708666.666666664</v>
      </c>
      <c r="CC177" s="40">
        <v>11491666.666666666</v>
      </c>
      <c r="CD177" s="40">
        <v>12918000</v>
      </c>
      <c r="CE177" s="40">
        <v>19406666.666666668</v>
      </c>
      <c r="CF177" s="40">
        <v>250666666.66666666</v>
      </c>
      <c r="CG177" s="27">
        <v>42920000</v>
      </c>
      <c r="CH177" s="40">
        <v>19127333.333333332</v>
      </c>
      <c r="CI177" s="40">
        <v>25517333.333333332</v>
      </c>
      <c r="CJ177" s="40">
        <v>26265333.333333332</v>
      </c>
      <c r="CK177" s="40">
        <v>20538000</v>
      </c>
      <c r="CL177" s="27">
        <v>33680333.333333336</v>
      </c>
      <c r="CM177" s="40">
        <v>13050333.333333334</v>
      </c>
      <c r="CN177" s="40">
        <v>14164333.333333334</v>
      </c>
      <c r="CO177" s="40">
        <v>16469333.333333334</v>
      </c>
      <c r="CP177" s="27">
        <v>28710333.333333332</v>
      </c>
    </row>
    <row r="178" spans="1:100" x14ac:dyDescent="0.25">
      <c r="A178" s="38">
        <v>44895</v>
      </c>
      <c r="B178" s="27">
        <v>1477666666.6666667</v>
      </c>
      <c r="C178" s="1">
        <v>71904000</v>
      </c>
      <c r="D178" s="1"/>
      <c r="E178" s="1">
        <v>157503666.66666666</v>
      </c>
      <c r="F178" s="1">
        <v>41693000</v>
      </c>
      <c r="G178" s="1">
        <v>426666666.66666669</v>
      </c>
      <c r="H178" s="1"/>
      <c r="I178" s="1">
        <v>44756000</v>
      </c>
      <c r="J178" s="1"/>
      <c r="K178" s="1">
        <v>105200000</v>
      </c>
      <c r="L178" s="1"/>
      <c r="M178" s="1"/>
      <c r="N178" s="1">
        <v>72445333.333333328</v>
      </c>
      <c r="O178" s="1">
        <v>193627333.33333334</v>
      </c>
      <c r="P178" s="1">
        <v>215154333.33333334</v>
      </c>
      <c r="Q178" s="1">
        <v>26342000</v>
      </c>
      <c r="R178" s="1">
        <v>37133666.666666664</v>
      </c>
      <c r="S178" s="1"/>
      <c r="T178" s="1">
        <v>147986000</v>
      </c>
      <c r="U178" s="1">
        <v>40809666.666666664</v>
      </c>
      <c r="V178" s="1"/>
      <c r="W178" s="1"/>
      <c r="X178" s="1"/>
      <c r="Y178" s="1">
        <v>75637333.333333328</v>
      </c>
      <c r="Z178" s="1">
        <v>160347333.33333334</v>
      </c>
      <c r="AA178" s="1">
        <v>521133333.33333331</v>
      </c>
      <c r="AB178" s="1">
        <v>111389000</v>
      </c>
      <c r="AC178" s="1">
        <v>84426666.666666672</v>
      </c>
      <c r="AD178" s="1"/>
      <c r="AE178" s="1"/>
      <c r="AF178" s="1">
        <v>169308333.33333334</v>
      </c>
      <c r="AG178" s="1">
        <v>48250333.333333336</v>
      </c>
      <c r="AH178" s="1">
        <v>41853666.666666664</v>
      </c>
      <c r="AI178" s="1"/>
      <c r="AJ178" s="1">
        <v>2612333333.3333335</v>
      </c>
      <c r="AK178" s="1">
        <v>610333333.33333337</v>
      </c>
      <c r="AL178" s="1"/>
      <c r="AM178" s="1">
        <v>66525666.666666664</v>
      </c>
      <c r="AN178" s="1">
        <v>309923000</v>
      </c>
      <c r="AO178" s="1"/>
      <c r="AP178" s="1">
        <v>58283666.666666664</v>
      </c>
      <c r="AQ178" s="1">
        <v>26516333.333333332</v>
      </c>
      <c r="AR178" s="1">
        <v>184117000</v>
      </c>
      <c r="AS178" s="1">
        <v>533034333.33333331</v>
      </c>
      <c r="AT178" s="1">
        <v>44283000</v>
      </c>
      <c r="AU178" s="1">
        <v>33093333.333333332</v>
      </c>
      <c r="AV178" s="28"/>
      <c r="AW178" s="40">
        <v>33690666.666666664</v>
      </c>
      <c r="AX178" s="40">
        <v>145511000</v>
      </c>
      <c r="AY178" s="1"/>
      <c r="AZ178" s="27">
        <v>367299666.66666669</v>
      </c>
      <c r="BA178" s="27">
        <v>93108666.666666672</v>
      </c>
      <c r="BB178" s="40">
        <v>36168000</v>
      </c>
      <c r="BD178" s="40">
        <v>31401000</v>
      </c>
      <c r="BE178" s="40">
        <v>21769000</v>
      </c>
      <c r="BF178" s="1">
        <v>35098666.666666664</v>
      </c>
      <c r="BG178" s="40">
        <v>42079333.333333336</v>
      </c>
      <c r="BH178" s="40">
        <v>24130333.333333332</v>
      </c>
      <c r="BI178" s="40">
        <v>26904666.666666668</v>
      </c>
      <c r="BJ178" s="27">
        <v>185676000</v>
      </c>
      <c r="BK178" s="40">
        <v>23997000</v>
      </c>
      <c r="BL178" s="39">
        <v>26317333.333333332</v>
      </c>
      <c r="BM178" s="39">
        <v>107627000</v>
      </c>
      <c r="BN178" s="39">
        <v>89444000</v>
      </c>
      <c r="BO178" s="39">
        <v>47146333.333333336</v>
      </c>
      <c r="BP178" s="39">
        <v>20802666.666666668</v>
      </c>
      <c r="BQ178" s="39">
        <v>2339666.6666666665</v>
      </c>
      <c r="BR178" s="27">
        <v>125843666.66666667</v>
      </c>
      <c r="BS178" s="39">
        <v>28645333.333333332</v>
      </c>
      <c r="BT178" s="39">
        <v>15755333.333333334</v>
      </c>
      <c r="BU178" s="27">
        <v>62143000</v>
      </c>
      <c r="BV178" s="40">
        <v>13683666.666666666</v>
      </c>
      <c r="BW178" s="40">
        <v>45631000</v>
      </c>
      <c r="BX178" s="40">
        <v>52417000</v>
      </c>
      <c r="BY178" s="40">
        <v>26512666.666666668</v>
      </c>
      <c r="BZ178" s="40">
        <v>21117666.666666668</v>
      </c>
      <c r="CA178" s="40">
        <v>39434333.333333336</v>
      </c>
      <c r="CB178" s="40">
        <v>52708666.666666664</v>
      </c>
      <c r="CC178" s="40">
        <v>11491666.666666666</v>
      </c>
      <c r="CD178" s="40">
        <v>12918000</v>
      </c>
      <c r="CE178" s="40">
        <v>19406666.666666668</v>
      </c>
      <c r="CF178" s="40">
        <v>250666666.66666666</v>
      </c>
      <c r="CG178" s="27">
        <v>42920000</v>
      </c>
      <c r="CH178" s="40">
        <v>19127333.333333332</v>
      </c>
      <c r="CI178" s="40">
        <v>25517333.333333332</v>
      </c>
      <c r="CJ178" s="40">
        <v>26265333.333333332</v>
      </c>
      <c r="CK178" s="40">
        <v>20538000</v>
      </c>
      <c r="CL178" s="40">
        <v>37660333.333333336</v>
      </c>
      <c r="CM178" s="40">
        <v>13050333.333333334</v>
      </c>
      <c r="CN178" s="40">
        <v>14164333.333333334</v>
      </c>
      <c r="CO178" s="40">
        <v>16469333.333333334</v>
      </c>
      <c r="CP178" s="40">
        <v>31041666.666666668</v>
      </c>
      <c r="CR178" s="41"/>
      <c r="CS178" s="42"/>
    </row>
    <row r="179" spans="1:100" x14ac:dyDescent="0.25">
      <c r="A179" s="38">
        <v>44926</v>
      </c>
      <c r="B179" s="1">
        <v>1508333333.3333333</v>
      </c>
      <c r="C179" s="1">
        <v>71904000</v>
      </c>
      <c r="D179" s="1"/>
      <c r="E179" s="1">
        <v>157503666.66666666</v>
      </c>
      <c r="F179" s="1">
        <v>41693000</v>
      </c>
      <c r="G179" s="1">
        <v>426666666.66666669</v>
      </c>
      <c r="H179" s="1"/>
      <c r="I179" s="1">
        <v>44756000</v>
      </c>
      <c r="J179" s="1"/>
      <c r="K179" s="1">
        <v>105200000</v>
      </c>
      <c r="L179" s="1"/>
      <c r="M179" s="1"/>
      <c r="N179" s="1">
        <v>72445333.333333328</v>
      </c>
      <c r="O179" s="1">
        <v>193627333.33333334</v>
      </c>
      <c r="P179" s="1">
        <v>215154333.33333334</v>
      </c>
      <c r="Q179" s="1">
        <v>26342000</v>
      </c>
      <c r="R179" s="1">
        <v>37133666.666666664</v>
      </c>
      <c r="S179" s="1"/>
      <c r="T179" s="1">
        <v>147986000</v>
      </c>
      <c r="U179" s="1">
        <v>40809666.666666664</v>
      </c>
      <c r="V179" s="1"/>
      <c r="W179" s="1"/>
      <c r="X179" s="1"/>
      <c r="Y179" s="1">
        <v>75637333.333333328</v>
      </c>
      <c r="Z179" s="1">
        <v>160347333.33333334</v>
      </c>
      <c r="AA179" s="1">
        <v>521133333.33333331</v>
      </c>
      <c r="AB179" s="1">
        <v>111389000</v>
      </c>
      <c r="AC179" s="1">
        <v>84426666.666666672</v>
      </c>
      <c r="AD179" s="1"/>
      <c r="AE179" s="1"/>
      <c r="AF179" s="1">
        <v>169308333.33333334</v>
      </c>
      <c r="AG179" s="1">
        <v>48250333.333333336</v>
      </c>
      <c r="AH179" s="1">
        <v>41853666.666666664</v>
      </c>
      <c r="AI179" s="1"/>
      <c r="AJ179" s="1">
        <v>2612333333.3333335</v>
      </c>
      <c r="AK179" s="1">
        <v>610333333.33333337</v>
      </c>
      <c r="AL179" s="1"/>
      <c r="AM179" s="1">
        <v>66525666.666666664</v>
      </c>
      <c r="AN179" s="1">
        <v>309923000</v>
      </c>
      <c r="AO179" s="1"/>
      <c r="AP179" s="1">
        <v>58283666.666666664</v>
      </c>
      <c r="AQ179" s="1">
        <v>26516333.333333332</v>
      </c>
      <c r="AR179" s="1">
        <v>184117000</v>
      </c>
      <c r="AS179" s="1">
        <v>533034333.33333331</v>
      </c>
      <c r="AT179" s="1">
        <v>44283000</v>
      </c>
      <c r="AU179" s="1">
        <v>33093333.333333332</v>
      </c>
      <c r="AV179" s="1"/>
      <c r="AW179" s="40">
        <v>33690666.666666664</v>
      </c>
      <c r="AX179" s="40">
        <v>145511000</v>
      </c>
      <c r="AY179" s="1"/>
      <c r="AZ179" s="27">
        <v>367299666.66666669</v>
      </c>
      <c r="BA179" s="27">
        <v>93108666.666666672</v>
      </c>
      <c r="BB179" s="40">
        <v>36168000</v>
      </c>
      <c r="BD179" s="40">
        <v>31401000</v>
      </c>
      <c r="BE179" s="40">
        <v>21769000</v>
      </c>
      <c r="BF179" s="1">
        <v>35098666.666666664</v>
      </c>
      <c r="BG179" s="40">
        <v>42079333.333333336</v>
      </c>
      <c r="BH179" s="40">
        <v>24130333.333333332</v>
      </c>
      <c r="BI179" s="40">
        <v>26862000</v>
      </c>
      <c r="BJ179" s="27">
        <v>185676000</v>
      </c>
      <c r="BK179" s="40">
        <v>23997000</v>
      </c>
      <c r="BL179" s="39">
        <v>26317333.333333332</v>
      </c>
      <c r="BM179" s="39">
        <v>107627000</v>
      </c>
      <c r="BN179" s="39">
        <v>89444000</v>
      </c>
      <c r="BO179" s="39">
        <v>47146333.333333336</v>
      </c>
      <c r="BP179" s="39">
        <v>20802666.666666668</v>
      </c>
      <c r="BQ179" s="39">
        <v>2339666.6666666665</v>
      </c>
      <c r="BR179" s="27">
        <v>125843666.66666667</v>
      </c>
      <c r="BS179" s="39">
        <v>28645333.333333332</v>
      </c>
      <c r="BT179" s="39">
        <v>15755333.333333334</v>
      </c>
      <c r="BU179" s="27">
        <v>62143000</v>
      </c>
      <c r="BV179" s="40">
        <v>13683666.666666666</v>
      </c>
      <c r="BW179" s="40">
        <v>45631000</v>
      </c>
      <c r="BX179" s="40">
        <v>52417000</v>
      </c>
      <c r="BY179" s="40">
        <v>26512666.666666668</v>
      </c>
      <c r="BZ179" s="40">
        <v>21117666.666666668</v>
      </c>
      <c r="CA179" s="40">
        <v>39434333.333333336</v>
      </c>
      <c r="CB179" s="40">
        <v>52708666.666666664</v>
      </c>
      <c r="CC179" s="40">
        <v>11491666.666666666</v>
      </c>
      <c r="CD179" s="40">
        <v>12918000</v>
      </c>
      <c r="CE179" s="40">
        <v>19406666.666666668</v>
      </c>
      <c r="CF179" s="40">
        <v>250666666.66666666</v>
      </c>
      <c r="CG179" s="27">
        <v>42920000</v>
      </c>
      <c r="CH179" s="40">
        <v>19127333.333333332</v>
      </c>
      <c r="CI179" s="40">
        <v>25517333.333333332</v>
      </c>
      <c r="CJ179" s="40">
        <v>26265333.333333332</v>
      </c>
      <c r="CK179" s="40">
        <v>20538000</v>
      </c>
      <c r="CL179" s="40">
        <v>37660333.333333336</v>
      </c>
      <c r="CM179" s="40">
        <v>13050333.333333334</v>
      </c>
      <c r="CN179" s="40">
        <v>14164333.333333334</v>
      </c>
      <c r="CO179" s="40">
        <v>16469333.333333334</v>
      </c>
      <c r="CP179" s="40">
        <v>31041666.666666668</v>
      </c>
    </row>
    <row r="180" spans="1:100" x14ac:dyDescent="0.25">
      <c r="A180" s="38">
        <v>44957</v>
      </c>
      <c r="B180" s="1">
        <v>1508333333.3333333</v>
      </c>
      <c r="C180" s="1">
        <v>100359333.33333333</v>
      </c>
      <c r="D180" s="1"/>
      <c r="E180" s="1">
        <v>231371666.66666666</v>
      </c>
      <c r="F180" s="1">
        <v>41352666.666666664</v>
      </c>
      <c r="G180" s="1">
        <v>426666666.66666669</v>
      </c>
      <c r="H180" s="1"/>
      <c r="I180" s="1">
        <v>46652333.333333336</v>
      </c>
      <c r="J180" s="1"/>
      <c r="K180" s="1">
        <v>112033333.33333333</v>
      </c>
      <c r="L180" s="1"/>
      <c r="M180" s="1"/>
      <c r="N180" s="1">
        <v>72445333.333333328</v>
      </c>
      <c r="O180" s="1">
        <v>193627333.33333334</v>
      </c>
      <c r="P180" s="1">
        <v>215154333.33333334</v>
      </c>
      <c r="Q180" s="1">
        <v>26342000</v>
      </c>
      <c r="R180" s="1">
        <v>39043333.333333336</v>
      </c>
      <c r="S180" s="1"/>
      <c r="T180" s="1">
        <v>156552000</v>
      </c>
      <c r="U180" s="1">
        <v>41575333.333333336</v>
      </c>
      <c r="V180" s="1"/>
      <c r="W180" s="1"/>
      <c r="X180" s="1"/>
      <c r="Y180" s="1">
        <v>79921000</v>
      </c>
      <c r="Z180" s="1">
        <v>160347333.33333334</v>
      </c>
      <c r="AA180" s="1">
        <v>521133333.33333331</v>
      </c>
      <c r="AB180" s="1">
        <v>123536000</v>
      </c>
      <c r="AC180" s="1">
        <v>91002666.666666672</v>
      </c>
      <c r="AD180" s="1"/>
      <c r="AE180" s="1"/>
      <c r="AF180" s="1">
        <v>155303333.33333334</v>
      </c>
      <c r="AG180" s="1">
        <v>48847333.333333336</v>
      </c>
      <c r="AH180" s="1">
        <v>43616333.333333336</v>
      </c>
      <c r="AI180" s="1"/>
      <c r="AJ180" s="1">
        <v>2612333333.3333335</v>
      </c>
      <c r="AK180" s="1">
        <v>646666666.66666663</v>
      </c>
      <c r="AL180" s="1"/>
      <c r="AM180" s="1">
        <v>66525666.666666664</v>
      </c>
      <c r="AN180" s="1">
        <v>309923000</v>
      </c>
      <c r="AO180" s="1"/>
      <c r="AP180" s="1">
        <v>61543666.666666664</v>
      </c>
      <c r="AQ180" s="1">
        <v>26270333.333333332</v>
      </c>
      <c r="AR180" s="1">
        <v>184117000</v>
      </c>
      <c r="AS180" s="1">
        <v>533034333.33333331</v>
      </c>
      <c r="AT180" s="1">
        <v>47934333.333333336</v>
      </c>
      <c r="AU180" s="1">
        <v>33093333.333333332</v>
      </c>
      <c r="AV180" s="1"/>
      <c r="AW180" s="40">
        <v>33690666.666666664</v>
      </c>
      <c r="AX180" s="1">
        <v>156466333.33333334</v>
      </c>
      <c r="AY180" s="1"/>
      <c r="AZ180" s="27">
        <v>367299666.66666669</v>
      </c>
      <c r="BA180" s="1">
        <v>99152000</v>
      </c>
      <c r="BB180" s="1">
        <v>39773666.666666664</v>
      </c>
      <c r="BD180" s="40">
        <v>31401000</v>
      </c>
      <c r="BE180" s="1">
        <v>23220000</v>
      </c>
      <c r="BF180" s="1">
        <v>35098666.666666664</v>
      </c>
      <c r="BG180" s="40">
        <v>43708666.666666664</v>
      </c>
      <c r="BH180" s="1">
        <v>24143666.666666668</v>
      </c>
      <c r="BI180" s="40">
        <v>26862000</v>
      </c>
      <c r="BJ180" s="27">
        <v>185676000</v>
      </c>
      <c r="BK180" s="1">
        <v>25515333.333333332</v>
      </c>
      <c r="BL180" s="39">
        <v>26317333.333333332</v>
      </c>
      <c r="BM180" s="1">
        <v>150324666.66666666</v>
      </c>
      <c r="BN180" s="1">
        <v>95649333.333333328</v>
      </c>
      <c r="BO180" s="39">
        <v>47146333.333333336</v>
      </c>
      <c r="BP180" s="39">
        <v>20802666.666666668</v>
      </c>
      <c r="BQ180" s="1">
        <v>2339666.6666666665</v>
      </c>
      <c r="BR180" s="27">
        <v>129695000</v>
      </c>
      <c r="BS180" s="1">
        <v>28645333.333333332</v>
      </c>
      <c r="BT180" s="1">
        <v>16593666.666666666</v>
      </c>
      <c r="BU180" s="1">
        <v>67351000</v>
      </c>
      <c r="BV180" s="1">
        <v>14689000</v>
      </c>
      <c r="BW180" s="1">
        <v>49973666.666666664</v>
      </c>
      <c r="BX180" s="40">
        <v>52417000</v>
      </c>
      <c r="BY180" s="1">
        <v>28230666.666666668</v>
      </c>
      <c r="BZ180" s="1">
        <v>21621000</v>
      </c>
      <c r="CA180" s="1">
        <v>44288000</v>
      </c>
      <c r="CB180" s="1">
        <v>53932666.666666664</v>
      </c>
      <c r="CC180" s="1">
        <v>10855666.666666666</v>
      </c>
      <c r="CD180" s="1">
        <v>15161666.666666666</v>
      </c>
      <c r="CE180" s="1">
        <v>21174333.333333332</v>
      </c>
      <c r="CF180" s="1">
        <v>256333333.33333334</v>
      </c>
      <c r="CG180" s="1">
        <v>44390000</v>
      </c>
      <c r="CH180" s="1">
        <v>20199666.666666668</v>
      </c>
      <c r="CI180" s="1">
        <v>27562333.333333332</v>
      </c>
      <c r="CJ180" s="1">
        <v>27966666.666666668</v>
      </c>
      <c r="CK180" s="1">
        <v>21752666.666666668</v>
      </c>
      <c r="CL180" s="40">
        <v>37660333.333333336</v>
      </c>
      <c r="CM180" s="40">
        <v>13505666.666666666</v>
      </c>
      <c r="CN180" s="1">
        <v>14489666.666666666</v>
      </c>
      <c r="CO180" s="43"/>
      <c r="CP180" s="40">
        <v>31041666.666666668</v>
      </c>
    </row>
    <row r="181" spans="1:100" x14ac:dyDescent="0.25">
      <c r="A181" s="38">
        <v>44985</v>
      </c>
      <c r="B181" s="1">
        <v>1508333333.3333333</v>
      </c>
      <c r="C181" s="1">
        <v>100359333.33333333</v>
      </c>
      <c r="D181" s="1"/>
      <c r="E181" s="1">
        <v>231371666.66666666</v>
      </c>
      <c r="F181" s="1">
        <v>41352666.666666664</v>
      </c>
      <c r="G181" s="1">
        <v>439333333.33333331</v>
      </c>
      <c r="H181" s="1"/>
      <c r="I181" s="1">
        <v>46652333.333333336</v>
      </c>
      <c r="J181" s="1"/>
      <c r="K181" s="1">
        <v>112033333.33333333</v>
      </c>
      <c r="L181" s="1"/>
      <c r="M181" s="1"/>
      <c r="N181" s="1">
        <v>72445333.333333328</v>
      </c>
      <c r="O181" s="1">
        <v>212455666.66666666</v>
      </c>
      <c r="P181" s="1">
        <v>219858666.66666666</v>
      </c>
      <c r="Q181" s="1">
        <v>26421333.333333332</v>
      </c>
      <c r="R181" s="1">
        <v>39043333.333333336</v>
      </c>
      <c r="S181" s="1"/>
      <c r="T181" s="1">
        <v>156552000</v>
      </c>
      <c r="U181" s="1">
        <v>41575333.333333336</v>
      </c>
      <c r="V181" s="1"/>
      <c r="W181" s="1"/>
      <c r="X181" s="1"/>
      <c r="Y181" s="1">
        <v>79921000</v>
      </c>
      <c r="Z181" s="1">
        <v>170069333.33333334</v>
      </c>
      <c r="AA181" s="1">
        <v>551700000</v>
      </c>
      <c r="AB181" s="1">
        <v>123536000</v>
      </c>
      <c r="AC181" s="1">
        <v>91002666.666666672</v>
      </c>
      <c r="AD181" s="1"/>
      <c r="AE181" s="1"/>
      <c r="AF181" s="1">
        <v>155303333.33333334</v>
      </c>
      <c r="AG181" s="1">
        <v>48847333.333333336</v>
      </c>
      <c r="AH181" s="1">
        <v>43616333.333333336</v>
      </c>
      <c r="AI181" s="1"/>
      <c r="AJ181" s="1">
        <v>2794666666.6666665</v>
      </c>
      <c r="AK181" s="1">
        <v>646666666.66666663</v>
      </c>
      <c r="AL181" s="1"/>
      <c r="AM181" s="1">
        <v>70779000</v>
      </c>
      <c r="AN181" s="1">
        <v>417035000</v>
      </c>
      <c r="AO181" s="1"/>
      <c r="AP181" s="1">
        <v>61543666.666666664</v>
      </c>
      <c r="AQ181" s="1">
        <v>26270333.333333332</v>
      </c>
      <c r="AR181" s="1">
        <v>187896333.33333334</v>
      </c>
      <c r="AS181" s="1">
        <v>548753333.33333337</v>
      </c>
      <c r="AT181" s="1">
        <v>47934333.333333336</v>
      </c>
      <c r="AU181" s="1">
        <v>33966333.333333336</v>
      </c>
      <c r="AV181" s="1"/>
      <c r="AW181" s="40">
        <v>34347000</v>
      </c>
      <c r="AX181" s="1">
        <v>156466333.33333334</v>
      </c>
      <c r="AY181" s="1"/>
      <c r="AZ181" s="27">
        <v>372601000</v>
      </c>
      <c r="BA181" s="1">
        <v>99152000</v>
      </c>
      <c r="BB181" s="1">
        <v>39773666.666666664</v>
      </c>
      <c r="BD181" s="40">
        <v>33655333.333333336</v>
      </c>
      <c r="BE181" s="1">
        <v>23220000</v>
      </c>
      <c r="BF181" s="1">
        <v>36606000</v>
      </c>
      <c r="BG181" s="40">
        <v>43708666.666666664</v>
      </c>
      <c r="BH181" s="1">
        <v>24143666.666666668</v>
      </c>
      <c r="BI181" s="40">
        <v>26862000</v>
      </c>
      <c r="BJ181" s="27">
        <v>196337333.33333334</v>
      </c>
      <c r="BK181" s="1">
        <v>25515333.333333332</v>
      </c>
      <c r="BL181" s="1">
        <v>26584333.333333332</v>
      </c>
      <c r="BM181" s="1">
        <v>150324666.66666666</v>
      </c>
      <c r="BN181" s="1">
        <v>95649333.333333328</v>
      </c>
      <c r="BO181" s="1">
        <v>50077000</v>
      </c>
      <c r="BP181" s="1">
        <v>22223000</v>
      </c>
      <c r="BQ181" s="1">
        <v>2339666.6666666665</v>
      </c>
      <c r="BR181" s="27">
        <v>129695000</v>
      </c>
      <c r="BS181" s="44"/>
      <c r="BT181" s="1">
        <v>16593666.666666666</v>
      </c>
      <c r="BU181" s="1">
        <v>67351000</v>
      </c>
      <c r="BV181" s="1">
        <v>14689000</v>
      </c>
      <c r="BW181" s="1">
        <v>49973666.666666664</v>
      </c>
      <c r="BX181" s="1">
        <v>55110333.333333336</v>
      </c>
      <c r="BY181" s="1">
        <v>28230666.666666668</v>
      </c>
      <c r="BZ181" s="1">
        <v>21621000</v>
      </c>
      <c r="CA181" s="1">
        <v>44288000</v>
      </c>
      <c r="CB181" s="1">
        <v>53932666.666666664</v>
      </c>
      <c r="CC181" s="1">
        <v>10855666.666666666</v>
      </c>
      <c r="CD181" s="1">
        <v>15161666.666666666</v>
      </c>
      <c r="CE181" s="1">
        <v>21174333.333333332</v>
      </c>
      <c r="CF181" s="1">
        <v>256333333.33333334</v>
      </c>
      <c r="CG181" s="1">
        <v>44390000</v>
      </c>
      <c r="CH181" s="1">
        <v>20199666.666666668</v>
      </c>
      <c r="CI181" s="1">
        <v>27562333.333333332</v>
      </c>
      <c r="CJ181" s="1">
        <v>27966666.666666668</v>
      </c>
      <c r="CK181" s="1">
        <v>21752666.666666668</v>
      </c>
      <c r="CL181" s="40">
        <v>40969000</v>
      </c>
      <c r="CM181" s="40">
        <v>13505666.666666666</v>
      </c>
      <c r="CN181" s="1">
        <v>14489666.666666666</v>
      </c>
      <c r="CP181" s="40">
        <v>32891666.666666668</v>
      </c>
    </row>
    <row r="182" spans="1:100" x14ac:dyDescent="0.25">
      <c r="A182" s="38">
        <v>45016</v>
      </c>
      <c r="B182" s="1">
        <v>1551666666.6666667</v>
      </c>
      <c r="C182" s="1">
        <v>100359333.33333333</v>
      </c>
      <c r="D182" s="1"/>
      <c r="E182" s="1">
        <v>231371666.66666666</v>
      </c>
      <c r="F182" s="1">
        <v>41352666.666666664</v>
      </c>
      <c r="G182" s="1">
        <v>439333333.33333331</v>
      </c>
      <c r="H182" s="1"/>
      <c r="I182" s="1">
        <v>46652333.333333336</v>
      </c>
      <c r="J182" s="1"/>
      <c r="K182" s="1">
        <v>112033333.33333333</v>
      </c>
      <c r="L182" s="1"/>
      <c r="M182" s="1"/>
      <c r="N182" s="45"/>
      <c r="O182" s="1">
        <v>212455666.66666666</v>
      </c>
      <c r="P182" s="1">
        <v>219858666.66666666</v>
      </c>
      <c r="Q182" s="1">
        <v>26421333.333333332</v>
      </c>
      <c r="R182" s="1">
        <v>39043333.333333336</v>
      </c>
      <c r="S182" s="1"/>
      <c r="T182" s="1">
        <v>156552000</v>
      </c>
      <c r="U182" s="1">
        <v>41575333.333333336</v>
      </c>
      <c r="V182" s="1"/>
      <c r="W182" s="1"/>
      <c r="X182" s="1"/>
      <c r="Y182" s="1">
        <v>79921000</v>
      </c>
      <c r="Z182" s="1">
        <v>170069333.33333334</v>
      </c>
      <c r="AA182" s="1">
        <v>551700000</v>
      </c>
      <c r="AB182" s="1">
        <v>123536000</v>
      </c>
      <c r="AC182" s="1">
        <v>91002666.666666672</v>
      </c>
      <c r="AD182" s="1"/>
      <c r="AE182" s="1"/>
      <c r="AF182" s="1">
        <v>155303333.33333334</v>
      </c>
      <c r="AG182" s="1">
        <v>48847333.333333336</v>
      </c>
      <c r="AH182" s="1">
        <v>43616333.333333336</v>
      </c>
      <c r="AI182" s="1"/>
      <c r="AJ182" s="1">
        <v>2794666666.6666665</v>
      </c>
      <c r="AK182" s="1">
        <v>646666666.66666663</v>
      </c>
      <c r="AL182" s="1"/>
      <c r="AM182" s="1">
        <v>70779000</v>
      </c>
      <c r="AN182" s="1">
        <v>417035000</v>
      </c>
      <c r="AO182" s="1"/>
      <c r="AP182" s="1">
        <v>61543666.666666664</v>
      </c>
      <c r="AQ182" s="1">
        <v>26270333.333333332</v>
      </c>
      <c r="AR182" s="1">
        <v>187896333.33333334</v>
      </c>
      <c r="AS182" s="1">
        <v>548753333.33333337</v>
      </c>
      <c r="AT182" s="1">
        <v>47934333.333333336</v>
      </c>
      <c r="AU182" s="1">
        <v>33966333.333333336</v>
      </c>
      <c r="AV182" s="1"/>
      <c r="AW182" s="40">
        <v>34347000</v>
      </c>
      <c r="AX182" s="1">
        <v>156466333.33333334</v>
      </c>
      <c r="AY182" s="1"/>
      <c r="AZ182" s="27">
        <v>372601000</v>
      </c>
      <c r="BA182" s="1">
        <v>99152000</v>
      </c>
      <c r="BB182" s="1">
        <v>39773666.666666664</v>
      </c>
      <c r="BD182" s="40">
        <v>33655333.333333336</v>
      </c>
      <c r="BE182" s="1">
        <v>23220000</v>
      </c>
      <c r="BF182" s="1">
        <v>36606000</v>
      </c>
      <c r="BG182" s="40">
        <v>43708666.666666664</v>
      </c>
      <c r="BH182" s="1">
        <v>24143666.666666668</v>
      </c>
      <c r="BI182" s="45"/>
      <c r="BJ182" s="27">
        <v>196337333.33333334</v>
      </c>
      <c r="BK182" s="1">
        <v>25515333.333333332</v>
      </c>
      <c r="BL182" s="1">
        <v>26584333.333333332</v>
      </c>
      <c r="BM182" s="1">
        <v>150324666.66666666</v>
      </c>
      <c r="BN182" s="1">
        <v>95649333.333333328</v>
      </c>
      <c r="BO182" s="1">
        <v>50077000</v>
      </c>
      <c r="BP182" s="1">
        <v>22223000</v>
      </c>
      <c r="BQ182" s="1">
        <v>2339666.6666666665</v>
      </c>
      <c r="BR182" s="27">
        <v>129695000</v>
      </c>
      <c r="BT182" s="1">
        <v>16593666.666666666</v>
      </c>
      <c r="BU182" s="1">
        <v>67351000</v>
      </c>
      <c r="BV182" s="1">
        <v>14689000</v>
      </c>
      <c r="BW182" s="1">
        <v>49973666.666666664</v>
      </c>
      <c r="BX182" s="1">
        <v>55110333.333333336</v>
      </c>
      <c r="BY182" s="1">
        <v>28230666.666666668</v>
      </c>
      <c r="BZ182" s="1">
        <v>21621000</v>
      </c>
      <c r="CA182" s="1">
        <v>44288000</v>
      </c>
      <c r="CB182" s="1">
        <v>53932666.666666664</v>
      </c>
      <c r="CC182" s="1">
        <v>10855666.666666666</v>
      </c>
      <c r="CD182" s="1">
        <v>15161666.666666666</v>
      </c>
      <c r="CE182" s="1">
        <v>21174333.333333332</v>
      </c>
      <c r="CF182" s="1">
        <v>256333333.33333334</v>
      </c>
      <c r="CG182" s="1">
        <v>44390000</v>
      </c>
      <c r="CH182" s="1">
        <v>20199666.666666668</v>
      </c>
      <c r="CI182" s="1">
        <v>27562333.333333332</v>
      </c>
      <c r="CJ182" s="1">
        <v>27966666.666666668</v>
      </c>
      <c r="CK182" s="1">
        <v>21752666.666666668</v>
      </c>
      <c r="CL182" s="40">
        <v>40969000</v>
      </c>
      <c r="CM182" s="40">
        <v>13505666.666666666</v>
      </c>
      <c r="CN182" s="1">
        <v>14489666.666666666</v>
      </c>
      <c r="CP182" s="40">
        <v>32891666.666666668</v>
      </c>
    </row>
    <row r="183" spans="1:100" x14ac:dyDescent="0.25">
      <c r="A183" s="38">
        <v>45046</v>
      </c>
      <c r="B183" s="1">
        <v>1551666666.6666667</v>
      </c>
      <c r="C183" s="1">
        <v>66362333.333333336</v>
      </c>
      <c r="D183" s="1"/>
      <c r="E183" s="1">
        <v>169815666.66666666</v>
      </c>
      <c r="F183" s="1">
        <v>45366666.666666664</v>
      </c>
      <c r="G183" s="1">
        <v>439333333.33333331</v>
      </c>
      <c r="H183" s="1"/>
      <c r="I183" s="1">
        <v>46328000</v>
      </c>
      <c r="J183" s="1"/>
      <c r="K183" s="1">
        <v>123533333.33333333</v>
      </c>
      <c r="L183" s="1"/>
      <c r="M183" s="1"/>
      <c r="N183" s="1"/>
      <c r="O183" s="1">
        <v>212455666.66666666</v>
      </c>
      <c r="P183" s="1">
        <v>219858666.66666666</v>
      </c>
      <c r="Q183" s="1">
        <v>26421333.333333332</v>
      </c>
      <c r="R183" s="1">
        <v>36089333.333333336</v>
      </c>
      <c r="S183" s="1"/>
      <c r="T183" s="1">
        <v>167206666.66666666</v>
      </c>
      <c r="U183" s="1">
        <v>42947666.666666664</v>
      </c>
      <c r="V183" s="1"/>
      <c r="W183" s="1"/>
      <c r="X183" s="1"/>
      <c r="Y183" s="1">
        <v>80830666.666666672</v>
      </c>
      <c r="Z183" s="1">
        <v>170069333.33333334</v>
      </c>
      <c r="AA183" s="1">
        <v>551700000</v>
      </c>
      <c r="AB183" s="1">
        <v>150545666.66666666</v>
      </c>
      <c r="AC183" s="1">
        <v>113285666.66666667</v>
      </c>
      <c r="AD183" s="1"/>
      <c r="AE183" s="1"/>
      <c r="AF183" s="1">
        <v>180727000</v>
      </c>
      <c r="AG183" s="1">
        <v>51002666.666666664</v>
      </c>
      <c r="AH183" s="1">
        <v>43561000</v>
      </c>
      <c r="AI183" s="1"/>
      <c r="AJ183" s="1">
        <v>2794666666.6666665</v>
      </c>
      <c r="AK183" s="1">
        <v>697666666.66666663</v>
      </c>
      <c r="AL183" s="1"/>
      <c r="AM183" s="1">
        <v>70779000</v>
      </c>
      <c r="AN183" s="1">
        <v>417035000</v>
      </c>
      <c r="AO183" s="1"/>
      <c r="AP183" s="1">
        <v>62946333.333333336</v>
      </c>
      <c r="AQ183" s="1">
        <v>25685333.333333332</v>
      </c>
      <c r="AR183" s="1">
        <v>187896333.33333334</v>
      </c>
      <c r="AS183" s="1">
        <v>548753333.33333337</v>
      </c>
      <c r="AT183" s="1">
        <v>50063000</v>
      </c>
      <c r="AU183" s="1">
        <v>33966333.333333336</v>
      </c>
      <c r="AV183" s="1"/>
      <c r="AW183" s="40">
        <v>34347000</v>
      </c>
      <c r="AX183" s="1">
        <v>160571333.33333334</v>
      </c>
      <c r="AY183" s="1"/>
      <c r="AZ183" s="27">
        <v>372601000</v>
      </c>
      <c r="BA183" s="1">
        <v>104825000</v>
      </c>
      <c r="BB183" s="1">
        <v>39188000</v>
      </c>
      <c r="BD183" s="40">
        <v>33655333.333333336</v>
      </c>
      <c r="BE183" s="1">
        <v>25070666.666666668</v>
      </c>
      <c r="BF183" s="1">
        <v>36606000</v>
      </c>
      <c r="BG183" s="1">
        <v>44250333.333333336</v>
      </c>
      <c r="BH183" s="1">
        <v>23919000</v>
      </c>
      <c r="BJ183" s="27">
        <v>196337333.33333334</v>
      </c>
      <c r="BK183" s="1">
        <v>26606666.666666668</v>
      </c>
      <c r="BL183" s="1">
        <v>26584333.333333332</v>
      </c>
      <c r="BM183" s="1">
        <v>166787000</v>
      </c>
      <c r="BN183" s="1">
        <v>104803666.66666667</v>
      </c>
      <c r="BO183" s="1">
        <v>50077000</v>
      </c>
      <c r="BP183" s="1">
        <v>22223000</v>
      </c>
      <c r="BQ183" s="1">
        <v>2339666.6666666665</v>
      </c>
      <c r="BR183" s="27">
        <v>136590000</v>
      </c>
      <c r="BT183" s="1">
        <v>17413333.333333332</v>
      </c>
      <c r="BU183" s="1">
        <v>71175333.333333328</v>
      </c>
      <c r="BV183" s="1">
        <v>14424333.333333334</v>
      </c>
      <c r="BW183" s="1">
        <v>54085333.333333336</v>
      </c>
      <c r="BX183" s="1">
        <v>55110333.333333336</v>
      </c>
      <c r="BY183" s="1">
        <v>30674666.666666668</v>
      </c>
      <c r="BZ183" s="1">
        <v>21964000</v>
      </c>
      <c r="CA183" s="1">
        <v>53827333.333333336</v>
      </c>
      <c r="CB183" s="1">
        <v>53712000</v>
      </c>
      <c r="CC183" s="1">
        <v>11043000</v>
      </c>
      <c r="CD183" s="1">
        <v>14094000</v>
      </c>
      <c r="CE183" s="1">
        <v>21047666.666666668</v>
      </c>
      <c r="CF183" s="1">
        <v>273000000</v>
      </c>
      <c r="CG183" s="1">
        <v>45897333.333333336</v>
      </c>
      <c r="CH183" s="1">
        <v>19733666.666666668</v>
      </c>
      <c r="CI183" s="1">
        <v>28202000</v>
      </c>
      <c r="CJ183" s="1">
        <v>29477333.333333332</v>
      </c>
      <c r="CK183" s="1">
        <v>22159000</v>
      </c>
      <c r="CL183" s="40">
        <v>40969000</v>
      </c>
      <c r="CM183" s="1">
        <v>13657000</v>
      </c>
      <c r="CN183" s="1">
        <v>13367000</v>
      </c>
      <c r="CP183" s="40">
        <v>32891666.666666668</v>
      </c>
    </row>
    <row r="184" spans="1:100" x14ac:dyDescent="0.25">
      <c r="A184" s="38">
        <v>45077</v>
      </c>
      <c r="B184" s="1">
        <v>1551666666.6666667</v>
      </c>
      <c r="C184" s="1">
        <v>66362333.333333336</v>
      </c>
      <c r="D184" s="1"/>
      <c r="E184" s="1">
        <v>169815666.66666666</v>
      </c>
      <c r="F184" s="1">
        <v>45366666.666666664</v>
      </c>
      <c r="G184" s="1">
        <v>423000000</v>
      </c>
      <c r="H184" s="1"/>
      <c r="I184" s="1">
        <v>46328000</v>
      </c>
      <c r="J184" s="1"/>
      <c r="K184" s="1">
        <v>123533333.33333333</v>
      </c>
      <c r="L184" s="1"/>
      <c r="M184" s="1"/>
      <c r="N184" s="1"/>
      <c r="O184" s="1">
        <v>230860000</v>
      </c>
      <c r="P184" s="1">
        <v>220462666.66666666</v>
      </c>
      <c r="Q184" s="1">
        <v>26486000</v>
      </c>
      <c r="R184" s="1">
        <v>36089333.333333336</v>
      </c>
      <c r="S184" s="1"/>
      <c r="T184" s="1">
        <v>167206666.66666666</v>
      </c>
      <c r="U184" s="1">
        <v>42947666.666666664</v>
      </c>
      <c r="V184" s="1"/>
      <c r="W184" s="1"/>
      <c r="X184" s="1"/>
      <c r="Y184" s="1">
        <v>80830666.666666672</v>
      </c>
      <c r="Z184" s="1">
        <v>172666666.66666666</v>
      </c>
      <c r="AA184" s="1">
        <v>573633333.33333337</v>
      </c>
      <c r="AB184" s="1">
        <v>150545666.66666666</v>
      </c>
      <c r="AC184" s="1">
        <v>113285666.66666667</v>
      </c>
      <c r="AD184" s="1"/>
      <c r="AE184" s="1"/>
      <c r="AF184" s="1">
        <v>180727000</v>
      </c>
      <c r="AG184" s="1">
        <v>51002666.666666664</v>
      </c>
      <c r="AH184" s="1">
        <v>43561000</v>
      </c>
      <c r="AI184" s="1"/>
      <c r="AJ184" s="1">
        <v>2749000000</v>
      </c>
      <c r="AK184" s="1">
        <v>697666666.66666663</v>
      </c>
      <c r="AL184" s="1"/>
      <c r="AM184" s="1">
        <v>73295333.333333328</v>
      </c>
      <c r="AN184" s="1">
        <v>250502666.66666666</v>
      </c>
      <c r="AO184" s="1"/>
      <c r="AP184" s="1">
        <v>62946333.333333336</v>
      </c>
      <c r="AQ184" s="1">
        <v>25685333.333333332</v>
      </c>
      <c r="AR184" s="1">
        <v>175441666.66666666</v>
      </c>
      <c r="AS184" s="1">
        <v>561437333.33333337</v>
      </c>
      <c r="AT184" s="1">
        <v>50063000</v>
      </c>
      <c r="AU184" s="1">
        <v>33151000</v>
      </c>
      <c r="AV184" s="1"/>
      <c r="AW184" s="1">
        <v>34365000</v>
      </c>
      <c r="AX184" s="1">
        <v>160571333.33333334</v>
      </c>
      <c r="AY184" s="1"/>
      <c r="AZ184" s="27">
        <v>368454666.66666669</v>
      </c>
      <c r="BA184" s="1">
        <v>104825000</v>
      </c>
      <c r="BB184" s="1">
        <v>39188000</v>
      </c>
      <c r="BD184" s="40">
        <v>34415333.333333336</v>
      </c>
      <c r="BE184" s="1">
        <v>25070666.666666668</v>
      </c>
      <c r="BF184" s="1">
        <v>37890666.666666664</v>
      </c>
      <c r="BG184" s="1">
        <v>44250333.333333336</v>
      </c>
      <c r="BH184" s="1">
        <v>23919000</v>
      </c>
      <c r="BJ184" s="27">
        <v>207866333.33333334</v>
      </c>
      <c r="BK184" s="1">
        <v>26606666.666666668</v>
      </c>
      <c r="BL184" s="46"/>
      <c r="BM184" s="1">
        <v>166787000</v>
      </c>
      <c r="BN184" s="1">
        <v>104803666.66666667</v>
      </c>
      <c r="BO184" s="1">
        <v>50803666.666666664</v>
      </c>
      <c r="BP184" s="1">
        <v>24136666.666666668</v>
      </c>
      <c r="BQ184" s="1">
        <v>2339666.6666666665</v>
      </c>
      <c r="BR184" s="27">
        <v>136590000</v>
      </c>
      <c r="BT184" s="1">
        <v>17413333.333333332</v>
      </c>
      <c r="BU184" s="1">
        <v>71175333.333333328</v>
      </c>
      <c r="BV184" s="1">
        <v>14424333.333333334</v>
      </c>
      <c r="BW184" s="1">
        <v>54085333.333333336</v>
      </c>
      <c r="BX184" s="1">
        <v>57787666.666666664</v>
      </c>
      <c r="BY184" s="1">
        <v>30674666.666666668</v>
      </c>
      <c r="BZ184" s="1">
        <v>21964000</v>
      </c>
      <c r="CA184" s="1">
        <v>53827333.333333336</v>
      </c>
      <c r="CB184" s="1">
        <v>53712000</v>
      </c>
      <c r="CC184" s="1">
        <v>11043000</v>
      </c>
      <c r="CD184" s="1">
        <v>14094000</v>
      </c>
      <c r="CE184" s="1">
        <v>21047666.666666668</v>
      </c>
      <c r="CF184" s="1">
        <v>273000000</v>
      </c>
      <c r="CG184" s="1">
        <v>45897333.333333336</v>
      </c>
      <c r="CH184" s="1">
        <v>19733666.666666668</v>
      </c>
      <c r="CI184" s="1">
        <v>28202000</v>
      </c>
      <c r="CJ184" s="1">
        <v>29477333.333333332</v>
      </c>
      <c r="CK184" s="1">
        <v>22159000</v>
      </c>
      <c r="CL184" s="31">
        <v>42292666.666666664</v>
      </c>
      <c r="CM184" s="1">
        <v>13657000</v>
      </c>
      <c r="CN184" s="1">
        <v>13367000</v>
      </c>
      <c r="CP184" s="40">
        <v>33926666.666666664</v>
      </c>
    </row>
    <row r="185" spans="1:100" x14ac:dyDescent="0.25">
      <c r="A185" s="38">
        <v>45107</v>
      </c>
      <c r="B185" s="1">
        <v>1605333333.3333333</v>
      </c>
      <c r="C185" s="1">
        <v>66362333.333333336</v>
      </c>
      <c r="D185" s="1"/>
      <c r="E185" s="1">
        <v>169815666.66666666</v>
      </c>
      <c r="F185" s="1">
        <v>45366666.666666664</v>
      </c>
      <c r="G185" s="1">
        <v>423000000</v>
      </c>
      <c r="H185" s="1"/>
      <c r="I185" s="1">
        <v>46328000</v>
      </c>
      <c r="J185" s="1"/>
      <c r="K185" s="1">
        <v>123533333.33333333</v>
      </c>
      <c r="L185" s="1"/>
      <c r="M185" s="1"/>
      <c r="N185" s="1"/>
      <c r="O185" s="1">
        <v>230860000</v>
      </c>
      <c r="P185" s="1">
        <v>220462666.66666666</v>
      </c>
      <c r="Q185" s="1">
        <v>26486000</v>
      </c>
      <c r="R185" s="1">
        <v>36089333.333333336</v>
      </c>
      <c r="S185" s="1"/>
      <c r="T185" s="1">
        <v>167206666.66666666</v>
      </c>
      <c r="U185" s="1">
        <v>42947666.666666664</v>
      </c>
      <c r="V185" s="1"/>
      <c r="W185" s="1"/>
      <c r="X185" s="1"/>
      <c r="Y185" s="1">
        <v>80830666.666666672</v>
      </c>
      <c r="Z185" s="1">
        <v>172666666.66666666</v>
      </c>
      <c r="AA185" s="1">
        <v>573633333.33333337</v>
      </c>
      <c r="AB185" s="1">
        <v>150545666.66666666</v>
      </c>
      <c r="AC185" s="1">
        <v>113285666.66666667</v>
      </c>
      <c r="AD185" s="1"/>
      <c r="AE185" s="1"/>
      <c r="AF185" s="1">
        <v>180727000</v>
      </c>
      <c r="AG185" s="1">
        <v>51002666.666666664</v>
      </c>
      <c r="AH185" s="1">
        <v>43561000</v>
      </c>
      <c r="AI185" s="1"/>
      <c r="AJ185" s="1">
        <v>2749000000</v>
      </c>
      <c r="AK185" s="1">
        <v>697666666.66666663</v>
      </c>
      <c r="AL185" s="1"/>
      <c r="AM185" s="1">
        <v>73295333.333333328</v>
      </c>
      <c r="AN185" s="1">
        <v>250502666.66666666</v>
      </c>
      <c r="AO185" s="1"/>
      <c r="AP185" s="1">
        <v>62946333.333333336</v>
      </c>
      <c r="AQ185" s="1">
        <v>25685333.333333332</v>
      </c>
      <c r="AR185" s="1">
        <v>175441666.66666666</v>
      </c>
      <c r="AS185" s="1">
        <v>561437333.33333337</v>
      </c>
      <c r="AT185" s="1">
        <v>50063000</v>
      </c>
      <c r="AU185" s="1">
        <v>33151000</v>
      </c>
      <c r="AV185" s="1"/>
      <c r="AW185" s="1">
        <v>34365000</v>
      </c>
      <c r="AX185" s="1">
        <v>160571333.33333334</v>
      </c>
      <c r="AY185" s="1"/>
      <c r="AZ185" s="27">
        <v>368454666.66666669</v>
      </c>
      <c r="BA185" s="1">
        <v>104825000</v>
      </c>
      <c r="BB185" s="1">
        <v>39188000</v>
      </c>
      <c r="BD185" s="40">
        <v>34415333.333333336</v>
      </c>
      <c r="BE185" s="1">
        <v>25070666.666666668</v>
      </c>
      <c r="BF185" s="1">
        <v>37890666.666666664</v>
      </c>
      <c r="BG185" s="1">
        <v>44250333.333333336</v>
      </c>
      <c r="BH185" s="1">
        <v>23919000</v>
      </c>
      <c r="BJ185" s="27">
        <v>207866333.33333334</v>
      </c>
      <c r="BK185" s="1">
        <v>26606666.666666668</v>
      </c>
      <c r="BM185" s="1">
        <v>166787000</v>
      </c>
      <c r="BN185" s="1">
        <v>104803666.66666667</v>
      </c>
      <c r="BO185" s="1">
        <v>50803666.666666664</v>
      </c>
      <c r="BP185" s="1">
        <v>24136666.666666668</v>
      </c>
      <c r="BR185" s="27">
        <v>136590000</v>
      </c>
      <c r="BT185" s="1">
        <v>17413333.333333332</v>
      </c>
      <c r="BU185" s="1">
        <v>71175333.333333328</v>
      </c>
      <c r="BV185" s="1">
        <v>14424333.333333334</v>
      </c>
      <c r="BW185" s="1">
        <v>54085333.333333336</v>
      </c>
      <c r="BX185" s="1">
        <v>57787666.666666664</v>
      </c>
      <c r="BY185" s="1">
        <v>30674666.666666668</v>
      </c>
      <c r="BZ185" s="1">
        <v>21964000</v>
      </c>
      <c r="CA185" s="1">
        <v>53827333.333333336</v>
      </c>
      <c r="CB185" s="1">
        <v>53712000</v>
      </c>
      <c r="CC185" s="1">
        <v>11043000</v>
      </c>
      <c r="CD185" s="1">
        <v>14094000</v>
      </c>
      <c r="CE185" s="1">
        <v>21047666.666666668</v>
      </c>
      <c r="CF185" s="1">
        <v>273000000</v>
      </c>
      <c r="CG185" s="1">
        <v>45897333.333333336</v>
      </c>
      <c r="CH185" s="1">
        <v>19733666.666666668</v>
      </c>
      <c r="CI185" s="1">
        <v>28202000</v>
      </c>
      <c r="CJ185" s="1">
        <v>29477333.333333332</v>
      </c>
      <c r="CK185" s="1">
        <v>22159000</v>
      </c>
      <c r="CL185" s="31">
        <v>42292666.666666664</v>
      </c>
      <c r="CM185" s="1">
        <v>13657000</v>
      </c>
      <c r="CN185" s="1">
        <v>13367000</v>
      </c>
      <c r="CP185" s="40">
        <v>33926666.666666664</v>
      </c>
    </row>
    <row r="186" spans="1:100" x14ac:dyDescent="0.25">
      <c r="A186" s="38">
        <v>45138</v>
      </c>
      <c r="B186" s="1">
        <v>1605333333.3333333</v>
      </c>
      <c r="C186" s="1">
        <v>62666666.666666664</v>
      </c>
      <c r="D186" s="1"/>
      <c r="E186" s="1">
        <v>165533000</v>
      </c>
      <c r="F186" s="1">
        <v>49025000</v>
      </c>
      <c r="G186" s="1">
        <v>423000000</v>
      </c>
      <c r="H186" s="1"/>
      <c r="I186" s="1">
        <v>48191333.333333336</v>
      </c>
      <c r="J186" s="1"/>
      <c r="K186" s="1">
        <v>121966666.66666667</v>
      </c>
      <c r="L186" s="1"/>
      <c r="M186" s="1"/>
      <c r="N186" s="1"/>
      <c r="O186" s="1">
        <v>230860000</v>
      </c>
      <c r="P186" s="1">
        <v>220462666.66666666</v>
      </c>
      <c r="Q186" s="1">
        <v>26486000</v>
      </c>
      <c r="R186" s="1">
        <v>36856333.333333336</v>
      </c>
      <c r="S186" s="1"/>
      <c r="T186" s="1">
        <v>176379333.33333334</v>
      </c>
      <c r="U186" s="1">
        <v>43690000</v>
      </c>
      <c r="V186" s="1"/>
      <c r="W186" s="1"/>
      <c r="X186" s="1"/>
      <c r="Y186" s="1">
        <v>80876000</v>
      </c>
      <c r="Z186" s="1">
        <v>172666666.66666666</v>
      </c>
      <c r="AA186" s="1">
        <v>573633333.33333337</v>
      </c>
      <c r="AB186" s="1">
        <v>133713000</v>
      </c>
      <c r="AC186" s="1">
        <v>102817666.66666667</v>
      </c>
      <c r="AD186" s="1"/>
      <c r="AE186" s="1"/>
      <c r="AF186" s="1">
        <v>180780666.66666666</v>
      </c>
      <c r="AG186" s="1">
        <v>51510333.333333336</v>
      </c>
      <c r="AH186" s="1">
        <v>45736333.333333336</v>
      </c>
      <c r="AI186" s="1"/>
      <c r="AJ186" s="1">
        <v>2749000000</v>
      </c>
      <c r="AK186" s="1">
        <v>716666666.66666663</v>
      </c>
      <c r="AL186" s="1"/>
      <c r="AM186" s="1">
        <v>73295333.333333328</v>
      </c>
      <c r="AN186" s="1">
        <v>250502666.66666666</v>
      </c>
      <c r="AO186" s="1"/>
      <c r="AP186" s="1">
        <v>65012000</v>
      </c>
      <c r="AQ186" s="1">
        <v>24832333.333333332</v>
      </c>
      <c r="AR186" s="1">
        <v>175441666.66666666</v>
      </c>
      <c r="AS186" s="1">
        <v>561437333.33333337</v>
      </c>
      <c r="AT186" s="1">
        <v>51674000</v>
      </c>
      <c r="AU186" s="1">
        <v>33151000</v>
      </c>
      <c r="AV186" s="1"/>
      <c r="AW186" s="1">
        <v>34365000</v>
      </c>
      <c r="AX186" s="1">
        <v>169820000</v>
      </c>
      <c r="AY186" s="1"/>
      <c r="AZ186" s="27">
        <v>368454666.66666669</v>
      </c>
      <c r="BA186" s="1">
        <v>110962000</v>
      </c>
      <c r="BB186" s="1">
        <v>40943666.666666664</v>
      </c>
      <c r="BD186" s="40">
        <v>34415333.333333336</v>
      </c>
      <c r="BE186" s="39">
        <v>26438333.333333332</v>
      </c>
      <c r="BF186" s="1">
        <v>37890666.666666664</v>
      </c>
      <c r="BG186" s="39">
        <v>46565000</v>
      </c>
      <c r="BH186" s="1">
        <v>25147666.666666668</v>
      </c>
      <c r="BJ186" s="27">
        <v>207866333.33333334</v>
      </c>
      <c r="BK186" s="1">
        <v>28056666.666666668</v>
      </c>
      <c r="BM186" s="1">
        <v>177826000</v>
      </c>
      <c r="BN186" s="1">
        <v>98916333.333333328</v>
      </c>
      <c r="BO186" s="1">
        <v>50803666.666666664</v>
      </c>
      <c r="BP186" s="1">
        <v>24136666.666666668</v>
      </c>
      <c r="BR186" s="47"/>
      <c r="BT186" s="39">
        <v>18417000</v>
      </c>
      <c r="BU186" s="1">
        <v>76178666.666666672</v>
      </c>
      <c r="BV186" s="39">
        <v>14626666.666666666</v>
      </c>
      <c r="BW186" s="39">
        <v>58559666.666666664</v>
      </c>
      <c r="BX186" s="1">
        <v>57787666.666666664</v>
      </c>
      <c r="BY186" s="39">
        <v>31539666.666666668</v>
      </c>
      <c r="BZ186" s="39">
        <v>22052666.666666668</v>
      </c>
      <c r="CA186" s="39">
        <v>46681000</v>
      </c>
      <c r="CB186" s="39">
        <v>56684000</v>
      </c>
      <c r="CC186" s="39">
        <v>11425333.333333334</v>
      </c>
      <c r="CD186" s="39">
        <v>15962000</v>
      </c>
      <c r="CE186" s="39">
        <v>21047666.666666668</v>
      </c>
      <c r="CF186" s="39">
        <v>326000000</v>
      </c>
      <c r="CG186" s="39">
        <v>48359666.666666664</v>
      </c>
      <c r="CH186" s="39">
        <v>20319000</v>
      </c>
      <c r="CI186" s="1">
        <v>29959666.666666668</v>
      </c>
      <c r="CJ186" s="39">
        <v>31469666.666666668</v>
      </c>
      <c r="CK186" s="39">
        <v>22589000</v>
      </c>
      <c r="CL186" s="31">
        <v>42292666.666666664</v>
      </c>
      <c r="CM186" s="39">
        <v>14240333.333333334</v>
      </c>
      <c r="CN186" s="39">
        <v>12961333.333333334</v>
      </c>
      <c r="CP186" s="40">
        <v>33926666.666666664</v>
      </c>
      <c r="CU186" s="39"/>
    </row>
    <row r="187" spans="1:100" x14ac:dyDescent="0.25">
      <c r="A187" s="38">
        <v>45169</v>
      </c>
      <c r="B187" s="1">
        <v>1605333333.3333333</v>
      </c>
      <c r="C187" s="1">
        <v>62666666.666666664</v>
      </c>
      <c r="D187" s="1"/>
      <c r="E187" s="1">
        <v>165533000</v>
      </c>
      <c r="F187" s="1">
        <v>49025000</v>
      </c>
      <c r="G187" s="1">
        <v>448333333.33333331</v>
      </c>
      <c r="H187" s="1"/>
      <c r="I187" s="1">
        <v>48191333.333333336</v>
      </c>
      <c r="J187" s="1"/>
      <c r="K187" s="1">
        <v>121966666.66666667</v>
      </c>
      <c r="L187" s="1"/>
      <c r="M187" s="1"/>
      <c r="N187" s="1"/>
      <c r="O187" s="1">
        <v>243875333.33333334</v>
      </c>
      <c r="P187" s="1">
        <v>229229000</v>
      </c>
      <c r="Q187" s="1">
        <v>26557333.333333332</v>
      </c>
      <c r="R187" s="1">
        <v>36856333.333333336</v>
      </c>
      <c r="S187" s="1"/>
      <c r="T187" s="1">
        <v>176379333.33333334</v>
      </c>
      <c r="U187" s="1">
        <v>43690000</v>
      </c>
      <c r="V187" s="1"/>
      <c r="W187" s="1"/>
      <c r="X187" s="1"/>
      <c r="Y187" s="1">
        <v>80876000</v>
      </c>
      <c r="Z187" s="1">
        <v>185333333.33333334</v>
      </c>
      <c r="AA187" s="1">
        <v>651100000</v>
      </c>
      <c r="AB187" s="1">
        <v>133713000</v>
      </c>
      <c r="AC187" s="1">
        <v>102817666.66666667</v>
      </c>
      <c r="AD187" s="1"/>
      <c r="AE187" s="1"/>
      <c r="AF187" s="1">
        <v>180780666.66666666</v>
      </c>
      <c r="AG187" s="1">
        <v>51510333.333333336</v>
      </c>
      <c r="AH187" s="1">
        <v>45736333.333333336</v>
      </c>
      <c r="AI187" s="1"/>
      <c r="AJ187" s="1">
        <v>2867666666.6666665</v>
      </c>
      <c r="AK187" s="1">
        <v>716666666.66666663</v>
      </c>
      <c r="AL187" s="1"/>
      <c r="AM187" s="1">
        <v>78528333.333333328</v>
      </c>
      <c r="AN187" s="1">
        <v>303528333.33333331</v>
      </c>
      <c r="AO187" s="1"/>
      <c r="AP187" s="1">
        <v>65012000</v>
      </c>
      <c r="AQ187" s="1">
        <v>24832333.333333332</v>
      </c>
      <c r="AR187" s="1">
        <v>196741666.66666666</v>
      </c>
      <c r="AS187" s="1">
        <v>595588666.66666663</v>
      </c>
      <c r="AT187" s="1">
        <v>51674000</v>
      </c>
      <c r="AU187" s="1">
        <v>34199333.333333336</v>
      </c>
      <c r="AV187" s="1"/>
      <c r="AW187" s="1">
        <v>36016000</v>
      </c>
      <c r="AX187" s="1">
        <v>169820000</v>
      </c>
      <c r="AY187" s="1"/>
      <c r="AZ187" s="27">
        <v>379558666.66666669</v>
      </c>
      <c r="BA187" s="1">
        <v>110962000</v>
      </c>
      <c r="BB187" s="1">
        <v>40943666.666666664</v>
      </c>
      <c r="BD187" s="39">
        <v>35872000</v>
      </c>
      <c r="BE187" s="39">
        <v>26438333.333333332</v>
      </c>
      <c r="BF187" s="1">
        <v>39078666.666666664</v>
      </c>
      <c r="BG187" s="39">
        <v>46565000</v>
      </c>
      <c r="BH187" s="1">
        <v>25147666.666666668</v>
      </c>
      <c r="BJ187" s="27">
        <v>224672666.66666666</v>
      </c>
      <c r="BK187" s="1">
        <v>28056666.666666668</v>
      </c>
      <c r="BM187" s="1">
        <v>177826000</v>
      </c>
      <c r="BN187" s="1">
        <v>98916333.333333328</v>
      </c>
      <c r="BO187" s="39">
        <v>54151666.666666664</v>
      </c>
      <c r="BP187" s="39">
        <v>24120666.666666668</v>
      </c>
      <c r="BT187" s="39">
        <v>18417000</v>
      </c>
      <c r="BU187" s="1">
        <v>76178666.666666672</v>
      </c>
      <c r="BV187" s="39">
        <v>14626666.666666666</v>
      </c>
      <c r="BW187" s="39">
        <v>58559666.666666664</v>
      </c>
      <c r="BX187" s="39">
        <v>59488333.333333336</v>
      </c>
      <c r="BY187" s="39">
        <v>31539666.666666668</v>
      </c>
      <c r="BZ187" s="39">
        <v>22052666.666666668</v>
      </c>
      <c r="CA187" s="39">
        <v>46681000</v>
      </c>
      <c r="CB187" s="39">
        <v>56684000</v>
      </c>
      <c r="CC187" s="39">
        <v>11425333.333333334</v>
      </c>
      <c r="CD187" s="39">
        <v>15962000</v>
      </c>
      <c r="CF187" s="39">
        <v>326000000</v>
      </c>
      <c r="CG187" s="39">
        <v>48359666.666666664</v>
      </c>
      <c r="CH187" s="39">
        <v>20319000</v>
      </c>
      <c r="CI187" s="1">
        <v>29959666.666666668</v>
      </c>
      <c r="CJ187" s="39">
        <v>31469666.666666668</v>
      </c>
      <c r="CK187" s="39">
        <v>22589000</v>
      </c>
      <c r="CL187" s="39">
        <v>46527000</v>
      </c>
      <c r="CM187" s="39">
        <v>14240333.333333334</v>
      </c>
      <c r="CN187" s="39">
        <v>12961333.333333334</v>
      </c>
      <c r="CP187" s="39">
        <v>38369000</v>
      </c>
    </row>
    <row r="188" spans="1:100" x14ac:dyDescent="0.25">
      <c r="A188" s="38">
        <v>45199</v>
      </c>
      <c r="B188" s="1">
        <v>1630000000</v>
      </c>
      <c r="C188" s="1">
        <v>62666666.666666664</v>
      </c>
      <c r="D188" s="1"/>
      <c r="E188" s="1">
        <v>165533000</v>
      </c>
      <c r="F188" s="1">
        <v>49025000</v>
      </c>
      <c r="G188" s="1">
        <v>448333333.33333331</v>
      </c>
      <c r="H188" s="1"/>
      <c r="I188" s="1">
        <v>48191333.333333336</v>
      </c>
      <c r="J188" s="1"/>
      <c r="K188" s="1">
        <v>121966666.66666667</v>
      </c>
      <c r="L188" s="1"/>
      <c r="M188" s="1"/>
      <c r="N188" s="1"/>
      <c r="O188" s="1">
        <v>243875333.33333334</v>
      </c>
      <c r="P188" s="1">
        <v>229229000</v>
      </c>
      <c r="Q188" s="1">
        <v>26557333.333333332</v>
      </c>
      <c r="R188" s="1">
        <v>36856333.333333336</v>
      </c>
      <c r="S188" s="1"/>
      <c r="T188" s="1">
        <v>176379333.33333334</v>
      </c>
      <c r="U188" s="1">
        <v>43690000</v>
      </c>
      <c r="V188" s="1"/>
      <c r="W188" s="1"/>
      <c r="X188" s="1"/>
      <c r="Y188" s="1">
        <v>80876000</v>
      </c>
      <c r="Z188" s="1">
        <v>185333333.33333334</v>
      </c>
      <c r="AA188" s="1">
        <v>651100000</v>
      </c>
      <c r="AB188" s="1">
        <v>133713000</v>
      </c>
      <c r="AC188" s="1">
        <v>102817666.66666667</v>
      </c>
      <c r="AD188" s="1"/>
      <c r="AE188" s="1"/>
      <c r="AF188" s="1">
        <v>180780666.66666666</v>
      </c>
      <c r="AG188" s="1">
        <v>51510333.333333336</v>
      </c>
      <c r="AH188" s="1">
        <v>45736333.333333336</v>
      </c>
      <c r="AI188" s="1"/>
      <c r="AJ188" s="1">
        <v>2867666666.6666665</v>
      </c>
      <c r="AK188" s="1">
        <v>716666666.66666663</v>
      </c>
      <c r="AL188" s="1"/>
      <c r="AM188" s="1">
        <v>78528333.333333328</v>
      </c>
      <c r="AN188" s="1">
        <v>303528333.33333331</v>
      </c>
      <c r="AO188" s="1"/>
      <c r="AP188" s="1">
        <v>65012000</v>
      </c>
      <c r="AQ188" s="1">
        <v>24832333.333333332</v>
      </c>
      <c r="AR188" s="1">
        <v>196741666.66666666</v>
      </c>
      <c r="AS188" s="1">
        <v>595588666.66666663</v>
      </c>
      <c r="AT188" s="1">
        <v>51674000</v>
      </c>
      <c r="AU188" s="1">
        <v>34199333.333333336</v>
      </c>
      <c r="AV188" s="1"/>
      <c r="AW188" s="1">
        <v>36016000</v>
      </c>
      <c r="AX188" s="1">
        <v>169820000</v>
      </c>
      <c r="AY188" s="1"/>
      <c r="AZ188" s="27">
        <v>379558666.66666669</v>
      </c>
      <c r="BA188" s="1">
        <v>110962000</v>
      </c>
      <c r="BB188" s="1">
        <v>40943666.666666664</v>
      </c>
      <c r="BD188" s="39">
        <v>35872000</v>
      </c>
      <c r="BE188" s="39">
        <v>26438333.333333332</v>
      </c>
      <c r="BF188" s="1">
        <v>39078666.666666664</v>
      </c>
      <c r="BG188" s="39">
        <v>46565000</v>
      </c>
      <c r="BH188" s="1">
        <v>25147666.666666668</v>
      </c>
      <c r="BJ188" s="27">
        <v>224672666.66666666</v>
      </c>
      <c r="BK188" s="1">
        <v>28056666.666666668</v>
      </c>
      <c r="BM188" s="1">
        <v>177826000</v>
      </c>
      <c r="BN188" s="1">
        <v>98916333.333333328</v>
      </c>
      <c r="BO188" s="39">
        <v>54151666.666666664</v>
      </c>
      <c r="BP188" s="39">
        <v>24120666.666666668</v>
      </c>
      <c r="BT188" s="39">
        <v>18417000</v>
      </c>
      <c r="BU188" s="1">
        <v>76178666.666666672</v>
      </c>
      <c r="BV188" s="39">
        <v>14626666.666666666</v>
      </c>
      <c r="BW188" s="39">
        <v>58559666.666666664</v>
      </c>
      <c r="BX188" s="39">
        <v>59488333.333333336</v>
      </c>
      <c r="BY188" s="39">
        <v>31539666.666666668</v>
      </c>
      <c r="BZ188" s="39">
        <v>22052666.666666668</v>
      </c>
      <c r="CA188" s="39">
        <v>46681000</v>
      </c>
      <c r="CB188" s="39">
        <v>56684000</v>
      </c>
      <c r="CC188" s="39">
        <v>11425333.333333334</v>
      </c>
      <c r="CD188" s="39">
        <v>15962000</v>
      </c>
      <c r="CF188" s="39">
        <v>326000000</v>
      </c>
      <c r="CG188" s="39">
        <v>48359666.666666664</v>
      </c>
      <c r="CH188" s="39">
        <v>20319000</v>
      </c>
      <c r="CI188" s="1">
        <v>29959666.666666668</v>
      </c>
      <c r="CJ188" s="39">
        <v>31469666.666666668</v>
      </c>
      <c r="CK188" s="39">
        <v>22589000</v>
      </c>
      <c r="CL188" s="39">
        <v>46527000</v>
      </c>
      <c r="CM188" s="39">
        <v>14240333.333333334</v>
      </c>
      <c r="CN188" s="39">
        <v>12961333.333333334</v>
      </c>
      <c r="CP188" s="39">
        <v>38369000</v>
      </c>
      <c r="CS188" s="31">
        <v>11425333.333333334</v>
      </c>
      <c r="CT188" s="31">
        <v>2867666666.6666665</v>
      </c>
      <c r="CU188" s="31">
        <v>51592166.666666672</v>
      </c>
      <c r="CV188" s="31">
        <v>178958299.01960778</v>
      </c>
    </row>
    <row r="189" spans="1:100" x14ac:dyDescent="0.25">
      <c r="A189" s="38">
        <v>45230</v>
      </c>
      <c r="B189" s="1">
        <v>1630000000</v>
      </c>
      <c r="C189" s="1">
        <v>77333333.333333328</v>
      </c>
      <c r="D189" s="1"/>
      <c r="E189" s="1">
        <v>152931666.66666666</v>
      </c>
      <c r="F189" s="1">
        <v>55146666.666666664</v>
      </c>
      <c r="G189" s="1">
        <v>448333333.33333331</v>
      </c>
      <c r="H189" s="1"/>
      <c r="I189" s="1">
        <v>50236333.333333336</v>
      </c>
      <c r="J189" s="1"/>
      <c r="K189" s="1">
        <v>125833333.33333333</v>
      </c>
      <c r="L189" s="1"/>
      <c r="M189" s="1"/>
      <c r="N189" s="1"/>
      <c r="O189" s="1">
        <v>243875333.33333334</v>
      </c>
      <c r="P189" s="1">
        <v>229229000</v>
      </c>
      <c r="Q189" s="1">
        <v>26557333.333333332</v>
      </c>
      <c r="R189" s="1">
        <v>38063666.666666664</v>
      </c>
      <c r="S189" s="1"/>
      <c r="T189" s="1">
        <v>185852333.33333334</v>
      </c>
      <c r="U189" s="1">
        <v>44973666.666666664</v>
      </c>
      <c r="V189" s="1"/>
      <c r="W189" s="1"/>
      <c r="X189" s="1"/>
      <c r="Y189" s="1">
        <v>80919000</v>
      </c>
      <c r="Z189" s="1">
        <v>185333333.33333334</v>
      </c>
      <c r="AA189" s="1">
        <v>651100000</v>
      </c>
      <c r="AB189" s="1">
        <v>135434333.33333334</v>
      </c>
      <c r="AC189" s="1">
        <v>105862000</v>
      </c>
      <c r="AD189" s="1"/>
      <c r="AE189" s="1"/>
      <c r="AF189" s="1">
        <v>182206666.66666666</v>
      </c>
      <c r="AG189" s="1">
        <v>51655666.666666664</v>
      </c>
      <c r="AH189" s="1">
        <v>47332000</v>
      </c>
      <c r="AI189" s="1"/>
      <c r="AJ189" s="1">
        <v>2867666666.6666665</v>
      </c>
      <c r="AK189" s="1">
        <v>762666666.66666663</v>
      </c>
      <c r="AL189" s="1"/>
      <c r="AM189" s="1">
        <v>78528333.333333328</v>
      </c>
      <c r="AN189" s="1">
        <v>303528333.33333331</v>
      </c>
      <c r="AO189" s="1"/>
      <c r="AP189" s="1">
        <v>67176333.333333328</v>
      </c>
      <c r="AQ189" s="1">
        <v>24707000</v>
      </c>
      <c r="AR189" s="1">
        <v>196741666.66666666</v>
      </c>
      <c r="AS189" s="1">
        <v>595588666.66666663</v>
      </c>
      <c r="AT189" s="1">
        <v>52725000</v>
      </c>
      <c r="AU189" s="1">
        <v>34199333.333333336</v>
      </c>
      <c r="AV189" s="1"/>
      <c r="AW189" s="1">
        <v>36016000</v>
      </c>
      <c r="AX189" s="1">
        <v>182512000</v>
      </c>
      <c r="AY189" s="1"/>
      <c r="AZ189" s="27">
        <v>379558666.66666669</v>
      </c>
      <c r="BA189" s="1">
        <v>117233333.33333333</v>
      </c>
      <c r="BB189" s="1">
        <v>42605333.333333336</v>
      </c>
      <c r="BD189" s="39">
        <v>35872000</v>
      </c>
      <c r="BE189" s="1">
        <v>28510666.666666668</v>
      </c>
      <c r="BF189" s="1">
        <v>39078666.666666664</v>
      </c>
      <c r="BG189" s="1">
        <v>48342333.333333336</v>
      </c>
      <c r="BH189" s="1">
        <v>26015000</v>
      </c>
      <c r="BJ189" s="27">
        <v>224672666.66666666</v>
      </c>
      <c r="BK189" s="1">
        <v>29545333.333333332</v>
      </c>
      <c r="BM189" s="1">
        <v>181403333.33333334</v>
      </c>
      <c r="BN189" s="1">
        <v>102204000</v>
      </c>
      <c r="BO189" s="39">
        <v>54151666.666666664</v>
      </c>
      <c r="BP189" s="39">
        <v>24120666.666666668</v>
      </c>
      <c r="BT189" s="1">
        <v>19264666.666666668</v>
      </c>
      <c r="BU189" s="1">
        <v>82635666.666666672</v>
      </c>
      <c r="BV189" s="1">
        <v>14514000</v>
      </c>
      <c r="BW189" s="1">
        <v>63063333.333333336</v>
      </c>
      <c r="BX189" s="39">
        <v>59488333.333333336</v>
      </c>
      <c r="BY189" s="1">
        <v>33858333.333333336</v>
      </c>
      <c r="BZ189" s="1">
        <v>22338333.333333332</v>
      </c>
      <c r="CA189" s="1">
        <v>47862666.666666664</v>
      </c>
      <c r="CB189" s="1">
        <v>58247000</v>
      </c>
      <c r="CC189" s="1">
        <v>11647666.666666666</v>
      </c>
      <c r="CD189" s="1">
        <v>16876000</v>
      </c>
      <c r="CF189" s="1">
        <v>344000000</v>
      </c>
      <c r="CG189" s="1">
        <v>51183333.333333336</v>
      </c>
      <c r="CH189" s="1">
        <v>21775000</v>
      </c>
      <c r="CI189" s="1">
        <v>31554666.666666668</v>
      </c>
      <c r="CJ189" s="1">
        <v>32577333.333333332</v>
      </c>
      <c r="CK189" s="1">
        <v>23545666.666666668</v>
      </c>
      <c r="CL189" s="39">
        <v>46527000</v>
      </c>
      <c r="CM189" s="1">
        <v>14785666.666666666</v>
      </c>
      <c r="CN189" s="1">
        <v>8831333.333333334</v>
      </c>
      <c r="CP189" s="39">
        <v>38369000</v>
      </c>
      <c r="CS189" s="31">
        <v>8831333.333333334</v>
      </c>
      <c r="CT189" s="31">
        <v>2867666666.6666665</v>
      </c>
      <c r="CU189" s="31">
        <v>53438333.333333328</v>
      </c>
      <c r="CV189" s="31">
        <v>181272406.86274511</v>
      </c>
    </row>
    <row r="190" spans="1:100" x14ac:dyDescent="0.25">
      <c r="A190" s="38">
        <v>45260</v>
      </c>
      <c r="B190" s="1">
        <v>1630000000</v>
      </c>
      <c r="C190" s="1">
        <v>77333333.333333328</v>
      </c>
      <c r="D190" s="1"/>
      <c r="E190" s="1">
        <v>152931666.66666666</v>
      </c>
      <c r="F190" s="1">
        <v>55146666.666666664</v>
      </c>
      <c r="G190" s="1">
        <v>471333333.33333331</v>
      </c>
      <c r="H190" s="1"/>
      <c r="I190" s="1">
        <v>50236333.333333336</v>
      </c>
      <c r="J190" s="1"/>
      <c r="K190" s="1">
        <v>125833333.33333333</v>
      </c>
      <c r="L190" s="1"/>
      <c r="M190" s="1"/>
      <c r="N190" s="1"/>
      <c r="O190" s="1">
        <v>263004666.66666666</v>
      </c>
      <c r="P190" s="1">
        <v>229229000</v>
      </c>
      <c r="Q190" s="1">
        <v>26558333.333333332</v>
      </c>
      <c r="R190" s="1">
        <v>38063666.666666664</v>
      </c>
      <c r="S190" s="1"/>
      <c r="T190" s="1">
        <v>185852333.33333334</v>
      </c>
      <c r="U190" s="1">
        <v>44973666.666666664</v>
      </c>
      <c r="V190" s="1"/>
      <c r="W190" s="1"/>
      <c r="X190" s="1"/>
      <c r="Y190" s="1">
        <v>80919000</v>
      </c>
      <c r="Z190" s="1">
        <v>194666666.66666666</v>
      </c>
      <c r="AA190" s="1">
        <v>651100000</v>
      </c>
      <c r="AB190" s="1">
        <v>135434333.33333334</v>
      </c>
      <c r="AC190" s="1">
        <v>105862000</v>
      </c>
      <c r="AD190" s="1"/>
      <c r="AE190" s="1"/>
      <c r="AF190" s="1">
        <v>182206666.66666666</v>
      </c>
      <c r="AG190" s="1">
        <v>51655666.666666664</v>
      </c>
      <c r="AH190" s="1">
        <v>47332000</v>
      </c>
      <c r="AI190" s="1"/>
      <c r="AJ190" s="1">
        <v>2906666666.6666665</v>
      </c>
      <c r="AK190" s="1">
        <v>762666666.66666663</v>
      </c>
      <c r="AL190" s="1"/>
      <c r="AM190" s="1">
        <v>78528333.333333328</v>
      </c>
      <c r="AN190" s="1">
        <v>355785000</v>
      </c>
      <c r="AO190" s="1"/>
      <c r="AP190" s="1">
        <v>67176333.333333328</v>
      </c>
      <c r="AQ190" s="1">
        <v>24707000</v>
      </c>
      <c r="AR190" s="1">
        <v>196741666.66666666</v>
      </c>
      <c r="AS190" s="1">
        <v>621891666.66666663</v>
      </c>
      <c r="AT190" s="1">
        <v>52725000</v>
      </c>
      <c r="AU190" s="1">
        <v>34199333.333333336</v>
      </c>
      <c r="AV190" s="1"/>
      <c r="AW190" s="1">
        <v>36616333.333333336</v>
      </c>
      <c r="AX190" s="1">
        <v>182512000</v>
      </c>
      <c r="AY190" s="1"/>
      <c r="AZ190" s="27">
        <v>378909000</v>
      </c>
      <c r="BA190" s="1">
        <v>117233333.33333333</v>
      </c>
      <c r="BB190" s="1">
        <v>42605333.333333336</v>
      </c>
      <c r="BD190" s="39">
        <v>36240000</v>
      </c>
      <c r="BE190" s="1">
        <v>28510666.666666668</v>
      </c>
      <c r="BF190" s="1">
        <v>40647333.333333336</v>
      </c>
      <c r="BG190" s="1">
        <v>48342333.333333336</v>
      </c>
      <c r="BH190" s="1">
        <v>26015000</v>
      </c>
      <c r="BJ190" s="27">
        <v>244724333.33333334</v>
      </c>
      <c r="BK190" s="1">
        <v>29545333.333333332</v>
      </c>
      <c r="BM190" s="1">
        <v>181403333.33333334</v>
      </c>
      <c r="BN190" s="1">
        <v>102204000</v>
      </c>
      <c r="BO190" s="1">
        <v>54151666.666666664</v>
      </c>
      <c r="BP190" s="1">
        <v>24120666.666666668</v>
      </c>
      <c r="BT190" s="1">
        <v>19264666.666666668</v>
      </c>
      <c r="BU190" s="1">
        <v>82635666.666666672</v>
      </c>
      <c r="BV190" s="1">
        <v>14514000</v>
      </c>
      <c r="BW190" s="1">
        <v>63063333.333333336</v>
      </c>
      <c r="BX190" s="1">
        <v>59488333.333333336</v>
      </c>
      <c r="BY190" s="1">
        <v>33858333.333333336</v>
      </c>
      <c r="BZ190" s="1">
        <v>22338333.333333332</v>
      </c>
      <c r="CA190" s="1">
        <v>47862666.666666664</v>
      </c>
      <c r="CB190" s="1">
        <v>58247000</v>
      </c>
      <c r="CC190" s="1">
        <v>11647666.666666666</v>
      </c>
      <c r="CD190" s="1">
        <v>16876000</v>
      </c>
      <c r="CF190" s="1">
        <v>344000000</v>
      </c>
      <c r="CG190" s="1">
        <v>51183333.333333336</v>
      </c>
      <c r="CH190" s="1">
        <v>21775000</v>
      </c>
      <c r="CI190" s="1">
        <v>31554666.666666668</v>
      </c>
      <c r="CJ190" s="1">
        <v>32577333.333333332</v>
      </c>
      <c r="CK190" s="1">
        <v>23545666.666666668</v>
      </c>
      <c r="CL190" s="1">
        <v>46527000</v>
      </c>
      <c r="CM190" s="1">
        <v>14785666.666666666</v>
      </c>
      <c r="CN190" s="1">
        <v>8831333.333333334</v>
      </c>
      <c r="CP190" s="1">
        <v>38369000</v>
      </c>
      <c r="CS190" s="31">
        <v>8831333.333333334</v>
      </c>
      <c r="CT190" s="31">
        <v>2906666666.6666665</v>
      </c>
      <c r="CU190" s="31">
        <v>53438333.333333328</v>
      </c>
      <c r="CV190" s="31">
        <v>184080676.4705883</v>
      </c>
    </row>
    <row r="191" spans="1:100" x14ac:dyDescent="0.25">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S191" s="36" t="s">
        <v>978</v>
      </c>
      <c r="CT191" s="36" t="s">
        <v>979</v>
      </c>
      <c r="CU191" s="36" t="s">
        <v>980</v>
      </c>
      <c r="CV191" s="36" t="s">
        <v>739</v>
      </c>
    </row>
    <row r="192" spans="1:100" x14ac:dyDescent="0.25">
      <c r="A192" s="36" t="s">
        <v>735</v>
      </c>
      <c r="B192" s="21">
        <v>0.1030904579291676</v>
      </c>
      <c r="C192" s="21">
        <v>7.5508084853879165E-2</v>
      </c>
      <c r="D192" s="21" t="s">
        <v>986</v>
      </c>
      <c r="E192" s="21">
        <v>-2.9027895646873803E-2</v>
      </c>
      <c r="F192" s="21">
        <v>0.32268406367175939</v>
      </c>
      <c r="G192" s="21">
        <v>0.10468749999999982</v>
      </c>
      <c r="H192" s="21" t="s">
        <v>986</v>
      </c>
      <c r="I192" s="21">
        <v>0.12244913158757109</v>
      </c>
      <c r="J192" s="21" t="s">
        <v>986</v>
      </c>
      <c r="K192" s="21">
        <v>0.19613434727503165</v>
      </c>
      <c r="L192" s="21" t="s">
        <v>986</v>
      </c>
      <c r="M192" s="21" t="s">
        <v>986</v>
      </c>
      <c r="N192" s="21" t="s">
        <v>986</v>
      </c>
      <c r="O192" s="21">
        <v>0.35830340757675394</v>
      </c>
      <c r="P192" s="21">
        <v>6.5416607923304726E-2</v>
      </c>
      <c r="Q192" s="21">
        <v>8.2124870295852137E-3</v>
      </c>
      <c r="R192" s="21">
        <v>2.5044658486010007E-2</v>
      </c>
      <c r="S192" s="21" t="s">
        <v>986</v>
      </c>
      <c r="T192" s="21">
        <v>0.25587780826114193</v>
      </c>
      <c r="U192" s="21">
        <v>0.10203464865350531</v>
      </c>
      <c r="V192" s="21" t="s">
        <v>986</v>
      </c>
      <c r="W192" s="21" t="s">
        <v>986</v>
      </c>
      <c r="X192" s="21" t="s">
        <v>986</v>
      </c>
      <c r="Y192" s="21">
        <v>6.9828832322662571E-2</v>
      </c>
      <c r="Z192" s="21">
        <v>0.21403120725425206</v>
      </c>
      <c r="AA192" s="21">
        <v>0.24939235000639637</v>
      </c>
      <c r="AB192" s="21">
        <v>0.21586811384726801</v>
      </c>
      <c r="AC192" s="21">
        <v>0.25389292482627912</v>
      </c>
      <c r="AD192" s="21" t="s">
        <v>986</v>
      </c>
      <c r="AE192" s="21" t="s">
        <v>986</v>
      </c>
      <c r="AF192" s="21">
        <v>7.6182507259930032E-2</v>
      </c>
      <c r="AG192" s="21">
        <v>7.0576369075170398E-2</v>
      </c>
      <c r="AH192" s="21">
        <v>0.13089255421667567</v>
      </c>
      <c r="AI192" s="21" t="s">
        <v>986</v>
      </c>
      <c r="AJ192" s="21">
        <v>0.11267066479520205</v>
      </c>
      <c r="AK192" s="21">
        <v>0.24959038776624776</v>
      </c>
      <c r="AL192" s="21" t="s">
        <v>986</v>
      </c>
      <c r="AM192" s="21">
        <v>0.18042159166637428</v>
      </c>
      <c r="AN192" s="21">
        <v>0.1479786914814325</v>
      </c>
      <c r="AO192" s="21" t="s">
        <v>986</v>
      </c>
      <c r="AP192" s="21">
        <v>0.15257562152918758</v>
      </c>
      <c r="AQ192" s="21">
        <v>-6.8234672968861876E-2</v>
      </c>
      <c r="AR192" s="21">
        <v>6.8568718079626834E-2</v>
      </c>
      <c r="AS192" s="21">
        <v>0.16670095672386331</v>
      </c>
      <c r="AT192" s="21">
        <v>0.19063749068491287</v>
      </c>
      <c r="AU192" s="21">
        <v>3.3420628525382856E-2</v>
      </c>
      <c r="AV192" s="21" t="s">
        <v>986</v>
      </c>
      <c r="AW192" s="21">
        <v>8.6839085008706851E-2</v>
      </c>
      <c r="AX192" s="21">
        <v>0.25428318134024241</v>
      </c>
      <c r="AY192" s="21" t="s">
        <v>986</v>
      </c>
      <c r="AZ192" s="21">
        <v>3.1607252570335254E-2</v>
      </c>
      <c r="BA192" s="21">
        <v>0.25910226760129729</v>
      </c>
      <c r="BB192" s="21">
        <v>0.17798422177984219</v>
      </c>
      <c r="BC192" s="21" t="s">
        <v>986</v>
      </c>
      <c r="BD192" s="21">
        <v>0.15410337250406037</v>
      </c>
      <c r="BE192" s="21">
        <v>0.3096911510251581</v>
      </c>
      <c r="BF192" s="21">
        <v>0.15808767664488688</v>
      </c>
      <c r="BG192" s="21">
        <v>0.14883790934583874</v>
      </c>
      <c r="BH192" s="21">
        <v>7.8103631666919915E-2</v>
      </c>
      <c r="BI192" s="21" t="s">
        <v>986</v>
      </c>
      <c r="BJ192" s="21">
        <v>0.31801812476213054</v>
      </c>
      <c r="BK192" s="21">
        <v>0.2312094567376477</v>
      </c>
      <c r="BL192" s="21" t="s">
        <v>986</v>
      </c>
      <c r="BM192" s="21">
        <v>0.68548164803751233</v>
      </c>
      <c r="BN192" s="21">
        <v>0.14265909395823084</v>
      </c>
      <c r="BO192" s="21">
        <v>0.14858702338110419</v>
      </c>
      <c r="BP192" s="21">
        <v>0.15949878220740921</v>
      </c>
      <c r="BQ192" s="21" t="s">
        <v>986</v>
      </c>
      <c r="BR192" s="21" t="s">
        <v>986</v>
      </c>
      <c r="BS192" s="21" t="s">
        <v>986</v>
      </c>
      <c r="BT192" s="21">
        <v>0.22273938983624597</v>
      </c>
      <c r="BU192" s="21">
        <v>0.32976629172499994</v>
      </c>
      <c r="BV192" s="21">
        <v>6.0680616793744369E-2</v>
      </c>
      <c r="BW192" s="21">
        <v>0.38202829947477235</v>
      </c>
      <c r="BX192" s="21">
        <v>0.1349053424143567</v>
      </c>
      <c r="BY192" s="21">
        <v>0.27706253614624465</v>
      </c>
      <c r="BZ192" s="21">
        <v>5.7803103246886423E-2</v>
      </c>
      <c r="CA192" s="21">
        <v>0.2137308436810561</v>
      </c>
      <c r="CB192" s="21">
        <v>0.10507443431187791</v>
      </c>
      <c r="CC192" s="21">
        <v>1.3575054387237051E-2</v>
      </c>
      <c r="CD192" s="21">
        <v>0.30639417866542806</v>
      </c>
      <c r="CE192" s="21" t="s">
        <v>986</v>
      </c>
      <c r="CF192" s="21">
        <v>0.37234042553191493</v>
      </c>
      <c r="CG192" s="21">
        <v>0.19252873563218387</v>
      </c>
      <c r="CH192" s="21">
        <v>0.13842319891255106</v>
      </c>
      <c r="CI192" s="21">
        <v>0.23659734559515111</v>
      </c>
      <c r="CJ192" s="21">
        <v>0.24031676734859642</v>
      </c>
      <c r="CK192" s="21">
        <v>0.14644399000227226</v>
      </c>
      <c r="CL192" s="21">
        <v>0.23543781697807598</v>
      </c>
      <c r="CM192" s="21">
        <v>0.13297233787131857</v>
      </c>
      <c r="CN192" s="21">
        <v>-0.37650907208246065</v>
      </c>
      <c r="CO192" s="21" t="s">
        <v>986</v>
      </c>
      <c r="CP192" s="21">
        <v>0.23604832214765104</v>
      </c>
      <c r="CS192" s="48">
        <v>-0.37650907208246065</v>
      </c>
      <c r="CT192" s="48">
        <v>0.68548164803751233</v>
      </c>
      <c r="CU192" s="48">
        <v>0.15333949701662397</v>
      </c>
      <c r="CV192" s="48">
        <v>0.1651156482630039</v>
      </c>
    </row>
    <row r="193" spans="1:100" x14ac:dyDescent="0.25">
      <c r="A193" s="36" t="s">
        <v>736</v>
      </c>
      <c r="B193" s="4">
        <v>14.160621421267894</v>
      </c>
      <c r="C193" s="4">
        <v>3.2320702002693964</v>
      </c>
      <c r="D193" s="4" t="s">
        <v>987</v>
      </c>
      <c r="E193" s="4">
        <v>13.974024651532819</v>
      </c>
      <c r="F193" s="4">
        <v>10.271555016471227</v>
      </c>
      <c r="G193" s="4">
        <v>8.4779792701555863</v>
      </c>
      <c r="H193" s="4" t="s">
        <v>987</v>
      </c>
      <c r="I193" s="4">
        <v>6.0468308892468263</v>
      </c>
      <c r="J193" s="4" t="s">
        <v>987</v>
      </c>
      <c r="K193" s="4">
        <v>7.2314717748344375</v>
      </c>
      <c r="L193" s="4" t="s">
        <v>987</v>
      </c>
      <c r="M193" s="4" t="s">
        <v>987</v>
      </c>
      <c r="N193" s="4" t="s">
        <v>987</v>
      </c>
      <c r="O193" s="4">
        <v>17.66365779694657</v>
      </c>
      <c r="P193" s="4">
        <v>3.3589459935770201</v>
      </c>
      <c r="Q193" s="4">
        <v>1.1287907615312207</v>
      </c>
      <c r="R193" s="4">
        <v>1.8815396411144487</v>
      </c>
      <c r="S193" s="4" t="s">
        <v>987</v>
      </c>
      <c r="T193" s="4">
        <v>11.484232485602368</v>
      </c>
      <c r="U193" s="4">
        <v>7.1291199257343187</v>
      </c>
      <c r="V193" s="4" t="s">
        <v>987</v>
      </c>
      <c r="W193" s="4" t="s">
        <v>987</v>
      </c>
      <c r="X193" s="4" t="s">
        <v>987</v>
      </c>
      <c r="Y193" s="4">
        <v>6.3626879795433293</v>
      </c>
      <c r="Z193" s="4">
        <v>4.722437542808219</v>
      </c>
      <c r="AA193" s="4">
        <v>11.944693288281369</v>
      </c>
      <c r="AB193" s="4">
        <v>6.8164751306291116</v>
      </c>
      <c r="AC193" s="4">
        <v>7.0666425960212349</v>
      </c>
      <c r="AD193" s="4" t="s">
        <v>987</v>
      </c>
      <c r="AE193" s="4" t="s">
        <v>987</v>
      </c>
      <c r="AF193" s="4">
        <v>8.6752544436720207</v>
      </c>
      <c r="AG193" s="4">
        <v>3.448850561732498</v>
      </c>
      <c r="AH193" s="4">
        <v>12.085465018908982</v>
      </c>
      <c r="AI193" s="4" t="s">
        <v>987</v>
      </c>
      <c r="AJ193" s="4">
        <v>7.3050318233944953</v>
      </c>
      <c r="AK193" s="4">
        <v>15.497077141608392</v>
      </c>
      <c r="AL193" s="4" t="s">
        <v>987</v>
      </c>
      <c r="AM193" s="4">
        <v>6.3211301908016218</v>
      </c>
      <c r="AN193" s="4">
        <v>5.9730906071550702</v>
      </c>
      <c r="AO193" s="4" t="s">
        <v>987</v>
      </c>
      <c r="AP193" s="4">
        <v>5.948896001319909</v>
      </c>
      <c r="AQ193" s="4">
        <v>0.52406533067551708</v>
      </c>
      <c r="AR193" s="4">
        <v>12.152085725782543</v>
      </c>
      <c r="AS193" s="4">
        <v>9.5480978734238278</v>
      </c>
      <c r="AT193" s="4">
        <v>8.4604360385648807</v>
      </c>
      <c r="AU193" s="4">
        <v>2.0368461361332582</v>
      </c>
      <c r="AV193" s="4" t="s">
        <v>987</v>
      </c>
      <c r="AW193" s="4">
        <v>2.8682213766169924</v>
      </c>
      <c r="AX193" s="4">
        <v>17.599719508854211</v>
      </c>
      <c r="AY193" s="4" t="s">
        <v>987</v>
      </c>
      <c r="AZ193" s="4">
        <v>4.6945370035417477</v>
      </c>
      <c r="BA193" s="4">
        <v>11.321255651123117</v>
      </c>
      <c r="BB193" s="4">
        <v>4.5283063153282841</v>
      </c>
      <c r="BC193" s="4" t="s">
        <v>987</v>
      </c>
      <c r="BD193" s="4">
        <v>4.6228654871458801</v>
      </c>
      <c r="BE193" s="4">
        <v>9.5808859415189644</v>
      </c>
      <c r="BF193" s="4">
        <v>6.5950207639697558</v>
      </c>
      <c r="BG193" s="4">
        <v>7.3274754425038093</v>
      </c>
      <c r="BH193" s="4">
        <v>2.2399428339419565</v>
      </c>
      <c r="BI193" s="4" t="s">
        <v>987</v>
      </c>
      <c r="BJ193" s="4">
        <v>20.71703161244012</v>
      </c>
      <c r="BK193" s="4">
        <v>8.1443744923056087</v>
      </c>
      <c r="BL193" s="4" t="s">
        <v>987</v>
      </c>
      <c r="BM193" s="4">
        <v>5.5584264162731296</v>
      </c>
      <c r="BN193" s="4">
        <v>12.727727592201218</v>
      </c>
      <c r="BO193" s="4">
        <v>7.5860508879381987</v>
      </c>
      <c r="BP193" s="4">
        <v>12.45527659545065</v>
      </c>
      <c r="BQ193" s="4" t="s">
        <v>987</v>
      </c>
      <c r="BR193" s="4" t="s">
        <v>987</v>
      </c>
      <c r="BS193" s="4" t="s">
        <v>987</v>
      </c>
      <c r="BT193" s="4">
        <v>3.8776354292833166</v>
      </c>
      <c r="BU193" s="4">
        <v>8.7437307841246916</v>
      </c>
      <c r="BV193" s="4">
        <v>1.4045731018327132</v>
      </c>
      <c r="BW193" s="4">
        <v>11.402079358052751</v>
      </c>
      <c r="BX193" s="4">
        <v>6.0773840192754882</v>
      </c>
      <c r="BY193" s="4">
        <v>6.365546911149397</v>
      </c>
      <c r="BZ193" s="4">
        <v>3.2657146235917334</v>
      </c>
      <c r="CA193" s="4">
        <v>6.7127040891300105</v>
      </c>
      <c r="CB193" s="4">
        <v>2.5776572613181794</v>
      </c>
      <c r="CC193" s="4">
        <v>2.7088288426866614</v>
      </c>
      <c r="CD193" s="4">
        <v>6.2937330380421903</v>
      </c>
      <c r="CE193" s="4" t="s">
        <v>987</v>
      </c>
      <c r="CF193" s="4">
        <v>1.9871746514050388</v>
      </c>
      <c r="CG193" s="4">
        <v>10.175513108108108</v>
      </c>
      <c r="CH193" s="4">
        <v>4.9082587064676613</v>
      </c>
      <c r="CI193" s="4">
        <v>12.661270319234344</v>
      </c>
      <c r="CJ193" s="4">
        <v>9.8242940848442686</v>
      </c>
      <c r="CK193" s="4">
        <v>4.6347916106289908</v>
      </c>
      <c r="CL193" s="4">
        <v>14.466308093508429</v>
      </c>
      <c r="CM193" s="4">
        <v>7.2710136393353926</v>
      </c>
      <c r="CN193" s="4">
        <v>1.931888682343172</v>
      </c>
      <c r="CO193" s="4" t="s">
        <v>987</v>
      </c>
      <c r="CP193" s="4">
        <v>12.109596143153761</v>
      </c>
      <c r="CS193" s="4">
        <v>0.52406533067551708</v>
      </c>
      <c r="CT193" s="4">
        <v>20.71703161244012</v>
      </c>
      <c r="CU193" s="4">
        <v>6.9415588633251737</v>
      </c>
      <c r="CV193" s="4">
        <v>7.630837024667799</v>
      </c>
    </row>
    <row r="195" spans="1:100" x14ac:dyDescent="0.25">
      <c r="B195" s="49"/>
      <c r="C195" s="49"/>
      <c r="D195" s="49"/>
    </row>
  </sheetData>
  <phoneticPr fontId="17" type="noConversion"/>
  <pageMargins left="0.7" right="0.7" top="0.75" bottom="0.75" header="0.3" footer="0.3"/>
  <pageSetup orientation="portrait" horizontalDpi="4294967293" verticalDpi="4294967293" r:id="rId1"/>
  <legacyDrawing r:id="rId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V190"/>
  <sheetViews>
    <sheetView workbookViewId="0">
      <pane xSplit="1" ySplit="2" topLeftCell="B172" activePane="bottomRight" state="frozen"/>
      <selection activeCell="G219" sqref="G219"/>
      <selection pane="topRight" activeCell="G219" sqref="G219"/>
      <selection pane="bottomLeft" activeCell="G219" sqref="G219"/>
      <selection pane="bottomRight" activeCell="A190" sqref="A190"/>
    </sheetView>
  </sheetViews>
  <sheetFormatPr defaultColWidth="8.42578125" defaultRowHeight="15" x14ac:dyDescent="0.25"/>
  <cols>
    <col min="1" max="1" width="16.28515625" style="36" bestFit="1" customWidth="1"/>
    <col min="2" max="2" width="25.28515625" style="36" bestFit="1" customWidth="1"/>
    <col min="3" max="3" width="14.42578125" style="36" bestFit="1" customWidth="1"/>
    <col min="4" max="4" width="12.7109375" style="36" bestFit="1" customWidth="1"/>
    <col min="5" max="5" width="15.42578125" style="36" bestFit="1" customWidth="1"/>
    <col min="6" max="6" width="14.42578125" style="36" bestFit="1" customWidth="1"/>
    <col min="7" max="7" width="15.42578125" style="36" bestFit="1" customWidth="1"/>
    <col min="8" max="9" width="14.42578125" style="36" bestFit="1" customWidth="1"/>
    <col min="10" max="10" width="15.42578125" style="36" bestFit="1" customWidth="1"/>
    <col min="11" max="11" width="22.42578125" style="36" bestFit="1" customWidth="1"/>
    <col min="12" max="12" width="14.42578125" style="36" bestFit="1" customWidth="1"/>
    <col min="13" max="13" width="25.42578125" style="36" bestFit="1" customWidth="1"/>
    <col min="14" max="14" width="25.7109375" style="36" bestFit="1" customWidth="1"/>
    <col min="15" max="15" width="21.42578125" style="36" bestFit="1" customWidth="1"/>
    <col min="16" max="16" width="15.42578125" style="36" bestFit="1" customWidth="1"/>
    <col min="17" max="17" width="15" style="36" bestFit="1" customWidth="1"/>
    <col min="18" max="22" width="14.42578125" style="36" bestFit="1" customWidth="1"/>
    <col min="23" max="23" width="21.28515625" style="36" bestFit="1" customWidth="1"/>
    <col min="24" max="24" width="15.42578125" style="36" bestFit="1" customWidth="1"/>
    <col min="25" max="25" width="14.42578125" style="36" bestFit="1" customWidth="1"/>
    <col min="26" max="26" width="15.42578125" style="36" bestFit="1" customWidth="1"/>
    <col min="27" max="28" width="19.42578125" style="36" bestFit="1" customWidth="1"/>
    <col min="29" max="29" width="14.42578125" style="36" bestFit="1" customWidth="1"/>
    <col min="30" max="30" width="15.42578125" style="36" bestFit="1" customWidth="1"/>
    <col min="31" max="31" width="14.42578125" style="36" bestFit="1" customWidth="1"/>
    <col min="32" max="32" width="15.42578125" style="36" bestFit="1" customWidth="1"/>
    <col min="33" max="33" width="14.7109375" style="36" bestFit="1" customWidth="1"/>
    <col min="34" max="35" width="14.42578125" style="36" bestFit="1" customWidth="1"/>
    <col min="36" max="36" width="16.42578125" style="36" bestFit="1" customWidth="1"/>
    <col min="37" max="37" width="15.42578125" style="36" bestFit="1" customWidth="1"/>
    <col min="38" max="38" width="19.42578125" style="36" bestFit="1" customWidth="1"/>
    <col min="39" max="39" width="14.42578125" style="36" bestFit="1" customWidth="1"/>
    <col min="40" max="40" width="15.42578125" style="36" bestFit="1" customWidth="1"/>
    <col min="41" max="41" width="14.42578125" style="36" bestFit="1" customWidth="1"/>
    <col min="42" max="42" width="18.42578125" style="36" bestFit="1" customWidth="1"/>
    <col min="43" max="43" width="17.7109375" style="36" bestFit="1" customWidth="1"/>
    <col min="44" max="44" width="16.42578125" style="36" bestFit="1" customWidth="1"/>
    <col min="45" max="45" width="17.42578125" style="36" bestFit="1" customWidth="1"/>
    <col min="46" max="49" width="14.42578125" style="36" bestFit="1" customWidth="1"/>
    <col min="50" max="50" width="14.28515625" style="36" bestFit="1" customWidth="1"/>
    <col min="51" max="51" width="13.42578125" style="36" customWidth="1"/>
    <col min="52" max="52" width="15.42578125" style="36" customWidth="1"/>
    <col min="53" max="54" width="13.42578125" style="36" bestFit="1" customWidth="1"/>
    <col min="55" max="55" width="12.7109375" style="36" bestFit="1" customWidth="1"/>
    <col min="56" max="56" width="19" style="36" bestFit="1" customWidth="1"/>
    <col min="57" max="57" width="17.42578125" style="36" bestFit="1" customWidth="1"/>
    <col min="58" max="58" width="14" style="36" customWidth="1"/>
    <col min="59" max="61" width="13.42578125" style="36" customWidth="1"/>
    <col min="62" max="69" width="14.42578125" style="36" customWidth="1"/>
    <col min="70" max="70" width="17.5703125" style="36" customWidth="1"/>
    <col min="71" max="79" width="14.42578125" style="36" customWidth="1"/>
    <col min="80" max="83" width="13.42578125" style="36" customWidth="1"/>
    <col min="84" max="84" width="14.28515625" style="36" bestFit="1" customWidth="1"/>
    <col min="85" max="92" width="13.42578125" style="36" customWidth="1"/>
    <col min="93" max="93" width="16" style="36" bestFit="1" customWidth="1"/>
    <col min="94" max="94" width="13.42578125" style="36" bestFit="1" customWidth="1"/>
    <col min="95" max="96" width="8.42578125" style="36"/>
    <col min="97" max="97" width="14.42578125" style="36" bestFit="1" customWidth="1"/>
    <col min="98" max="98" width="13.7109375" style="36" bestFit="1" customWidth="1"/>
    <col min="99" max="100" width="12.85546875" style="36" customWidth="1"/>
    <col min="101" max="16384" width="8.42578125" style="36"/>
  </cols>
  <sheetData>
    <row r="1" spans="1:100" x14ac:dyDescent="0.25">
      <c r="B1" s="36" t="s">
        <v>6</v>
      </c>
      <c r="C1" s="36" t="s">
        <v>759</v>
      </c>
      <c r="D1" s="36" t="s">
        <v>8</v>
      </c>
      <c r="E1" s="36" t="s">
        <v>760</v>
      </c>
      <c r="F1" s="36" t="s">
        <v>10</v>
      </c>
      <c r="G1" s="36" t="s">
        <v>761</v>
      </c>
      <c r="H1" s="36" t="s">
        <v>12</v>
      </c>
      <c r="I1" s="36" t="s">
        <v>14</v>
      </c>
      <c r="J1" s="36" t="s">
        <v>16</v>
      </c>
      <c r="K1" s="36" t="s">
        <v>762</v>
      </c>
      <c r="L1" s="36" t="s">
        <v>763</v>
      </c>
      <c r="M1" s="36" t="s">
        <v>764</v>
      </c>
      <c r="N1" s="36" t="s">
        <v>18</v>
      </c>
      <c r="O1" s="36" t="s">
        <v>765</v>
      </c>
      <c r="P1" s="36" t="s">
        <v>20</v>
      </c>
      <c r="Q1" s="36" t="s">
        <v>22</v>
      </c>
      <c r="R1" s="36" t="s">
        <v>24</v>
      </c>
      <c r="S1" s="36" t="s">
        <v>766</v>
      </c>
      <c r="T1" s="36" t="s">
        <v>26</v>
      </c>
      <c r="U1" s="36" t="s">
        <v>28</v>
      </c>
      <c r="V1" s="36" t="s">
        <v>30</v>
      </c>
      <c r="W1" s="36" t="s">
        <v>32</v>
      </c>
      <c r="X1" s="36" t="s">
        <v>34</v>
      </c>
      <c r="Y1" s="36" t="s">
        <v>36</v>
      </c>
      <c r="Z1" s="36" t="s">
        <v>38</v>
      </c>
      <c r="AA1" s="36" t="s">
        <v>767</v>
      </c>
      <c r="AB1" s="36" t="s">
        <v>40</v>
      </c>
      <c r="AC1" s="36" t="s">
        <v>42</v>
      </c>
      <c r="AD1" s="36" t="s">
        <v>44</v>
      </c>
      <c r="AE1" s="36" t="s">
        <v>46</v>
      </c>
      <c r="AF1" s="36" t="s">
        <v>768</v>
      </c>
      <c r="AG1" s="36" t="s">
        <v>48</v>
      </c>
      <c r="AH1" s="36" t="s">
        <v>50</v>
      </c>
      <c r="AI1" s="36" t="s">
        <v>52</v>
      </c>
      <c r="AJ1" s="36" t="s">
        <v>54</v>
      </c>
      <c r="AK1" s="36" t="s">
        <v>56</v>
      </c>
      <c r="AL1" s="36" t="s">
        <v>769</v>
      </c>
      <c r="AM1" s="36" t="s">
        <v>58</v>
      </c>
      <c r="AN1" s="36" t="s">
        <v>770</v>
      </c>
      <c r="AO1" s="36" t="s">
        <v>771</v>
      </c>
      <c r="AP1" s="36" t="s">
        <v>60</v>
      </c>
      <c r="AQ1" s="36" t="s">
        <v>772</v>
      </c>
      <c r="AR1" s="36" t="s">
        <v>62</v>
      </c>
      <c r="AS1" s="36" t="s">
        <v>64</v>
      </c>
      <c r="AT1" s="36" t="s">
        <v>66</v>
      </c>
      <c r="AU1" s="36" t="s">
        <v>68</v>
      </c>
      <c r="AV1" s="36" t="s">
        <v>70</v>
      </c>
      <c r="AW1" s="36" t="s">
        <v>1</v>
      </c>
      <c r="AX1" s="36" t="s">
        <v>742</v>
      </c>
      <c r="AY1" s="36" t="s">
        <v>737</v>
      </c>
      <c r="AZ1" s="36" t="s">
        <v>748</v>
      </c>
      <c r="BA1" s="36" t="s">
        <v>749</v>
      </c>
      <c r="BB1" s="36" t="s">
        <v>750</v>
      </c>
      <c r="BC1" s="36" t="s">
        <v>752</v>
      </c>
      <c r="BD1" s="36" t="s">
        <v>753</v>
      </c>
      <c r="BE1" s="36" t="s">
        <v>754</v>
      </c>
      <c r="BF1" s="36" t="s">
        <v>850</v>
      </c>
      <c r="BG1" s="36" t="s">
        <v>866</v>
      </c>
      <c r="BH1" s="18" t="s">
        <v>877</v>
      </c>
      <c r="BI1" s="18" t="s">
        <v>865</v>
      </c>
      <c r="BJ1" s="36" t="s">
        <v>878</v>
      </c>
      <c r="BK1" s="36" t="s">
        <v>879</v>
      </c>
      <c r="BL1" s="36" t="s">
        <v>880</v>
      </c>
      <c r="BM1" s="36" t="s">
        <v>881</v>
      </c>
      <c r="BN1" s="36" t="s">
        <v>882</v>
      </c>
      <c r="BO1" s="36" t="s">
        <v>894</v>
      </c>
      <c r="BP1" s="36" t="s">
        <v>896</v>
      </c>
      <c r="BQ1" s="36" t="s">
        <v>901</v>
      </c>
      <c r="BR1" s="36" t="s">
        <v>902</v>
      </c>
      <c r="BS1" s="36" t="s">
        <v>903</v>
      </c>
      <c r="BT1" s="36" t="s">
        <v>912</v>
      </c>
      <c r="BU1" s="36" t="s">
        <v>913</v>
      </c>
      <c r="BV1" s="36" t="s">
        <v>914</v>
      </c>
      <c r="BW1" s="36" t="s">
        <v>915</v>
      </c>
      <c r="BX1" s="36" t="s">
        <v>916</v>
      </c>
      <c r="BY1" s="36" t="s">
        <v>917</v>
      </c>
      <c r="BZ1" s="36" t="s">
        <v>924</v>
      </c>
      <c r="CA1" s="36" t="s">
        <v>925</v>
      </c>
      <c r="CB1" s="36" t="s">
        <v>926</v>
      </c>
      <c r="CC1" s="36" t="s">
        <v>940</v>
      </c>
      <c r="CD1" s="36" t="s">
        <v>941</v>
      </c>
      <c r="CE1" s="36" t="s">
        <v>942</v>
      </c>
      <c r="CF1" s="36" t="s">
        <v>943</v>
      </c>
      <c r="CG1" s="36" t="s">
        <v>944</v>
      </c>
      <c r="CH1" s="36" t="s">
        <v>945</v>
      </c>
      <c r="CI1" s="36" t="s">
        <v>946</v>
      </c>
      <c r="CJ1" s="36" t="s">
        <v>947</v>
      </c>
      <c r="CK1" s="36" t="s">
        <v>948</v>
      </c>
      <c r="CL1" s="36" t="s">
        <v>949</v>
      </c>
      <c r="CM1" s="36" t="s">
        <v>950</v>
      </c>
      <c r="CN1" s="36" t="s">
        <v>951</v>
      </c>
      <c r="CO1" s="36" t="s">
        <v>952</v>
      </c>
      <c r="CP1" s="36" t="s">
        <v>981</v>
      </c>
    </row>
    <row r="2" spans="1:100" x14ac:dyDescent="0.25">
      <c r="B2" s="36" t="s">
        <v>7</v>
      </c>
      <c r="C2" s="36" t="s">
        <v>773</v>
      </c>
      <c r="D2" s="36" t="s">
        <v>9</v>
      </c>
      <c r="E2" s="36" t="s">
        <v>774</v>
      </c>
      <c r="F2" s="36" t="s">
        <v>11</v>
      </c>
      <c r="G2" s="36" t="s">
        <v>775</v>
      </c>
      <c r="H2" s="36" t="s">
        <v>13</v>
      </c>
      <c r="I2" s="36" t="s">
        <v>15</v>
      </c>
      <c r="J2" s="36" t="s">
        <v>17</v>
      </c>
      <c r="K2" s="36" t="s">
        <v>776</v>
      </c>
      <c r="L2" s="36" t="s">
        <v>777</v>
      </c>
      <c r="M2" s="36" t="s">
        <v>778</v>
      </c>
      <c r="N2" s="36" t="s">
        <v>19</v>
      </c>
      <c r="O2" s="36" t="s">
        <v>779</v>
      </c>
      <c r="P2" s="36" t="s">
        <v>21</v>
      </c>
      <c r="Q2" s="36" t="s">
        <v>23</v>
      </c>
      <c r="R2" s="36" t="s">
        <v>25</v>
      </c>
      <c r="S2" s="36" t="s">
        <v>780</v>
      </c>
      <c r="T2" s="36" t="s">
        <v>27</v>
      </c>
      <c r="U2" s="36" t="s">
        <v>29</v>
      </c>
      <c r="V2" s="36" t="s">
        <v>31</v>
      </c>
      <c r="W2" s="36" t="s">
        <v>33</v>
      </c>
      <c r="X2" s="36" t="s">
        <v>35</v>
      </c>
      <c r="Y2" s="36" t="s">
        <v>37</v>
      </c>
      <c r="Z2" s="36" t="s">
        <v>39</v>
      </c>
      <c r="AA2" s="36" t="s">
        <v>781</v>
      </c>
      <c r="AB2" s="36" t="s">
        <v>41</v>
      </c>
      <c r="AC2" s="36" t="s">
        <v>43</v>
      </c>
      <c r="AD2" s="36" t="s">
        <v>45</v>
      </c>
      <c r="AE2" s="36" t="s">
        <v>47</v>
      </c>
      <c r="AF2" s="36" t="s">
        <v>782</v>
      </c>
      <c r="AG2" s="36" t="s">
        <v>49</v>
      </c>
      <c r="AH2" s="36" t="s">
        <v>51</v>
      </c>
      <c r="AI2" s="36" t="s">
        <v>53</v>
      </c>
      <c r="AJ2" s="36" t="s">
        <v>55</v>
      </c>
      <c r="AK2" s="36" t="s">
        <v>57</v>
      </c>
      <c r="AL2" s="36" t="s">
        <v>783</v>
      </c>
      <c r="AM2" s="36" t="s">
        <v>59</v>
      </c>
      <c r="AN2" s="36" t="s">
        <v>784</v>
      </c>
      <c r="AO2" s="36" t="s">
        <v>785</v>
      </c>
      <c r="AP2" s="36" t="s">
        <v>61</v>
      </c>
      <c r="AQ2" s="36" t="s">
        <v>786</v>
      </c>
      <c r="AR2" s="36" t="s">
        <v>63</v>
      </c>
      <c r="AS2" s="36" t="s">
        <v>65</v>
      </c>
      <c r="AT2" s="36" t="s">
        <v>67</v>
      </c>
      <c r="AU2" s="36" t="s">
        <v>69</v>
      </c>
      <c r="AV2" s="36" t="s">
        <v>0</v>
      </c>
      <c r="AW2" s="36" t="s">
        <v>2</v>
      </c>
      <c r="AX2" s="36" t="s">
        <v>740</v>
      </c>
      <c r="AY2" s="36" t="s">
        <v>741</v>
      </c>
      <c r="AZ2" s="36" t="s">
        <v>747</v>
      </c>
      <c r="BA2" s="36" t="s">
        <v>743</v>
      </c>
      <c r="BB2" s="36" t="s">
        <v>751</v>
      </c>
      <c r="BC2" s="36" t="s">
        <v>744</v>
      </c>
      <c r="BD2" s="36" t="s">
        <v>745</v>
      </c>
      <c r="BE2" s="36" t="s">
        <v>746</v>
      </c>
      <c r="BF2" s="36" t="s">
        <v>851</v>
      </c>
      <c r="BG2" s="36" t="s">
        <v>871</v>
      </c>
      <c r="BH2" s="36" t="s">
        <v>860</v>
      </c>
      <c r="BI2" s="36" t="s">
        <v>874</v>
      </c>
      <c r="BJ2" s="36" t="s">
        <v>883</v>
      </c>
      <c r="BK2" s="36" t="s">
        <v>884</v>
      </c>
      <c r="BL2" s="36" t="s">
        <v>885</v>
      </c>
      <c r="BM2" s="36" t="s">
        <v>886</v>
      </c>
      <c r="BN2" s="36" t="s">
        <v>887</v>
      </c>
      <c r="BO2" s="36" t="s">
        <v>895</v>
      </c>
      <c r="BP2" s="37" t="s">
        <v>897</v>
      </c>
      <c r="BQ2" s="36" t="s">
        <v>904</v>
      </c>
      <c r="BR2" s="36" t="s">
        <v>905</v>
      </c>
      <c r="BS2" s="36" t="s">
        <v>906</v>
      </c>
      <c r="BT2" s="36" t="s">
        <v>921</v>
      </c>
      <c r="BU2" s="36" t="s">
        <v>927</v>
      </c>
      <c r="BV2" s="36" t="s">
        <v>928</v>
      </c>
      <c r="BW2" s="36" t="s">
        <v>929</v>
      </c>
      <c r="BX2" s="36" t="s">
        <v>930</v>
      </c>
      <c r="BY2" s="36" t="s">
        <v>931</v>
      </c>
      <c r="BZ2" s="36" t="s">
        <v>932</v>
      </c>
      <c r="CA2" s="36" t="s">
        <v>933</v>
      </c>
      <c r="CB2" s="36" t="s">
        <v>934</v>
      </c>
      <c r="CC2" s="36" t="s">
        <v>953</v>
      </c>
      <c r="CD2" s="36" t="s">
        <v>941</v>
      </c>
      <c r="CE2" s="36" t="s">
        <v>954</v>
      </c>
      <c r="CF2" s="36" t="s">
        <v>955</v>
      </c>
      <c r="CG2" s="36" t="s">
        <v>956</v>
      </c>
      <c r="CH2" s="36" t="s">
        <v>957</v>
      </c>
      <c r="CI2" s="36" t="s">
        <v>958</v>
      </c>
      <c r="CJ2" s="36" t="s">
        <v>959</v>
      </c>
      <c r="CK2" s="36" t="s">
        <v>960</v>
      </c>
      <c r="CL2" s="36" t="s">
        <v>961</v>
      </c>
      <c r="CM2" s="36" t="s">
        <v>962</v>
      </c>
      <c r="CN2" s="36" t="s">
        <v>963</v>
      </c>
      <c r="CO2" s="36" t="s">
        <v>964</v>
      </c>
      <c r="CP2" s="36" t="s">
        <v>982</v>
      </c>
      <c r="CS2" s="36" t="s">
        <v>978</v>
      </c>
      <c r="CT2" s="36" t="s">
        <v>979</v>
      </c>
      <c r="CU2" s="36" t="s">
        <v>980</v>
      </c>
      <c r="CV2" s="36" t="s">
        <v>739</v>
      </c>
    </row>
    <row r="3" spans="1:100" x14ac:dyDescent="0.25">
      <c r="A3" s="38">
        <v>39568</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row>
    <row r="4" spans="1:100" x14ac:dyDescent="0.25">
      <c r="A4" s="38">
        <v>39599</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row>
    <row r="5" spans="1:100" x14ac:dyDescent="0.25">
      <c r="A5" s="38">
        <v>39629</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row>
    <row r="6" spans="1:100" x14ac:dyDescent="0.25">
      <c r="A6" s="38">
        <v>39660</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row>
    <row r="7" spans="1:100" x14ac:dyDescent="0.25">
      <c r="A7" s="38">
        <v>39691</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row>
    <row r="8" spans="1:100" x14ac:dyDescent="0.25">
      <c r="A8" s="38">
        <v>39721</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row>
    <row r="9" spans="1:100" x14ac:dyDescent="0.25">
      <c r="A9" s="38">
        <v>39752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row>
    <row r="10" spans="1:100" x14ac:dyDescent="0.25">
      <c r="A10" s="38">
        <v>39782</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row>
    <row r="11" spans="1:100" x14ac:dyDescent="0.25">
      <c r="A11" s="38">
        <v>39813</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row>
    <row r="12" spans="1:100" x14ac:dyDescent="0.25">
      <c r="A12" s="38">
        <v>39844</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row>
    <row r="13" spans="1:100" x14ac:dyDescent="0.25">
      <c r="A13" s="38">
        <v>39872</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row>
    <row r="14" spans="1:100" x14ac:dyDescent="0.25">
      <c r="A14" s="38">
        <v>39903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row>
    <row r="15" spans="1:100" x14ac:dyDescent="0.25">
      <c r="A15" s="38">
        <v>39933</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row>
    <row r="16" spans="1:100" x14ac:dyDescent="0.25">
      <c r="A16" s="38">
        <v>39964</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row>
    <row r="17" spans="1:94" x14ac:dyDescent="0.25">
      <c r="A17" s="38">
        <v>39994</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row>
    <row r="18" spans="1:94" x14ac:dyDescent="0.25">
      <c r="A18" s="38">
        <v>40025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row>
    <row r="19" spans="1:94" x14ac:dyDescent="0.25">
      <c r="A19" s="38">
        <v>40056</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row>
    <row r="20" spans="1:94" x14ac:dyDescent="0.25">
      <c r="A20" s="38">
        <v>40086</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row>
    <row r="21" spans="1:94" x14ac:dyDescent="0.25">
      <c r="A21" s="38">
        <v>40117</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row>
    <row r="22" spans="1:94" x14ac:dyDescent="0.25">
      <c r="A22" s="38">
        <v>40147</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row>
    <row r="23" spans="1:94" x14ac:dyDescent="0.25">
      <c r="A23" s="38">
        <v>40178</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row>
    <row r="24" spans="1:94" x14ac:dyDescent="0.25">
      <c r="A24" s="38">
        <v>40209</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row>
    <row r="25" spans="1:94" x14ac:dyDescent="0.25">
      <c r="A25" s="38">
        <v>40237</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row>
    <row r="26" spans="1:94" x14ac:dyDescent="0.25">
      <c r="A26" s="38">
        <v>40268</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row>
    <row r="27" spans="1:94" x14ac:dyDescent="0.25">
      <c r="A27" s="38">
        <v>40298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row>
    <row r="28" spans="1:94" x14ac:dyDescent="0.25">
      <c r="A28" s="38">
        <v>40329</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row>
    <row r="29" spans="1:94" x14ac:dyDescent="0.25">
      <c r="A29" s="38">
        <v>40359</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row>
    <row r="30" spans="1:94" x14ac:dyDescent="0.25">
      <c r="A30" s="38">
        <v>40390</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row>
    <row r="31" spans="1:94" x14ac:dyDescent="0.25">
      <c r="A31" s="38">
        <v>40421</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row>
    <row r="32" spans="1:94" x14ac:dyDescent="0.25">
      <c r="A32" s="38">
        <v>40451</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row>
    <row r="33" spans="1:94" x14ac:dyDescent="0.25">
      <c r="A33" s="38">
        <v>40482</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row>
    <row r="34" spans="1:94" x14ac:dyDescent="0.25">
      <c r="A34" s="38">
        <v>40512</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row>
    <row r="35" spans="1:94" x14ac:dyDescent="0.25">
      <c r="A35" s="38">
        <v>40543</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row>
    <row r="36" spans="1:94" x14ac:dyDescent="0.25">
      <c r="A36" s="38">
        <v>40574</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4" x14ac:dyDescent="0.25">
      <c r="A37" s="38">
        <v>40602</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1:94" x14ac:dyDescent="0.25">
      <c r="A38" s="38">
        <v>40633</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1:94" x14ac:dyDescent="0.25">
      <c r="A39" s="38">
        <v>40663</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4" x14ac:dyDescent="0.25">
      <c r="A40" s="38">
        <v>40694</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4" x14ac:dyDescent="0.25">
      <c r="A41" s="38">
        <v>40724</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4" x14ac:dyDescent="0.25">
      <c r="A42" s="38">
        <v>40755</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4" x14ac:dyDescent="0.25">
      <c r="A43" s="38">
        <v>40786</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4" x14ac:dyDescent="0.25">
      <c r="A44" s="38">
        <v>40816</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4" x14ac:dyDescent="0.25">
      <c r="A45" s="38">
        <v>40847</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4" x14ac:dyDescent="0.25">
      <c r="A46" s="38">
        <v>40877</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row>
    <row r="47" spans="1:94" x14ac:dyDescent="0.25">
      <c r="A47" s="38">
        <v>40908</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row>
    <row r="48" spans="1:94" x14ac:dyDescent="0.25">
      <c r="A48" s="38">
        <v>40939</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row>
    <row r="49" spans="1:94" x14ac:dyDescent="0.25">
      <c r="A49" s="38">
        <v>40968</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row>
    <row r="50" spans="1:94" x14ac:dyDescent="0.25">
      <c r="A50" s="38">
        <v>40999</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row>
    <row r="51" spans="1:94" x14ac:dyDescent="0.25">
      <c r="A51" s="38">
        <v>41029</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row>
    <row r="52" spans="1:94" x14ac:dyDescent="0.25">
      <c r="A52" s="38">
        <v>41060</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row>
    <row r="53" spans="1:94" x14ac:dyDescent="0.25">
      <c r="A53" s="38">
        <v>41090</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row>
    <row r="54" spans="1:94" x14ac:dyDescent="0.25">
      <c r="A54" s="38">
        <v>41121</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1:94" x14ac:dyDescent="0.25">
      <c r="A55" s="38">
        <v>41152</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row>
    <row r="56" spans="1:94" x14ac:dyDescent="0.25">
      <c r="A56" s="38">
        <v>41182</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row>
    <row r="57" spans="1:94" x14ac:dyDescent="0.25">
      <c r="A57" s="38">
        <v>41213</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row>
    <row r="58" spans="1:94" x14ac:dyDescent="0.25">
      <c r="A58" s="38">
        <v>41243</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row>
    <row r="59" spans="1:94" x14ac:dyDescent="0.25">
      <c r="A59" s="38">
        <v>41274</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row>
    <row r="60" spans="1:94" x14ac:dyDescent="0.25">
      <c r="A60" s="38">
        <v>41305</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row>
    <row r="61" spans="1:94" x14ac:dyDescent="0.25">
      <c r="A61" s="38">
        <v>41333</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row>
    <row r="62" spans="1:94" x14ac:dyDescent="0.25">
      <c r="A62" s="38">
        <v>41364</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row>
    <row r="63" spans="1:94" x14ac:dyDescent="0.25">
      <c r="A63" s="38">
        <v>41394</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row>
    <row r="64" spans="1:94" x14ac:dyDescent="0.25">
      <c r="A64" s="38">
        <v>41425</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row>
    <row r="65" spans="1:94" x14ac:dyDescent="0.25">
      <c r="A65" s="38">
        <v>41455</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row>
    <row r="66" spans="1:94" x14ac:dyDescent="0.25">
      <c r="A66" s="38">
        <v>41486</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row>
    <row r="67" spans="1:94" x14ac:dyDescent="0.25">
      <c r="A67" s="38">
        <v>41517</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row>
    <row r="68" spans="1:94" x14ac:dyDescent="0.25">
      <c r="A68" s="38">
        <v>41547</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row>
    <row r="69" spans="1:94" x14ac:dyDescent="0.25">
      <c r="A69" s="38">
        <v>41578</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row>
    <row r="70" spans="1:94" x14ac:dyDescent="0.25">
      <c r="A70" s="38">
        <v>41608</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row>
    <row r="71" spans="1:94" x14ac:dyDescent="0.25">
      <c r="A71" s="38">
        <v>41639</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row>
    <row r="72" spans="1:94" x14ac:dyDescent="0.25">
      <c r="A72" s="38">
        <v>41670</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row>
    <row r="73" spans="1:94" x14ac:dyDescent="0.25">
      <c r="A73" s="38">
        <v>41698</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row>
    <row r="74" spans="1:94" x14ac:dyDescent="0.25">
      <c r="A74" s="38">
        <v>41729</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row>
    <row r="75" spans="1:94" x14ac:dyDescent="0.25">
      <c r="A75" s="38">
        <v>41759</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row>
    <row r="76" spans="1:94" x14ac:dyDescent="0.25">
      <c r="A76" s="38">
        <v>41790</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row>
    <row r="77" spans="1:94" x14ac:dyDescent="0.25">
      <c r="A77" s="38">
        <v>41820</v>
      </c>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row>
    <row r="78" spans="1:94" x14ac:dyDescent="0.25">
      <c r="A78" s="38">
        <v>41851</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row>
    <row r="79" spans="1:94" x14ac:dyDescent="0.25">
      <c r="A79" s="38">
        <v>41882</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row>
    <row r="80" spans="1:94" x14ac:dyDescent="0.25">
      <c r="A80" s="38">
        <v>41912</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row>
    <row r="81" spans="1:94" x14ac:dyDescent="0.25">
      <c r="A81" s="38">
        <v>41943</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row>
    <row r="82" spans="1:94" x14ac:dyDescent="0.25">
      <c r="A82" s="38">
        <v>41973</v>
      </c>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row>
    <row r="83" spans="1:94" x14ac:dyDescent="0.25">
      <c r="A83" s="38">
        <v>42004</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row>
    <row r="84" spans="1:94" x14ac:dyDescent="0.25">
      <c r="A84" s="38">
        <v>42035</v>
      </c>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row>
    <row r="85" spans="1:94" x14ac:dyDescent="0.25">
      <c r="A85" s="38">
        <v>42063</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row>
    <row r="86" spans="1:94" x14ac:dyDescent="0.25">
      <c r="A86" s="38">
        <v>42094</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row>
    <row r="87" spans="1:94" x14ac:dyDescent="0.25">
      <c r="A87" s="38">
        <v>42124</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row>
    <row r="88" spans="1:94" x14ac:dyDescent="0.25">
      <c r="A88" s="38">
        <v>42155</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row>
    <row r="89" spans="1:94" x14ac:dyDescent="0.25">
      <c r="A89" s="38">
        <v>42185</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row>
    <row r="90" spans="1:94" x14ac:dyDescent="0.25">
      <c r="A90" s="38">
        <v>42216</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row>
    <row r="91" spans="1:94" x14ac:dyDescent="0.25">
      <c r="A91" s="38">
        <v>42247</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row>
    <row r="92" spans="1:94" x14ac:dyDescent="0.25">
      <c r="A92" s="38">
        <v>42277</v>
      </c>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row>
    <row r="93" spans="1:94" x14ac:dyDescent="0.25">
      <c r="A93" s="38">
        <v>42308</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row>
    <row r="94" spans="1:94" x14ac:dyDescent="0.25">
      <c r="A94" s="38">
        <v>42338</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row>
    <row r="95" spans="1:94" x14ac:dyDescent="0.25">
      <c r="A95" s="38">
        <v>42369</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row>
    <row r="96" spans="1:94" x14ac:dyDescent="0.25">
      <c r="A96" s="38">
        <v>42400</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row>
    <row r="97" spans="1:94" x14ac:dyDescent="0.25">
      <c r="A97" s="38">
        <v>42429</v>
      </c>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row>
    <row r="98" spans="1:94" x14ac:dyDescent="0.25">
      <c r="A98" s="38">
        <v>42460</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row>
    <row r="99" spans="1:94" x14ac:dyDescent="0.25">
      <c r="A99" s="38">
        <v>42490</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row>
    <row r="100" spans="1:94" x14ac:dyDescent="0.25">
      <c r="A100" s="38">
        <v>42521</v>
      </c>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row>
    <row r="101" spans="1:94" x14ac:dyDescent="0.25">
      <c r="A101" s="38">
        <v>42551</v>
      </c>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row>
    <row r="102" spans="1:94" x14ac:dyDescent="0.25">
      <c r="A102" s="38">
        <v>42582</v>
      </c>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row>
    <row r="103" spans="1:94" x14ac:dyDescent="0.25">
      <c r="A103" s="38">
        <v>42613</v>
      </c>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row>
    <row r="104" spans="1:94" x14ac:dyDescent="0.25">
      <c r="A104" s="38">
        <v>42643</v>
      </c>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row>
    <row r="105" spans="1:94" x14ac:dyDescent="0.25">
      <c r="A105" s="38">
        <v>42674</v>
      </c>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row>
    <row r="106" spans="1:94" x14ac:dyDescent="0.25">
      <c r="A106" s="38">
        <v>42704</v>
      </c>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row>
    <row r="107" spans="1:94" x14ac:dyDescent="0.25">
      <c r="A107" s="38">
        <v>42735</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row>
    <row r="108" spans="1:94" x14ac:dyDescent="0.25">
      <c r="A108" s="38">
        <v>42766</v>
      </c>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row>
    <row r="109" spans="1:94" x14ac:dyDescent="0.25">
      <c r="A109" s="38">
        <v>42794</v>
      </c>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row>
    <row r="110" spans="1:94" x14ac:dyDescent="0.25">
      <c r="A110" s="38">
        <v>42825</v>
      </c>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row>
    <row r="111" spans="1:94" x14ac:dyDescent="0.25">
      <c r="A111" s="38">
        <v>42855</v>
      </c>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row>
    <row r="112" spans="1:94" x14ac:dyDescent="0.25">
      <c r="A112" s="38">
        <v>42886</v>
      </c>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row>
    <row r="113" spans="1:94" x14ac:dyDescent="0.25">
      <c r="A113" s="38">
        <v>42916</v>
      </c>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row>
    <row r="114" spans="1:94" x14ac:dyDescent="0.25">
      <c r="A114" s="38">
        <v>42947</v>
      </c>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row>
    <row r="115" spans="1:94" x14ac:dyDescent="0.25">
      <c r="A115" s="38">
        <v>42978</v>
      </c>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row>
    <row r="116" spans="1:94" x14ac:dyDescent="0.25">
      <c r="A116" s="38">
        <v>43008</v>
      </c>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row>
    <row r="117" spans="1:94" x14ac:dyDescent="0.25">
      <c r="A117" s="38">
        <v>43039</v>
      </c>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row>
    <row r="118" spans="1:94" x14ac:dyDescent="0.25">
      <c r="A118" s="38">
        <v>43069</v>
      </c>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row>
    <row r="119" spans="1:94" x14ac:dyDescent="0.25">
      <c r="A119" s="38">
        <v>43100</v>
      </c>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row>
    <row r="120" spans="1:94" x14ac:dyDescent="0.25">
      <c r="A120" s="38">
        <v>43131</v>
      </c>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row>
    <row r="121" spans="1:94" x14ac:dyDescent="0.25">
      <c r="A121" s="38">
        <v>43159</v>
      </c>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row>
    <row r="122" spans="1:94" x14ac:dyDescent="0.25">
      <c r="A122" s="38">
        <v>43190</v>
      </c>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row>
    <row r="123" spans="1:94" x14ac:dyDescent="0.25">
      <c r="A123" s="38">
        <v>43220</v>
      </c>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row>
    <row r="124" spans="1:94" x14ac:dyDescent="0.25">
      <c r="A124" s="38">
        <v>43251</v>
      </c>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row>
    <row r="125" spans="1:94" x14ac:dyDescent="0.25">
      <c r="A125" s="38">
        <v>43281</v>
      </c>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row>
    <row r="126" spans="1:94" x14ac:dyDescent="0.25">
      <c r="A126" s="38">
        <v>43312</v>
      </c>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row>
    <row r="127" spans="1:94" x14ac:dyDescent="0.25">
      <c r="A127" s="38">
        <v>43343</v>
      </c>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row>
    <row r="128" spans="1:94" x14ac:dyDescent="0.25">
      <c r="A128" s="38">
        <v>43373</v>
      </c>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row>
    <row r="129" spans="1:94" x14ac:dyDescent="0.25">
      <c r="A129" s="38">
        <v>43404</v>
      </c>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row>
    <row r="130" spans="1:94" x14ac:dyDescent="0.25">
      <c r="A130" s="38">
        <v>43434</v>
      </c>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row>
    <row r="131" spans="1:94" x14ac:dyDescent="0.25">
      <c r="A131" s="38">
        <v>43465</v>
      </c>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row>
    <row r="132" spans="1:94" x14ac:dyDescent="0.25">
      <c r="A132" s="38">
        <v>43496</v>
      </c>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row>
    <row r="133" spans="1:94" x14ac:dyDescent="0.25">
      <c r="A133" s="38">
        <v>43524</v>
      </c>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row>
    <row r="134" spans="1:94" x14ac:dyDescent="0.25">
      <c r="A134" s="38">
        <v>43555</v>
      </c>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row>
    <row r="135" spans="1:94" x14ac:dyDescent="0.25">
      <c r="A135" s="38">
        <v>43585</v>
      </c>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row>
    <row r="136" spans="1:94" x14ac:dyDescent="0.25">
      <c r="A136" s="38">
        <v>43616</v>
      </c>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row>
    <row r="137" spans="1:94" x14ac:dyDescent="0.25">
      <c r="A137" s="38">
        <v>43646</v>
      </c>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row>
    <row r="138" spans="1:94" x14ac:dyDescent="0.25">
      <c r="A138" s="38">
        <v>43677</v>
      </c>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row>
    <row r="139" spans="1:94" x14ac:dyDescent="0.25">
      <c r="A139" s="38">
        <v>43708</v>
      </c>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row>
    <row r="140" spans="1:94" x14ac:dyDescent="0.25">
      <c r="A140" s="38">
        <v>43738</v>
      </c>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row>
    <row r="141" spans="1:94" x14ac:dyDescent="0.25">
      <c r="A141" s="38">
        <v>43769</v>
      </c>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row>
    <row r="142" spans="1:94" x14ac:dyDescent="0.25">
      <c r="A142" s="38">
        <v>43799</v>
      </c>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row>
    <row r="143" spans="1:94" x14ac:dyDescent="0.25">
      <c r="A143" s="38">
        <v>43830</v>
      </c>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row>
    <row r="144" spans="1:94" x14ac:dyDescent="0.25">
      <c r="A144" s="38">
        <v>43861</v>
      </c>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row>
    <row r="145" spans="1:94" x14ac:dyDescent="0.25">
      <c r="A145" s="38">
        <v>43890</v>
      </c>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row>
    <row r="146" spans="1:94" x14ac:dyDescent="0.25">
      <c r="A146" s="38">
        <v>43921</v>
      </c>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row>
    <row r="147" spans="1:94" x14ac:dyDescent="0.25">
      <c r="A147" s="38">
        <v>43951</v>
      </c>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row>
    <row r="148" spans="1:94" x14ac:dyDescent="0.25">
      <c r="A148" s="38">
        <v>43982</v>
      </c>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row>
    <row r="149" spans="1:94" x14ac:dyDescent="0.25">
      <c r="A149" s="38">
        <v>44012</v>
      </c>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row>
    <row r="150" spans="1:94" x14ac:dyDescent="0.25">
      <c r="A150" s="38">
        <v>44043</v>
      </c>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row>
    <row r="151" spans="1:94" x14ac:dyDescent="0.25">
      <c r="A151" s="38">
        <v>44074</v>
      </c>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row>
    <row r="152" spans="1:94" x14ac:dyDescent="0.25">
      <c r="A152" s="38">
        <v>44104</v>
      </c>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row>
    <row r="153" spans="1:94" x14ac:dyDescent="0.25">
      <c r="A153" s="38">
        <v>44135</v>
      </c>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row>
    <row r="154" spans="1:94" x14ac:dyDescent="0.25">
      <c r="A154" s="38">
        <v>44165</v>
      </c>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row>
    <row r="155" spans="1:94" x14ac:dyDescent="0.25">
      <c r="A155" s="38">
        <v>44196</v>
      </c>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row>
    <row r="156" spans="1:94" x14ac:dyDescent="0.25">
      <c r="A156" s="38">
        <v>44227</v>
      </c>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row>
    <row r="157" spans="1:94" x14ac:dyDescent="0.25">
      <c r="A157" s="38">
        <v>44255</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row>
    <row r="158" spans="1:94" x14ac:dyDescent="0.25">
      <c r="A158" s="38">
        <v>44286</v>
      </c>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row>
    <row r="159" spans="1:94" x14ac:dyDescent="0.25">
      <c r="A159" s="38">
        <v>44316</v>
      </c>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row>
    <row r="160" spans="1:94" x14ac:dyDescent="0.25">
      <c r="A160" s="38">
        <v>44347</v>
      </c>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row>
    <row r="161" spans="1:100" x14ac:dyDescent="0.25">
      <c r="A161" s="38">
        <v>44377</v>
      </c>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row>
    <row r="162" spans="1:100" x14ac:dyDescent="0.25">
      <c r="A162" s="38">
        <v>44408</v>
      </c>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row>
    <row r="163" spans="1:100" x14ac:dyDescent="0.25">
      <c r="A163" s="38">
        <v>44439</v>
      </c>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row>
    <row r="164" spans="1:100" x14ac:dyDescent="0.25">
      <c r="A164" s="38">
        <v>44469</v>
      </c>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row>
    <row r="165" spans="1:100" x14ac:dyDescent="0.25">
      <c r="A165" s="38">
        <v>44500</v>
      </c>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row>
    <row r="166" spans="1:100" x14ac:dyDescent="0.25">
      <c r="A166" s="38">
        <v>44530</v>
      </c>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row>
    <row r="167" spans="1:100" x14ac:dyDescent="0.25">
      <c r="A167" s="38">
        <v>44561</v>
      </c>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row>
    <row r="168" spans="1:100" x14ac:dyDescent="0.25">
      <c r="A168" s="38">
        <v>44592</v>
      </c>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row>
    <row r="169" spans="1:100" x14ac:dyDescent="0.25">
      <c r="A169" s="38">
        <v>44620</v>
      </c>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row>
    <row r="170" spans="1:100" x14ac:dyDescent="0.25">
      <c r="A170" s="38">
        <v>44651</v>
      </c>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row>
    <row r="171" spans="1:100" x14ac:dyDescent="0.25">
      <c r="A171" s="38">
        <v>44681</v>
      </c>
      <c r="B171" s="1"/>
      <c r="C171" s="1">
        <v>-35189000</v>
      </c>
      <c r="D171" s="1"/>
      <c r="E171" s="1">
        <v>23662666.666666668</v>
      </c>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K171" s="1"/>
      <c r="AL171" s="1"/>
      <c r="AM171" s="1"/>
      <c r="AN171" s="1"/>
      <c r="AO171" s="1"/>
      <c r="AP171" s="1"/>
      <c r="AQ171" s="1"/>
      <c r="AR171" s="1"/>
      <c r="AS171" s="1"/>
      <c r="AT171" s="1"/>
      <c r="AU171" s="1"/>
      <c r="AV171" s="1">
        <v>-31694000</v>
      </c>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v>-9578666.666666666</v>
      </c>
      <c r="BZ171" s="1"/>
      <c r="CA171" s="1"/>
      <c r="CB171" s="1"/>
      <c r="CC171" s="1"/>
      <c r="CD171" s="1"/>
      <c r="CE171" s="1"/>
      <c r="CF171" s="1"/>
      <c r="CG171" s="1"/>
      <c r="CH171" s="1"/>
      <c r="CI171" s="1"/>
      <c r="CJ171" s="1"/>
      <c r="CK171" s="1"/>
      <c r="CL171" s="1"/>
      <c r="CM171" s="1"/>
      <c r="CN171" s="1"/>
      <c r="CO171" s="1"/>
      <c r="CP171" s="1"/>
      <c r="CS171" s="36" t="s">
        <v>978</v>
      </c>
      <c r="CT171" s="36" t="s">
        <v>979</v>
      </c>
      <c r="CU171" s="36" t="s">
        <v>980</v>
      </c>
      <c r="CV171" s="36" t="s">
        <v>739</v>
      </c>
    </row>
    <row r="172" spans="1:100" x14ac:dyDescent="0.25">
      <c r="A172" s="38">
        <v>44712</v>
      </c>
      <c r="B172" s="1"/>
      <c r="C172" s="1">
        <v>-35189000</v>
      </c>
      <c r="D172" s="1"/>
      <c r="E172" s="1">
        <v>23662666.666666668</v>
      </c>
      <c r="F172" s="1"/>
      <c r="G172" s="1"/>
      <c r="H172" s="1"/>
      <c r="I172" s="1"/>
      <c r="J172" s="1"/>
      <c r="K172" s="1"/>
      <c r="L172" s="1"/>
      <c r="M172" s="1"/>
      <c r="N172" s="1">
        <v>-27157666.666666668</v>
      </c>
      <c r="O172" s="1"/>
      <c r="P172" s="1">
        <v>-9124333.333333334</v>
      </c>
      <c r="Q172" s="1"/>
      <c r="R172" s="1"/>
      <c r="S172" s="1"/>
      <c r="T172" s="1"/>
      <c r="U172" s="1"/>
      <c r="V172" s="1"/>
      <c r="W172" s="1"/>
      <c r="X172" s="1"/>
      <c r="Y172" s="1"/>
      <c r="Z172" s="1"/>
      <c r="AA172" s="1"/>
      <c r="AB172" s="1"/>
      <c r="AC172" s="1"/>
      <c r="AD172" s="1"/>
      <c r="AE172" s="1"/>
      <c r="AF172" s="1"/>
      <c r="AG172" s="1"/>
      <c r="AH172" s="1"/>
      <c r="AI172" s="1"/>
      <c r="AJ172" s="1">
        <v>9333333.333333334</v>
      </c>
      <c r="AK172" s="1"/>
      <c r="AL172" s="1"/>
      <c r="AM172" s="1"/>
      <c r="AN172" s="1"/>
      <c r="AO172" s="1"/>
      <c r="AP172" s="1"/>
      <c r="AQ172" s="1"/>
      <c r="AR172" s="1"/>
      <c r="AS172" s="1">
        <v>-34057666.666666664</v>
      </c>
      <c r="AT172" s="1"/>
      <c r="AU172" s="1">
        <v>-8613000</v>
      </c>
      <c r="AV172" s="1">
        <v>-31694000</v>
      </c>
      <c r="AW172" s="1">
        <v>-7722666.666666667</v>
      </c>
      <c r="AX172" s="1"/>
      <c r="AY172" s="1"/>
      <c r="AZ172" s="1"/>
      <c r="BA172" s="1"/>
      <c r="BB172" s="1"/>
      <c r="BC172" s="1"/>
      <c r="BD172" s="1"/>
      <c r="BE172" s="1"/>
      <c r="BF172" s="1"/>
      <c r="BG172" s="1"/>
      <c r="BH172" s="1"/>
      <c r="BI172" s="1"/>
      <c r="BJ172" s="1"/>
      <c r="BK172" s="1"/>
      <c r="BL172" s="1">
        <v>-11583333.333333334</v>
      </c>
      <c r="BM172" s="1"/>
      <c r="BN172" s="1"/>
      <c r="BO172" s="1">
        <v>-32956000</v>
      </c>
      <c r="BP172" s="1">
        <v>-19473333.333333332</v>
      </c>
      <c r="BQ172" s="1"/>
      <c r="BR172" s="1"/>
      <c r="BS172" s="1"/>
      <c r="BT172" s="1"/>
      <c r="BU172" s="1"/>
      <c r="BV172" s="1"/>
      <c r="BW172" s="1"/>
      <c r="BX172" s="1">
        <v>-8429333.333333334</v>
      </c>
      <c r="BY172" s="1">
        <v>-9578666.666666666</v>
      </c>
      <c r="BZ172" s="1"/>
      <c r="CA172" s="1"/>
      <c r="CB172" s="1"/>
      <c r="CC172" s="1"/>
      <c r="CD172" s="1"/>
      <c r="CE172" s="1"/>
      <c r="CF172" s="1"/>
      <c r="CG172" s="1"/>
      <c r="CH172" s="1"/>
      <c r="CI172" s="1"/>
      <c r="CJ172" s="1"/>
      <c r="CK172" s="1"/>
      <c r="CL172" s="1">
        <v>-8699666.666666666</v>
      </c>
      <c r="CM172" s="1"/>
      <c r="CN172" s="1"/>
      <c r="CO172" s="1"/>
      <c r="CP172" s="1">
        <v>-13089666.666666666</v>
      </c>
    </row>
    <row r="173" spans="1:100" x14ac:dyDescent="0.25">
      <c r="A173" s="38">
        <v>44742</v>
      </c>
      <c r="B173" s="1">
        <v>392666666.66666669</v>
      </c>
      <c r="C173" s="1">
        <v>-35189000</v>
      </c>
      <c r="D173" s="1"/>
      <c r="E173" s="1">
        <v>23662666.666666668</v>
      </c>
      <c r="F173" s="1"/>
      <c r="G173" s="1"/>
      <c r="J173" s="1"/>
      <c r="L173" s="1"/>
      <c r="M173" s="1"/>
      <c r="N173" s="1">
        <v>-27157666.666666668</v>
      </c>
      <c r="O173" s="1"/>
      <c r="P173" s="1">
        <v>-9124333.333333334</v>
      </c>
      <c r="Q173" s="1"/>
      <c r="R173" s="1"/>
      <c r="S173" s="1"/>
      <c r="T173" s="1"/>
      <c r="U173" s="1"/>
      <c r="V173" s="1"/>
      <c r="W173" s="1"/>
      <c r="X173" s="1"/>
      <c r="Y173" s="1"/>
      <c r="Z173" s="1"/>
      <c r="AA173" s="1"/>
      <c r="AB173" s="1"/>
      <c r="AC173" s="1"/>
      <c r="AD173" s="1"/>
      <c r="AE173" s="1"/>
      <c r="AF173" s="1"/>
      <c r="AG173" s="1"/>
      <c r="AH173" s="1"/>
      <c r="AI173" s="1"/>
      <c r="AJ173" s="1">
        <v>9333333.333333334</v>
      </c>
      <c r="AK173" s="1"/>
      <c r="AL173" s="1"/>
      <c r="AM173" s="1"/>
      <c r="AN173" s="1"/>
      <c r="AO173" s="1"/>
      <c r="AP173" s="1"/>
      <c r="AQ173" s="1"/>
      <c r="AR173" s="1"/>
      <c r="AS173" s="1">
        <v>-34057666.666666664</v>
      </c>
      <c r="AT173" s="1"/>
      <c r="AU173" s="1">
        <v>-8613000</v>
      </c>
      <c r="AV173" s="1">
        <v>-31694000</v>
      </c>
      <c r="AW173" s="1">
        <v>-7722666.666666667</v>
      </c>
      <c r="AX173" s="1"/>
      <c r="AY173" s="1"/>
      <c r="BA173" s="1"/>
      <c r="BB173" s="1"/>
      <c r="BC173" s="1"/>
      <c r="BD173" s="1">
        <v>-10940000</v>
      </c>
      <c r="BE173" s="1"/>
      <c r="BF173" s="1">
        <v>-10229333.333333334</v>
      </c>
      <c r="BG173" s="1"/>
      <c r="BH173" s="1"/>
      <c r="BI173" s="1">
        <v>-1921333.3333333333</v>
      </c>
      <c r="BJ173" s="1">
        <v>-55159666.666666664</v>
      </c>
      <c r="BK173" s="1"/>
      <c r="BL173" s="1">
        <v>-11583333.333333334</v>
      </c>
      <c r="BM173" s="1"/>
      <c r="BN173" s="1"/>
      <c r="BO173" s="1">
        <v>-32956000</v>
      </c>
      <c r="BP173" s="1">
        <v>-19473333.333333332</v>
      </c>
      <c r="BQ173" s="1"/>
      <c r="BR173" s="1"/>
      <c r="BS173" s="1"/>
      <c r="BT173" s="1"/>
      <c r="BU173" s="1"/>
      <c r="BV173" s="1"/>
      <c r="BW173" s="1"/>
      <c r="BX173" s="1">
        <v>-8429333.333333334</v>
      </c>
      <c r="BY173" s="1">
        <v>-9578666.666666666</v>
      </c>
      <c r="BZ173" s="1">
        <v>-7676333.333333333</v>
      </c>
      <c r="CA173" s="1"/>
      <c r="CB173" s="1"/>
      <c r="CC173" s="1"/>
      <c r="CD173" s="1"/>
      <c r="CE173" s="1"/>
      <c r="CF173" s="1"/>
      <c r="CG173" s="1"/>
      <c r="CH173" s="1"/>
      <c r="CI173" s="1"/>
      <c r="CJ173" s="1"/>
      <c r="CK173" s="1"/>
      <c r="CL173" s="1">
        <v>-8699666.666666666</v>
      </c>
      <c r="CM173" s="1"/>
      <c r="CN173" s="1"/>
      <c r="CO173" s="1"/>
      <c r="CP173" s="1">
        <v>-13089666.666666666</v>
      </c>
    </row>
    <row r="174" spans="1:100" x14ac:dyDescent="0.25">
      <c r="A174" s="38">
        <v>44773</v>
      </c>
      <c r="B174" s="1">
        <v>392666666.66666669</v>
      </c>
      <c r="C174" s="1">
        <v>-35588666.666666664</v>
      </c>
      <c r="D174" s="1"/>
      <c r="E174" s="1">
        <v>32933333.333333332</v>
      </c>
      <c r="F174" s="1">
        <v>-9990000</v>
      </c>
      <c r="G174" s="1"/>
      <c r="H174" s="1">
        <v>-18616000</v>
      </c>
      <c r="I174" s="1">
        <v>-3555000</v>
      </c>
      <c r="J174" s="1"/>
      <c r="K174" s="1">
        <v>-6600000</v>
      </c>
      <c r="L174" s="1"/>
      <c r="M174" s="1"/>
      <c r="N174" s="1">
        <v>-27157666.666666668</v>
      </c>
      <c r="O174" s="1"/>
      <c r="P174" s="1">
        <v>-9124333.333333334</v>
      </c>
      <c r="Q174" s="1"/>
      <c r="R174" s="1">
        <v>-12060666.666666666</v>
      </c>
      <c r="S174" s="1"/>
      <c r="T174" s="1">
        <v>-18787000</v>
      </c>
      <c r="U174" s="1">
        <v>-4306333.333333333</v>
      </c>
      <c r="V174" s="1"/>
      <c r="W174" s="1"/>
      <c r="X174" s="1"/>
      <c r="Y174" s="1">
        <v>-16746333.333333334</v>
      </c>
      <c r="Z174" s="1"/>
      <c r="AA174" s="1"/>
      <c r="AB174" s="1">
        <v>19118333.333333332</v>
      </c>
      <c r="AC174" s="1">
        <v>5048666.666666667</v>
      </c>
      <c r="AD174" s="1"/>
      <c r="AE174" s="1"/>
      <c r="AF174" s="1">
        <v>23492000</v>
      </c>
      <c r="AG174" s="1">
        <v>-8407333.333333334</v>
      </c>
      <c r="AH174" s="1">
        <v>8865333.333333334</v>
      </c>
      <c r="AI174" s="1"/>
      <c r="AJ174" s="1">
        <v>9333333.333333334</v>
      </c>
      <c r="AK174" s="1">
        <v>6666666.666666667</v>
      </c>
      <c r="AL174" s="1"/>
      <c r="AM174" s="1"/>
      <c r="AN174" s="1"/>
      <c r="AO174" s="1"/>
      <c r="AP174" s="1">
        <v>-9166333.333333334</v>
      </c>
      <c r="AQ174" s="1">
        <v>-6464333.333333333</v>
      </c>
      <c r="AR174" s="1"/>
      <c r="AS174" s="1">
        <v>-34057666.666666664</v>
      </c>
      <c r="AT174" s="1">
        <v>-9620333.333333334</v>
      </c>
      <c r="AU174" s="1">
        <v>-8613000</v>
      </c>
      <c r="AV174" s="1">
        <v>-19697666.666666668</v>
      </c>
      <c r="AW174" s="1">
        <v>-7722666.666666667</v>
      </c>
      <c r="AX174" s="1">
        <v>-1626333.3333333333</v>
      </c>
      <c r="AY174" s="1">
        <v>-15949333.333333334</v>
      </c>
      <c r="AZ174" s="1">
        <v>37889333.333333336</v>
      </c>
      <c r="BA174" s="1">
        <v>704666.66666666663</v>
      </c>
      <c r="BB174" s="1">
        <v>-5479000</v>
      </c>
      <c r="BC174" s="1"/>
      <c r="BD174" s="1">
        <v>-10940000</v>
      </c>
      <c r="BE174" s="1">
        <v>-4870000</v>
      </c>
      <c r="BF174" s="1">
        <v>-10229333.333333334</v>
      </c>
      <c r="BG174" s="1">
        <v>-1840000</v>
      </c>
      <c r="BH174" s="1">
        <v>-13201666.666666666</v>
      </c>
      <c r="BI174" s="1">
        <v>-1921333.3333333333</v>
      </c>
      <c r="BJ174" s="1">
        <v>-55159666.666666664</v>
      </c>
      <c r="BK174" s="1">
        <v>-7924333.333333333</v>
      </c>
      <c r="BL174" s="1">
        <v>-11583333.333333334</v>
      </c>
      <c r="BM174" s="1">
        <v>-68052666.666666672</v>
      </c>
      <c r="BN174" s="1">
        <v>18554000</v>
      </c>
      <c r="BO174" s="1">
        <v>-32956000</v>
      </c>
      <c r="BP174" s="1">
        <v>-19473333.333333332</v>
      </c>
      <c r="BQ174" s="1">
        <v>-31133666.666666668</v>
      </c>
      <c r="BR174" s="1">
        <v>-93081666.666666672</v>
      </c>
      <c r="BS174" s="1">
        <v>1116000</v>
      </c>
      <c r="BT174" s="1">
        <v>-3891000</v>
      </c>
      <c r="BU174" s="1">
        <v>-24374333.333333332</v>
      </c>
      <c r="BV174" s="1">
        <v>-5782333.333333333</v>
      </c>
      <c r="BW174" s="1">
        <v>-15223666.666666666</v>
      </c>
      <c r="BX174" s="1">
        <v>-8429333.333333334</v>
      </c>
      <c r="BY174" s="39">
        <v>-7195666.666666667</v>
      </c>
      <c r="BZ174" s="1">
        <v>-9298000</v>
      </c>
      <c r="CA174" s="1">
        <v>-7939666.666666667</v>
      </c>
      <c r="CB174" s="1">
        <v>-4293666.666666667</v>
      </c>
      <c r="CC174" s="1">
        <v>-6723666.666666667</v>
      </c>
      <c r="CD174" s="1">
        <v>-7154666.666666667</v>
      </c>
      <c r="CE174" s="1">
        <v>-7456666.666666667</v>
      </c>
      <c r="CF174" s="1">
        <v>-18000000</v>
      </c>
      <c r="CG174" s="1">
        <v>-23251000</v>
      </c>
      <c r="CH174" s="1">
        <v>-1716666.6666666667</v>
      </c>
      <c r="CI174" s="1">
        <v>-809333.33333333337</v>
      </c>
      <c r="CJ174" s="1">
        <v>2293000</v>
      </c>
      <c r="CK174" s="1">
        <v>-8189333.333333333</v>
      </c>
      <c r="CL174" s="1">
        <v>-8699666.666666666</v>
      </c>
      <c r="CM174" s="1">
        <v>-885333.33333333337</v>
      </c>
      <c r="CN174" s="1">
        <v>-2664666.6666666665</v>
      </c>
      <c r="CO174" s="1">
        <v>-6240000</v>
      </c>
      <c r="CP174" s="1">
        <v>-13089666.666666666</v>
      </c>
      <c r="CS174" s="1">
        <v>-93081666.666666672</v>
      </c>
      <c r="CT174" s="1">
        <v>392666666.66666669</v>
      </c>
      <c r="CU174" s="1">
        <v>-7924333.333333333</v>
      </c>
      <c r="CV174" s="1">
        <v>-4004647.887323943</v>
      </c>
    </row>
    <row r="175" spans="1:100" x14ac:dyDescent="0.25">
      <c r="A175" s="38">
        <v>44804</v>
      </c>
      <c r="B175" s="1">
        <v>392666666.66666669</v>
      </c>
      <c r="C175" s="1">
        <v>-35588666.666666664</v>
      </c>
      <c r="D175" s="1"/>
      <c r="E175" s="1">
        <v>32933333.333333332</v>
      </c>
      <c r="F175" s="1">
        <v>-9990000</v>
      </c>
      <c r="G175" s="1">
        <v>62000000</v>
      </c>
      <c r="H175" s="1">
        <v>-18616000</v>
      </c>
      <c r="I175" s="1">
        <v>-3555000</v>
      </c>
      <c r="J175" s="1"/>
      <c r="K175" s="1">
        <v>-6600000</v>
      </c>
      <c r="L175" s="1"/>
      <c r="M175" s="1"/>
      <c r="N175" s="1">
        <v>-25089666.666666668</v>
      </c>
      <c r="O175" s="1">
        <v>-16428333.333333334</v>
      </c>
      <c r="P175" s="1">
        <v>-15026000</v>
      </c>
      <c r="Q175" s="1">
        <v>-9713000</v>
      </c>
      <c r="R175" s="1">
        <v>-12060666.666666666</v>
      </c>
      <c r="S175" s="1"/>
      <c r="T175" s="1">
        <v>-18787000</v>
      </c>
      <c r="U175" s="1">
        <v>-4306333.333333333</v>
      </c>
      <c r="V175" s="1"/>
      <c r="W175" s="1"/>
      <c r="X175" s="1"/>
      <c r="Y175" s="1">
        <v>-16746333.333333334</v>
      </c>
      <c r="Z175" s="1">
        <v>-70085333.333333328</v>
      </c>
      <c r="AA175" s="1">
        <v>1100000</v>
      </c>
      <c r="AB175" s="1">
        <v>19118333.333333332</v>
      </c>
      <c r="AC175" s="1">
        <v>5048666.666666667</v>
      </c>
      <c r="AD175" s="1"/>
      <c r="AE175" s="1"/>
      <c r="AF175" s="1">
        <v>23492000</v>
      </c>
      <c r="AG175" s="1">
        <v>-8407333.333333334</v>
      </c>
      <c r="AH175" s="1">
        <v>8865333.333333334</v>
      </c>
      <c r="AI175" s="1"/>
      <c r="AJ175" s="1">
        <v>22666666.666666668</v>
      </c>
      <c r="AK175" s="1">
        <v>6666666.666666667</v>
      </c>
      <c r="AL175" s="1"/>
      <c r="AM175" s="1">
        <v>-20771000</v>
      </c>
      <c r="AN175" s="1">
        <v>-69904000</v>
      </c>
      <c r="AO175" s="1"/>
      <c r="AP175" s="1">
        <v>-9166333.333333334</v>
      </c>
      <c r="AQ175" s="1">
        <v>-6464333.333333333</v>
      </c>
      <c r="AR175" s="1">
        <v>30200333.333333332</v>
      </c>
      <c r="AS175" s="1">
        <v>-21386000</v>
      </c>
      <c r="AT175" s="1">
        <v>-9620333.333333334</v>
      </c>
      <c r="AU175" s="1">
        <v>-6663666.666666667</v>
      </c>
      <c r="AV175" s="1">
        <v>-19697666.666666668</v>
      </c>
      <c r="AW175" s="1">
        <v>-9970000</v>
      </c>
      <c r="AX175" s="1">
        <v>-1626333.3333333333</v>
      </c>
      <c r="AY175" s="1">
        <v>-15949333.333333334</v>
      </c>
      <c r="AZ175" s="1">
        <v>15248666.666666666</v>
      </c>
      <c r="BA175" s="1">
        <v>704666.66666666663</v>
      </c>
      <c r="BB175" s="1">
        <v>-5479000</v>
      </c>
      <c r="BD175" s="1">
        <v>-12833000</v>
      </c>
      <c r="BE175" s="1">
        <v>-4870000</v>
      </c>
      <c r="BF175" s="1">
        <v>-9081666.666666666</v>
      </c>
      <c r="BG175" s="1">
        <v>-1840000</v>
      </c>
      <c r="BH175" s="1">
        <v>-13201666.666666666</v>
      </c>
      <c r="BI175" s="1">
        <v>-1921333.3333333333</v>
      </c>
      <c r="BJ175" s="1">
        <v>-74268666.666666672</v>
      </c>
      <c r="BK175" s="1">
        <v>-7924333.333333333</v>
      </c>
      <c r="BL175" s="1">
        <v>-11960000</v>
      </c>
      <c r="BM175" s="1">
        <v>-68052666.666666672</v>
      </c>
      <c r="BN175" s="1">
        <v>18554000</v>
      </c>
      <c r="BO175" s="39">
        <v>-112969000</v>
      </c>
      <c r="BP175" s="1">
        <v>-23957000</v>
      </c>
      <c r="BQ175" s="1">
        <v>-31133666.666666668</v>
      </c>
      <c r="BR175" s="1">
        <v>-93081666.666666672</v>
      </c>
      <c r="BS175" s="1">
        <v>1116000</v>
      </c>
      <c r="BT175" s="1">
        <v>-3891000</v>
      </c>
      <c r="BU175" s="1">
        <v>-24374333.333333332</v>
      </c>
      <c r="BV175" s="1">
        <v>-5782333.333333333</v>
      </c>
      <c r="BW175" s="1">
        <v>-15223666.666666666</v>
      </c>
      <c r="BX175" s="39">
        <v>-7975666.666666667</v>
      </c>
      <c r="BY175" s="39">
        <v>-7195666.666666667</v>
      </c>
      <c r="BZ175" s="1">
        <v>-9298000</v>
      </c>
      <c r="CA175" s="1">
        <v>-7939666.666666667</v>
      </c>
      <c r="CB175" s="1">
        <v>-4293666.666666667</v>
      </c>
      <c r="CC175" s="1">
        <v>-6723666.666666667</v>
      </c>
      <c r="CD175" s="1">
        <v>-7154666.666666667</v>
      </c>
      <c r="CE175" s="1">
        <v>-7456666.666666667</v>
      </c>
      <c r="CF175" s="1">
        <v>-18000000</v>
      </c>
      <c r="CG175" s="1">
        <v>-23251000</v>
      </c>
      <c r="CH175" s="1">
        <v>-1716666.6666666667</v>
      </c>
      <c r="CI175" s="1">
        <v>-809333.33333333337</v>
      </c>
      <c r="CJ175" s="1">
        <v>2293000</v>
      </c>
      <c r="CK175" s="1">
        <v>-8189333.333333333</v>
      </c>
      <c r="CL175" s="39">
        <v>-19674666.666666668</v>
      </c>
      <c r="CM175" s="1">
        <v>-885333.33333333337</v>
      </c>
      <c r="CN175" s="1">
        <v>-2664666.6666666665</v>
      </c>
      <c r="CO175" s="1">
        <v>-6240000</v>
      </c>
      <c r="CP175" s="39">
        <v>-10962000</v>
      </c>
      <c r="CS175" s="1">
        <v>-112969000</v>
      </c>
      <c r="CT175" s="1">
        <v>392666666.66666669</v>
      </c>
      <c r="CU175" s="1">
        <v>-7939666.666666667</v>
      </c>
      <c r="CV175" s="1">
        <v>-6225569.6202531662</v>
      </c>
    </row>
    <row r="176" spans="1:100" x14ac:dyDescent="0.25">
      <c r="A176" s="38">
        <v>44834</v>
      </c>
      <c r="B176" s="1">
        <v>378666666.66666669</v>
      </c>
      <c r="C176" s="1">
        <v>-35588666.666666664</v>
      </c>
      <c r="D176" s="1"/>
      <c r="E176" s="1">
        <v>32933333.333333332</v>
      </c>
      <c r="F176" s="1">
        <v>-9990000</v>
      </c>
      <c r="G176" s="1">
        <v>62000000</v>
      </c>
      <c r="H176" s="1">
        <v>-18616000</v>
      </c>
      <c r="I176" s="1">
        <v>-3555000</v>
      </c>
      <c r="J176" s="1"/>
      <c r="K176" s="1">
        <v>-6600000</v>
      </c>
      <c r="L176" s="1"/>
      <c r="M176" s="1"/>
      <c r="N176" s="1">
        <v>-25089666.666666668</v>
      </c>
      <c r="O176" s="1">
        <v>-16428333.333333334</v>
      </c>
      <c r="P176" s="1">
        <v>-15026000</v>
      </c>
      <c r="Q176" s="1">
        <v>-9713000</v>
      </c>
      <c r="R176" s="1">
        <v>-12060666.666666666</v>
      </c>
      <c r="S176" s="1"/>
      <c r="T176" s="1">
        <v>-18787000</v>
      </c>
      <c r="U176" s="1">
        <v>-4306333.333333333</v>
      </c>
      <c r="V176" s="1"/>
      <c r="W176" s="1"/>
      <c r="X176" s="1"/>
      <c r="Y176" s="1">
        <v>-16746333.333333334</v>
      </c>
      <c r="Z176" s="1">
        <v>-70085333.333333328</v>
      </c>
      <c r="AA176" s="1">
        <v>1100000</v>
      </c>
      <c r="AB176" s="1">
        <v>19118333.333333332</v>
      </c>
      <c r="AC176" s="1">
        <v>5048666.666666667</v>
      </c>
      <c r="AD176" s="1"/>
      <c r="AE176" s="1"/>
      <c r="AF176" s="1">
        <v>23492000</v>
      </c>
      <c r="AG176" s="1">
        <v>-8407333.333333334</v>
      </c>
      <c r="AH176" s="1">
        <v>8865333.333333334</v>
      </c>
      <c r="AI176" s="1"/>
      <c r="AJ176" s="1">
        <v>22666666.666666668</v>
      </c>
      <c r="AK176" s="1">
        <v>6666666.666666667</v>
      </c>
      <c r="AL176" s="1"/>
      <c r="AM176" s="1">
        <v>-20771000</v>
      </c>
      <c r="AN176" s="1">
        <v>-69904000</v>
      </c>
      <c r="AO176" s="1"/>
      <c r="AP176" s="1">
        <v>-9166333.333333334</v>
      </c>
      <c r="AQ176" s="1">
        <v>-6464333.333333333</v>
      </c>
      <c r="AR176" s="1">
        <v>30200333.333333332</v>
      </c>
      <c r="AS176" s="1">
        <v>-21386000</v>
      </c>
      <c r="AT176" s="1">
        <v>-9620333.333333334</v>
      </c>
      <c r="AU176" s="1">
        <v>-6663666.666666667</v>
      </c>
      <c r="AV176" s="1">
        <v>-19697666.666666668</v>
      </c>
      <c r="AW176" s="1">
        <v>-9970000</v>
      </c>
      <c r="AX176" s="1">
        <v>-1626333.3333333333</v>
      </c>
      <c r="AY176" s="1">
        <v>-15949333.333333334</v>
      </c>
      <c r="AZ176" s="1">
        <v>15248666.666666666</v>
      </c>
      <c r="BA176" s="1">
        <v>704666.66666666663</v>
      </c>
      <c r="BB176" s="1">
        <v>-5479000</v>
      </c>
      <c r="BD176" s="1">
        <v>-12833000</v>
      </c>
      <c r="BE176" s="1">
        <v>-4870000</v>
      </c>
      <c r="BF176" s="1">
        <v>-9081666.666666666</v>
      </c>
      <c r="BG176" s="1">
        <v>-1840000</v>
      </c>
      <c r="BH176" s="1">
        <v>-13201666.666666666</v>
      </c>
      <c r="BI176" s="39">
        <v>-793666.66666666663</v>
      </c>
      <c r="BJ176" s="1">
        <v>-74268666.666666672</v>
      </c>
      <c r="BK176" s="1">
        <v>-7924333.333333333</v>
      </c>
      <c r="BL176" s="1">
        <v>-11960000</v>
      </c>
      <c r="BM176" s="1">
        <v>-68052666.666666672</v>
      </c>
      <c r="BN176" s="1">
        <v>18554000</v>
      </c>
      <c r="BO176" s="39">
        <v>-112969000</v>
      </c>
      <c r="BP176" s="1">
        <v>-23957000</v>
      </c>
      <c r="BQ176" s="1">
        <v>-31133666.666666668</v>
      </c>
      <c r="BR176" s="1">
        <v>-93081666.666666672</v>
      </c>
      <c r="BS176" s="1">
        <v>1116000</v>
      </c>
      <c r="BT176" s="1">
        <v>-3891000</v>
      </c>
      <c r="BU176" s="1">
        <v>-24374333.333333332</v>
      </c>
      <c r="BV176" s="1">
        <v>-5782333.333333333</v>
      </c>
      <c r="BW176" s="1">
        <v>-15223666.666666666</v>
      </c>
      <c r="BX176" s="39">
        <v>-7975666.666666667</v>
      </c>
      <c r="BY176" s="39">
        <v>-7195666.666666667</v>
      </c>
      <c r="BZ176" s="1">
        <v>-9298000</v>
      </c>
      <c r="CA176" s="1">
        <v>-7939666.666666667</v>
      </c>
      <c r="CB176" s="1">
        <v>-4293666.666666667</v>
      </c>
      <c r="CC176" s="1">
        <v>-6723666.666666667</v>
      </c>
      <c r="CD176" s="1">
        <v>-7154666.666666667</v>
      </c>
      <c r="CE176" s="1">
        <v>-7456666.666666667</v>
      </c>
      <c r="CF176" s="1">
        <v>-18000000</v>
      </c>
      <c r="CG176" s="1">
        <v>-23251000</v>
      </c>
      <c r="CH176" s="1">
        <v>-1716666.6666666667</v>
      </c>
      <c r="CI176" s="1">
        <v>-809333.33333333337</v>
      </c>
      <c r="CJ176" s="1">
        <v>2293000</v>
      </c>
      <c r="CK176" s="1">
        <v>-8189333.333333333</v>
      </c>
      <c r="CL176" s="39">
        <v>-19674666.666666668</v>
      </c>
      <c r="CM176" s="1">
        <v>-885333.33333333337</v>
      </c>
      <c r="CN176" s="1">
        <v>-2664666.6666666665</v>
      </c>
      <c r="CO176" s="1">
        <v>-6240000</v>
      </c>
      <c r="CP176" s="39">
        <v>-10962000</v>
      </c>
      <c r="CS176" s="1">
        <v>-112969000</v>
      </c>
      <c r="CT176" s="1">
        <v>378666666.66666669</v>
      </c>
      <c r="CU176" s="1">
        <v>-7939666.666666667</v>
      </c>
      <c r="CV176" s="1">
        <v>-6388510.5485232081</v>
      </c>
    </row>
    <row r="177" spans="1:100" x14ac:dyDescent="0.25">
      <c r="A177" s="38">
        <v>44865</v>
      </c>
      <c r="B177" s="1">
        <v>378666666.66666669</v>
      </c>
      <c r="C177" s="1">
        <v>-24837666.666666668</v>
      </c>
      <c r="D177" s="1"/>
      <c r="E177" s="1">
        <v>31991666.666666668</v>
      </c>
      <c r="F177" s="1">
        <v>1387333.3333333333</v>
      </c>
      <c r="G177" s="1">
        <v>62000000</v>
      </c>
      <c r="H177" s="1"/>
      <c r="I177" s="1">
        <v>-6673000</v>
      </c>
      <c r="J177" s="1"/>
      <c r="K177" s="1">
        <v>-7000000</v>
      </c>
      <c r="L177" s="1"/>
      <c r="M177" s="1"/>
      <c r="N177" s="1">
        <v>-25089666.666666668</v>
      </c>
      <c r="O177" s="1">
        <v>-16428333.333333334</v>
      </c>
      <c r="P177" s="1">
        <v>-15026000</v>
      </c>
      <c r="Q177" s="1">
        <v>-9713000</v>
      </c>
      <c r="R177" s="1">
        <v>-7360000</v>
      </c>
      <c r="S177" s="1"/>
      <c r="T177" s="1">
        <v>-10470333.333333334</v>
      </c>
      <c r="U177" s="1">
        <v>-3351666.6666666665</v>
      </c>
      <c r="V177" s="1"/>
      <c r="W177" s="1"/>
      <c r="X177" s="1"/>
      <c r="Y177" s="1">
        <v>-15591666.666666666</v>
      </c>
      <c r="Z177" s="1">
        <v>-70085333.333333328</v>
      </c>
      <c r="AA177" s="1">
        <v>1100000</v>
      </c>
      <c r="AB177" s="1">
        <v>17384333.333333332</v>
      </c>
      <c r="AC177" s="1">
        <v>10117333.333333334</v>
      </c>
      <c r="AD177" s="1"/>
      <c r="AE177" s="1"/>
      <c r="AF177" s="1">
        <v>35612333.333333336</v>
      </c>
      <c r="AG177" s="1">
        <v>-9263666.666666666</v>
      </c>
      <c r="AH177" s="1">
        <v>9220000</v>
      </c>
      <c r="AI177" s="1"/>
      <c r="AJ177" s="1">
        <v>22666666.666666668</v>
      </c>
      <c r="AK177" s="1">
        <v>26666666.666666668</v>
      </c>
      <c r="AL177" s="1"/>
      <c r="AM177" s="1">
        <v>-20771000</v>
      </c>
      <c r="AN177" s="1">
        <v>-69904000</v>
      </c>
      <c r="AO177" s="1"/>
      <c r="AP177" s="1">
        <v>-6243333.333333333</v>
      </c>
      <c r="AQ177" s="1">
        <v>-2353000</v>
      </c>
      <c r="AR177" s="1">
        <v>30200333.333333332</v>
      </c>
      <c r="AS177" s="1">
        <v>-21386000</v>
      </c>
      <c r="AT177" s="1">
        <v>-9897000</v>
      </c>
      <c r="AU177" s="1">
        <v>-6663666.666666667</v>
      </c>
      <c r="AV177" s="40"/>
      <c r="AW177" s="1">
        <v>-9970000</v>
      </c>
      <c r="AX177" s="40">
        <v>-8661666.666666666</v>
      </c>
      <c r="AY177" s="1"/>
      <c r="AZ177" s="1">
        <v>15248666.666666666</v>
      </c>
      <c r="BA177" s="1">
        <v>3508666.6666666665</v>
      </c>
      <c r="BB177" s="40">
        <v>-21140000</v>
      </c>
      <c r="BD177" s="1">
        <v>-12833000</v>
      </c>
      <c r="BE177" s="40">
        <v>-4644333.333333333</v>
      </c>
      <c r="BF177" s="1">
        <v>-9081666.666666666</v>
      </c>
      <c r="BG177" s="40">
        <v>-380333.33333333331</v>
      </c>
      <c r="BH177" s="40">
        <v>-10070333.333333334</v>
      </c>
      <c r="BI177" s="39">
        <v>-793666.66666666663</v>
      </c>
      <c r="BJ177" s="1">
        <v>-74268666.666666672</v>
      </c>
      <c r="BK177" s="39">
        <v>-7850666.666666667</v>
      </c>
      <c r="BL177" s="1">
        <v>-11960000</v>
      </c>
      <c r="BM177" s="39">
        <v>-83340333.333333328</v>
      </c>
      <c r="BN177" s="39">
        <v>12328666.666666666</v>
      </c>
      <c r="BO177" s="39">
        <v>-112969000</v>
      </c>
      <c r="BP177" s="1">
        <v>-23957000</v>
      </c>
      <c r="BQ177" s="39">
        <v>-15422666.666666666</v>
      </c>
      <c r="BR177" s="1">
        <v>-77849333.333333328</v>
      </c>
      <c r="BS177" s="39">
        <v>2171666.6666666665</v>
      </c>
      <c r="BT177" s="39">
        <v>-4853333.333333333</v>
      </c>
      <c r="BU177" s="1">
        <v>-23735000</v>
      </c>
      <c r="BV177" s="39">
        <v>-6481000</v>
      </c>
      <c r="BW177" s="39">
        <v>-7676666.666666667</v>
      </c>
      <c r="BX177" s="39">
        <v>-7975666.666666667</v>
      </c>
      <c r="BY177" s="40">
        <v>-6684666.666666667</v>
      </c>
      <c r="BZ177" s="40">
        <v>-7696666.666666667</v>
      </c>
      <c r="CA177" s="40">
        <v>-9684000</v>
      </c>
      <c r="CB177" s="40">
        <v>-5381333.333333333</v>
      </c>
      <c r="CC177" s="40">
        <v>-6686000</v>
      </c>
      <c r="CD177" s="40">
        <v>-3847333.3333333335</v>
      </c>
      <c r="CE177" s="40">
        <v>-3646000</v>
      </c>
      <c r="CF177" s="40">
        <v>-32666666.666666668</v>
      </c>
      <c r="CG177" s="1">
        <v>-19281000</v>
      </c>
      <c r="CH177" s="40">
        <v>-896333.33333333337</v>
      </c>
      <c r="CI177" s="40">
        <v>-991333.33333333337</v>
      </c>
      <c r="CJ177" s="40">
        <v>2256666.6666666665</v>
      </c>
      <c r="CK177" s="40">
        <v>-7514666.666666667</v>
      </c>
      <c r="CL177" s="39">
        <v>-19674666.666666668</v>
      </c>
      <c r="CM177" s="40">
        <v>560333.33333333337</v>
      </c>
      <c r="CN177" s="40">
        <v>-2747333.3333333335</v>
      </c>
      <c r="CO177" s="40">
        <v>-5063666.666666667</v>
      </c>
      <c r="CP177" s="39">
        <v>-10962000</v>
      </c>
      <c r="CS177" s="1">
        <v>-112969000</v>
      </c>
      <c r="CT177" s="1">
        <v>378666666.66666669</v>
      </c>
      <c r="CU177" s="1">
        <v>-7180000</v>
      </c>
      <c r="CV177" s="1">
        <v>-4925767.5438596494</v>
      </c>
    </row>
    <row r="178" spans="1:100" x14ac:dyDescent="0.25">
      <c r="A178" s="38">
        <v>44895</v>
      </c>
      <c r="B178" s="1">
        <v>378666666.66666669</v>
      </c>
      <c r="C178" s="1">
        <v>-24837666.666666668</v>
      </c>
      <c r="D178" s="1"/>
      <c r="E178" s="1">
        <v>31991666.666666668</v>
      </c>
      <c r="F178" s="1">
        <v>1387333.3333333333</v>
      </c>
      <c r="G178" s="1">
        <v>66000000</v>
      </c>
      <c r="H178" s="1"/>
      <c r="I178" s="1">
        <v>-6673000</v>
      </c>
      <c r="J178" s="1"/>
      <c r="K178" s="1">
        <v>-7000000</v>
      </c>
      <c r="L178" s="1"/>
      <c r="M178" s="1"/>
      <c r="N178" s="1">
        <v>-26846333.333333332</v>
      </c>
      <c r="O178" s="1">
        <v>-18318666.666666668</v>
      </c>
      <c r="P178" s="1">
        <v>-9955333.333333334</v>
      </c>
      <c r="Q178" s="1">
        <v>-7903666.666666667</v>
      </c>
      <c r="R178" s="1">
        <v>-7360000</v>
      </c>
      <c r="S178" s="1"/>
      <c r="T178" s="1">
        <v>-10470333.333333334</v>
      </c>
      <c r="U178" s="1">
        <v>-3351666.6666666665</v>
      </c>
      <c r="V178" s="1"/>
      <c r="W178" s="1"/>
      <c r="X178" s="1"/>
      <c r="Y178" s="1">
        <v>-15591666.666666666</v>
      </c>
      <c r="Z178" s="1">
        <v>-69632333.333333328</v>
      </c>
      <c r="AA178" s="1">
        <v>6666666.666666667</v>
      </c>
      <c r="AB178" s="1">
        <v>17384333.333333332</v>
      </c>
      <c r="AC178" s="1">
        <v>10117333.333333334</v>
      </c>
      <c r="AD178" s="1"/>
      <c r="AE178" s="1"/>
      <c r="AF178" s="1">
        <v>35612333.333333336</v>
      </c>
      <c r="AG178" s="1">
        <v>-9263666.666666666</v>
      </c>
      <c r="AH178" s="1">
        <v>9220000</v>
      </c>
      <c r="AI178" s="1"/>
      <c r="AJ178" s="1">
        <v>70000000</v>
      </c>
      <c r="AK178" s="1">
        <v>26666666.666666668</v>
      </c>
      <c r="AL178" s="1"/>
      <c r="AM178" s="1">
        <v>-13379000</v>
      </c>
      <c r="AN178" s="1">
        <v>-10873333.333333334</v>
      </c>
      <c r="AO178" s="1"/>
      <c r="AP178" s="1">
        <v>-6243333.333333333</v>
      </c>
      <c r="AQ178" s="1">
        <v>-2353000</v>
      </c>
      <c r="AR178" s="1">
        <v>36152333.333333336</v>
      </c>
      <c r="AS178" s="1">
        <v>-24907000</v>
      </c>
      <c r="AT178" s="1">
        <v>-9897000</v>
      </c>
      <c r="AU178" s="1">
        <v>-4103333.3333333335</v>
      </c>
      <c r="AW178" s="40">
        <v>-12344666.666666666</v>
      </c>
      <c r="AX178" s="40">
        <v>-8661666.666666666</v>
      </c>
      <c r="AY178" s="1"/>
      <c r="AZ178" s="1">
        <v>16117666.666666666</v>
      </c>
      <c r="BA178" s="1">
        <v>3508666.6666666665</v>
      </c>
      <c r="BB178" s="40">
        <v>-21140000</v>
      </c>
      <c r="BD178" s="40">
        <v>-10847333.333333334</v>
      </c>
      <c r="BE178" s="40">
        <v>-4644333.333333333</v>
      </c>
      <c r="BF178" s="1">
        <v>-7859666.666666667</v>
      </c>
      <c r="BG178" s="40">
        <v>-380333.33333333331</v>
      </c>
      <c r="BH178" s="40">
        <v>-10070333.333333334</v>
      </c>
      <c r="BI178" s="39">
        <v>-793666.66666666663</v>
      </c>
      <c r="BJ178" s="1">
        <v>-66978666.666666664</v>
      </c>
      <c r="BK178" s="39">
        <v>-7850666.666666667</v>
      </c>
      <c r="BL178" s="39">
        <v>-8763000</v>
      </c>
      <c r="BM178" s="39">
        <v>-83340333.333333328</v>
      </c>
      <c r="BN178" s="39">
        <v>12328666.666666666</v>
      </c>
      <c r="BO178" s="39">
        <v>-33635000</v>
      </c>
      <c r="BP178" s="39">
        <v>-22950000</v>
      </c>
      <c r="BQ178" s="39">
        <v>-15422666.666666666</v>
      </c>
      <c r="BR178" s="1">
        <v>-77849333.333333328</v>
      </c>
      <c r="BS178" s="39">
        <v>2171666.6666666665</v>
      </c>
      <c r="BT178" s="39">
        <v>-4853333.333333333</v>
      </c>
      <c r="BU178" s="1">
        <v>-23735000</v>
      </c>
      <c r="BV178" s="39">
        <v>-6481000</v>
      </c>
      <c r="BW178" s="39">
        <v>-7676666.666666667</v>
      </c>
      <c r="BX178" s="40">
        <v>-1953333.3333333333</v>
      </c>
      <c r="BY178" s="40">
        <v>-6684666.666666667</v>
      </c>
      <c r="BZ178" s="40">
        <v>-7696666.666666667</v>
      </c>
      <c r="CA178" s="40">
        <v>-9684000</v>
      </c>
      <c r="CB178" s="40">
        <v>-5381333.333333333</v>
      </c>
      <c r="CC178" s="40">
        <v>-6686000</v>
      </c>
      <c r="CD178" s="40">
        <v>-3847333.3333333335</v>
      </c>
      <c r="CE178" s="40">
        <v>-3646000</v>
      </c>
      <c r="CF178" s="40">
        <v>-32666666.666666668</v>
      </c>
      <c r="CG178" s="1">
        <v>-19281000</v>
      </c>
      <c r="CH178" s="40">
        <v>-896333.33333333337</v>
      </c>
      <c r="CI178" s="40">
        <v>-991333.33333333337</v>
      </c>
      <c r="CJ178" s="40">
        <v>2256666.6666666665</v>
      </c>
      <c r="CK178" s="40">
        <v>-7514666.666666667</v>
      </c>
      <c r="CL178" s="40">
        <v>-16151666.666666666</v>
      </c>
      <c r="CM178" s="40">
        <v>560333.33333333337</v>
      </c>
      <c r="CN178" s="40">
        <v>-2747333.3333333335</v>
      </c>
      <c r="CO178" s="40">
        <v>-5063666.666666667</v>
      </c>
      <c r="CP178" s="40">
        <v>-11120000</v>
      </c>
      <c r="CS178" s="1">
        <v>-83340333.333333328</v>
      </c>
      <c r="CT178" s="1">
        <v>378666666.66666669</v>
      </c>
      <c r="CU178" s="1">
        <v>-6843000</v>
      </c>
      <c r="CV178" s="1">
        <v>-1847907.894736842</v>
      </c>
    </row>
    <row r="179" spans="1:100" x14ac:dyDescent="0.25">
      <c r="A179" s="38">
        <v>44926</v>
      </c>
      <c r="B179" s="1">
        <v>392000000</v>
      </c>
      <c r="C179" s="1">
        <v>-24837666.666666668</v>
      </c>
      <c r="D179" s="1"/>
      <c r="E179" s="1">
        <v>31991666.666666668</v>
      </c>
      <c r="F179" s="1">
        <v>1387333.3333333333</v>
      </c>
      <c r="G179" s="1">
        <v>66000000</v>
      </c>
      <c r="H179" s="1"/>
      <c r="I179" s="1">
        <v>-6673000</v>
      </c>
      <c r="J179" s="1"/>
      <c r="K179" s="1">
        <v>-7000000</v>
      </c>
      <c r="L179" s="1"/>
      <c r="M179" s="1"/>
      <c r="N179" s="1">
        <v>-26846333.333333332</v>
      </c>
      <c r="O179" s="1">
        <v>-18318666.666666668</v>
      </c>
      <c r="P179" s="1">
        <v>-9955333.333333334</v>
      </c>
      <c r="Q179" s="1">
        <v>-7903666.666666667</v>
      </c>
      <c r="R179" s="1">
        <v>-7360000</v>
      </c>
      <c r="S179" s="1"/>
      <c r="T179" s="1">
        <v>-10470333.333333334</v>
      </c>
      <c r="U179" s="1">
        <v>-3351666.6666666665</v>
      </c>
      <c r="V179" s="1"/>
      <c r="W179" s="1"/>
      <c r="X179" s="1"/>
      <c r="Y179" s="1">
        <v>-15591666.666666666</v>
      </c>
      <c r="Z179" s="1">
        <v>-69632333.333333328</v>
      </c>
      <c r="AA179" s="1">
        <v>6666666.666666667</v>
      </c>
      <c r="AB179" s="1">
        <v>17384333.333333332</v>
      </c>
      <c r="AC179" s="1">
        <v>10117333.333333334</v>
      </c>
      <c r="AD179" s="1"/>
      <c r="AE179" s="1"/>
      <c r="AF179" s="1">
        <v>35612333.333333336</v>
      </c>
      <c r="AG179" s="1">
        <v>-9263666.666666666</v>
      </c>
      <c r="AH179" s="1">
        <v>9220000</v>
      </c>
      <c r="AI179" s="1"/>
      <c r="AJ179" s="1">
        <v>70000000</v>
      </c>
      <c r="AK179" s="1">
        <v>26666666.666666668</v>
      </c>
      <c r="AL179" s="1"/>
      <c r="AM179" s="1">
        <v>-13379000</v>
      </c>
      <c r="AN179" s="1">
        <v>-10873333.333333334</v>
      </c>
      <c r="AO179" s="1"/>
      <c r="AP179" s="1">
        <v>-6243333.333333333</v>
      </c>
      <c r="AQ179" s="1">
        <v>-2353000</v>
      </c>
      <c r="AR179" s="1">
        <v>36152333.333333336</v>
      </c>
      <c r="AS179" s="1">
        <v>-24907000</v>
      </c>
      <c r="AT179" s="1">
        <v>-9897000</v>
      </c>
      <c r="AU179" s="1">
        <v>-4103333.3333333335</v>
      </c>
      <c r="AW179" s="40">
        <v>-12344666.666666666</v>
      </c>
      <c r="AX179" s="40">
        <v>-8661666.666666666</v>
      </c>
      <c r="AY179" s="1"/>
      <c r="AZ179" s="1">
        <v>16117666.666666666</v>
      </c>
      <c r="BA179" s="1">
        <v>3508666.6666666665</v>
      </c>
      <c r="BB179" s="40">
        <v>-21140000</v>
      </c>
      <c r="BD179" s="40">
        <v>-10847333.333333334</v>
      </c>
      <c r="BE179" s="40">
        <v>-4644333.333333333</v>
      </c>
      <c r="BF179" s="1">
        <v>-7859666.666666667</v>
      </c>
      <c r="BG179" s="40">
        <v>-380333.33333333331</v>
      </c>
      <c r="BH179" s="40">
        <v>-10070333.333333334</v>
      </c>
      <c r="BI179" s="39">
        <v>-1720333.3333333333</v>
      </c>
      <c r="BJ179" s="1">
        <v>-66978666.666666664</v>
      </c>
      <c r="BK179" s="39">
        <v>-7850666.666666667</v>
      </c>
      <c r="BL179" s="39">
        <v>-8763000</v>
      </c>
      <c r="BM179" s="39">
        <v>-83340333.333333328</v>
      </c>
      <c r="BN179" s="39">
        <v>12328666.666666666</v>
      </c>
      <c r="BO179" s="39">
        <v>-33635000</v>
      </c>
      <c r="BP179" s="39">
        <v>-22950000</v>
      </c>
      <c r="BQ179" s="39">
        <v>-15422666.666666666</v>
      </c>
      <c r="BR179" s="1">
        <v>-77849333.333333328</v>
      </c>
      <c r="BS179" s="39">
        <v>2171666.6666666665</v>
      </c>
      <c r="BT179" s="39">
        <v>-4853333.333333333</v>
      </c>
      <c r="BU179" s="1">
        <v>-23735000</v>
      </c>
      <c r="BV179" s="39">
        <v>-6481000</v>
      </c>
      <c r="BW179" s="39">
        <v>-7676666.666666667</v>
      </c>
      <c r="BX179" s="40">
        <v>-1953333.3333333333</v>
      </c>
      <c r="BY179" s="40">
        <v>-6684666.666666667</v>
      </c>
      <c r="BZ179" s="40">
        <v>-7696666.666666667</v>
      </c>
      <c r="CA179" s="40">
        <v>-9684000</v>
      </c>
      <c r="CB179" s="40">
        <v>-5381333.333333333</v>
      </c>
      <c r="CC179" s="40">
        <v>-6686000</v>
      </c>
      <c r="CD179" s="40">
        <v>-3847333.3333333335</v>
      </c>
      <c r="CE179" s="40">
        <v>-3646000</v>
      </c>
      <c r="CF179" s="40">
        <v>-32666666.666666668</v>
      </c>
      <c r="CG179" s="1">
        <v>-19281000</v>
      </c>
      <c r="CH179" s="40">
        <v>-896333.33333333337</v>
      </c>
      <c r="CI179" s="40">
        <v>-991333.33333333337</v>
      </c>
      <c r="CJ179" s="40">
        <v>2256666.6666666665</v>
      </c>
      <c r="CK179" s="40">
        <v>-7514666.666666667</v>
      </c>
      <c r="CL179" s="40">
        <v>-16151666.666666666</v>
      </c>
      <c r="CM179" s="40">
        <v>560333.33333333337</v>
      </c>
      <c r="CN179" s="40">
        <v>-2747333.3333333335</v>
      </c>
      <c r="CO179" s="40">
        <v>-5063666.666666667</v>
      </c>
      <c r="CP179" s="40">
        <v>-11120000</v>
      </c>
      <c r="CS179" s="1">
        <v>-83340333.333333328</v>
      </c>
      <c r="CT179" s="1">
        <v>392000000</v>
      </c>
      <c r="CU179" s="1">
        <v>-6843000</v>
      </c>
      <c r="CV179" s="1">
        <v>-1684662.2807017541</v>
      </c>
    </row>
    <row r="180" spans="1:100" x14ac:dyDescent="0.25">
      <c r="A180" s="38">
        <v>44957</v>
      </c>
      <c r="B180" s="1">
        <v>392000000</v>
      </c>
      <c r="C180" s="29">
        <v>-10551000</v>
      </c>
      <c r="D180" s="21"/>
      <c r="E180" s="29">
        <v>85982333.333333328</v>
      </c>
      <c r="F180" s="1">
        <v>-6566666.666666667</v>
      </c>
      <c r="G180" s="1">
        <v>66000000</v>
      </c>
      <c r="H180" s="21"/>
      <c r="I180" s="1">
        <v>3768000</v>
      </c>
      <c r="J180" s="21"/>
      <c r="K180" s="1">
        <v>-1733333.3333333333</v>
      </c>
      <c r="L180" s="21"/>
      <c r="M180" s="21"/>
      <c r="N180" s="1">
        <v>-26846333.333333332</v>
      </c>
      <c r="O180" s="1">
        <v>-18318666.666666668</v>
      </c>
      <c r="P180" s="1">
        <v>-9955333.333333334</v>
      </c>
      <c r="Q180" s="1">
        <v>-7903666.666666667</v>
      </c>
      <c r="R180" s="1">
        <v>5172333.333333333</v>
      </c>
      <c r="S180" s="21"/>
      <c r="T180" s="1">
        <v>-5212000</v>
      </c>
      <c r="U180" s="1">
        <v>-1907666.6666666667</v>
      </c>
      <c r="V180" s="21"/>
      <c r="W180" s="21"/>
      <c r="X180" s="21"/>
      <c r="Y180" s="1">
        <v>-8668333.333333334</v>
      </c>
      <c r="Z180" s="1">
        <v>-69632333.333333328</v>
      </c>
      <c r="AA180" s="1">
        <v>6666666.666666667</v>
      </c>
      <c r="AB180" s="1">
        <v>26650333.333333332</v>
      </c>
      <c r="AC180" s="1">
        <v>5200000</v>
      </c>
      <c r="AD180" s="21"/>
      <c r="AE180" s="21"/>
      <c r="AF180" s="1">
        <v>25011666.666666668</v>
      </c>
      <c r="AG180" s="1">
        <v>-10803666.666666666</v>
      </c>
      <c r="AH180" s="1">
        <v>9442000</v>
      </c>
      <c r="AI180" s="21"/>
      <c r="AJ180" s="1">
        <v>70000000</v>
      </c>
      <c r="AK180" s="1">
        <v>50000000</v>
      </c>
      <c r="AL180" s="21"/>
      <c r="AM180" s="1">
        <v>-13379000</v>
      </c>
      <c r="AN180" s="1">
        <v>-10873333.333333334</v>
      </c>
      <c r="AO180" s="21"/>
      <c r="AP180" s="1">
        <v>-7162333.333333333</v>
      </c>
      <c r="AQ180" s="1">
        <v>-7992000</v>
      </c>
      <c r="AR180" s="1">
        <v>36152333.333333336</v>
      </c>
      <c r="AS180" s="1">
        <v>-24907000</v>
      </c>
      <c r="AT180" s="1">
        <v>-4634000</v>
      </c>
      <c r="AU180" s="1">
        <v>-4103333.3333333335</v>
      </c>
      <c r="AV180" s="21"/>
      <c r="AW180" s="40">
        <v>-12344666.666666666</v>
      </c>
      <c r="AX180" s="1">
        <v>-9678000</v>
      </c>
      <c r="AY180" s="21"/>
      <c r="AZ180" s="1">
        <v>16117666.666666666</v>
      </c>
      <c r="BA180" s="1">
        <v>5008666.666666667</v>
      </c>
      <c r="BB180" s="1">
        <v>-15551000</v>
      </c>
      <c r="BC180" s="21"/>
      <c r="BD180" s="40">
        <v>-10847333.333333334</v>
      </c>
      <c r="BE180" s="1">
        <v>-3980666.6666666665</v>
      </c>
      <c r="BF180" s="1">
        <v>-7859666.666666667</v>
      </c>
      <c r="BG180" s="40">
        <v>-1679666.6666666667</v>
      </c>
      <c r="BH180" s="1">
        <v>-10993333.333333334</v>
      </c>
      <c r="BI180" s="39">
        <v>-1720333.3333333333</v>
      </c>
      <c r="BJ180" s="1">
        <v>-66978666.666666664</v>
      </c>
      <c r="BK180" s="1">
        <v>-7718333.333333333</v>
      </c>
      <c r="BL180" s="39">
        <v>-8763000</v>
      </c>
      <c r="BM180" s="1">
        <v>-96442666.666666672</v>
      </c>
      <c r="BN180" s="1">
        <v>8570333.333333334</v>
      </c>
      <c r="BO180" s="39">
        <v>-33635000</v>
      </c>
      <c r="BP180" s="39">
        <v>-22950000</v>
      </c>
      <c r="BQ180" s="1">
        <v>-15422666.666666666</v>
      </c>
      <c r="BR180" s="1">
        <v>-85453333.333333328</v>
      </c>
      <c r="BS180" s="1">
        <v>2171666.6666666665</v>
      </c>
      <c r="BT180" s="1">
        <v>-2742000</v>
      </c>
      <c r="BU180" s="1">
        <v>-23728000</v>
      </c>
      <c r="BV180" s="39">
        <v>-4926333.333333333</v>
      </c>
      <c r="BW180" s="1">
        <v>-496000</v>
      </c>
      <c r="BX180" s="40">
        <v>-1953333.3333333333</v>
      </c>
      <c r="BY180" s="1">
        <v>-6584666.666666667</v>
      </c>
      <c r="BZ180" s="1">
        <v>-6225000</v>
      </c>
      <c r="CA180" s="1">
        <v>-9154333.333333334</v>
      </c>
      <c r="CB180" s="1">
        <v>-5924333.333333333</v>
      </c>
      <c r="CC180" s="1">
        <v>-6229000</v>
      </c>
      <c r="CD180" s="1">
        <v>-107666.66666666667</v>
      </c>
      <c r="CE180" s="1">
        <v>-5498000</v>
      </c>
      <c r="CF180" s="1">
        <v>-33000000</v>
      </c>
      <c r="CG180" s="1">
        <v>-18492333.333333332</v>
      </c>
      <c r="CH180" s="1">
        <v>3475333.3333333335</v>
      </c>
      <c r="CI180" s="1">
        <v>-969333.33333333337</v>
      </c>
      <c r="CJ180" s="1">
        <v>1628333.3333333333</v>
      </c>
      <c r="CK180" s="1">
        <v>-8015000</v>
      </c>
      <c r="CL180" s="40">
        <v>-16151666.666666666</v>
      </c>
      <c r="CM180" s="40">
        <v>145666.66666666666</v>
      </c>
      <c r="CN180" s="1">
        <v>-1132333.3333333333</v>
      </c>
      <c r="CO180" s="21"/>
      <c r="CP180" s="40">
        <v>-11120000</v>
      </c>
      <c r="CS180" s="1">
        <v>-96442666.666666672</v>
      </c>
      <c r="CT180" s="1">
        <v>392000000</v>
      </c>
      <c r="CU180" s="1">
        <v>-6225000</v>
      </c>
      <c r="CV180" s="1">
        <v>-86057.777777779353</v>
      </c>
    </row>
    <row r="181" spans="1:100" x14ac:dyDescent="0.25">
      <c r="A181" s="38">
        <v>44985</v>
      </c>
      <c r="B181" s="1">
        <v>392000000</v>
      </c>
      <c r="C181" s="29">
        <v>-10551000</v>
      </c>
      <c r="D181" s="49"/>
      <c r="E181" s="29">
        <v>85982333.333333328</v>
      </c>
      <c r="F181" s="1">
        <v>-6566666.666666667</v>
      </c>
      <c r="G181" s="1">
        <v>97666666.666666672</v>
      </c>
      <c r="I181" s="1">
        <v>3768000</v>
      </c>
      <c r="K181" s="1">
        <v>-1733333.3333333333</v>
      </c>
      <c r="N181" s="39">
        <v>-26846333.333333332</v>
      </c>
      <c r="O181" s="39">
        <v>-15827000</v>
      </c>
      <c r="P181" s="39">
        <v>1621000</v>
      </c>
      <c r="Q181" s="1">
        <v>-6604333.333333333</v>
      </c>
      <c r="R181" s="1">
        <v>5387000</v>
      </c>
      <c r="T181" s="1">
        <v>-5212000</v>
      </c>
      <c r="U181" s="1">
        <v>-1907666.6666666667</v>
      </c>
      <c r="Y181" s="1">
        <v>-8668333.333333334</v>
      </c>
      <c r="Z181" s="39">
        <v>-50972666.666666664</v>
      </c>
      <c r="AA181" s="1">
        <v>28066666.666666668</v>
      </c>
      <c r="AB181" s="1">
        <v>26650333.333333332</v>
      </c>
      <c r="AC181" s="1">
        <v>5200000</v>
      </c>
      <c r="AF181" s="1">
        <v>25011666.666666668</v>
      </c>
      <c r="AG181" s="1">
        <v>-10803666.666666666</v>
      </c>
      <c r="AH181" s="1">
        <v>9442000</v>
      </c>
      <c r="AJ181" s="1">
        <v>-32666666.666666668</v>
      </c>
      <c r="AK181" s="1">
        <v>50000000</v>
      </c>
      <c r="AM181" s="1">
        <v>-14244000</v>
      </c>
      <c r="AN181" s="1">
        <v>89597333.333333328</v>
      </c>
      <c r="AP181" s="1">
        <v>-7162333.333333333</v>
      </c>
      <c r="AQ181" s="1">
        <v>-7992000</v>
      </c>
      <c r="AR181" s="1">
        <v>62844333.333333336</v>
      </c>
      <c r="AS181" s="1">
        <v>-41899000</v>
      </c>
      <c r="AT181" s="1">
        <v>-4634000</v>
      </c>
      <c r="AU181" s="1">
        <v>-2599333.3333333335</v>
      </c>
      <c r="AW181" s="40">
        <v>-35952666.666666664</v>
      </c>
      <c r="AX181" s="1">
        <v>-9678000</v>
      </c>
      <c r="AZ181" s="1">
        <v>-34683333.333333336</v>
      </c>
      <c r="BA181" s="1">
        <v>5008666.666666667</v>
      </c>
      <c r="BB181" s="1">
        <v>-15551000</v>
      </c>
      <c r="BD181" s="40">
        <v>-8187333.333333333</v>
      </c>
      <c r="BE181" s="1">
        <v>-3980666.6666666665</v>
      </c>
      <c r="BF181" s="1">
        <v>-7069333.333333333</v>
      </c>
      <c r="BG181" s="40">
        <v>-1679666.6666666667</v>
      </c>
      <c r="BH181" s="1">
        <v>-10993333.333333334</v>
      </c>
      <c r="BI181" s="39">
        <v>-1720333.3333333333</v>
      </c>
      <c r="BJ181" s="1">
        <v>-69056333.333333328</v>
      </c>
      <c r="BK181" s="1">
        <v>-7718333.333333333</v>
      </c>
      <c r="BL181" s="39">
        <v>-9298666.666666666</v>
      </c>
      <c r="BM181" s="1">
        <v>-96442666.666666672</v>
      </c>
      <c r="BN181" s="1">
        <v>8570333.333333334</v>
      </c>
      <c r="BO181" s="39">
        <v>-31675333.333333332</v>
      </c>
      <c r="BP181" s="39">
        <v>-21054000</v>
      </c>
      <c r="BQ181" s="1">
        <v>-15422666.666666666</v>
      </c>
      <c r="BR181" s="1">
        <v>-85453333.333333328</v>
      </c>
      <c r="BT181" s="1">
        <v>-2742000</v>
      </c>
      <c r="BU181" s="1">
        <v>-23728000</v>
      </c>
      <c r="BV181" s="39">
        <v>-4926333.333333333</v>
      </c>
      <c r="BW181" s="1">
        <v>-496000</v>
      </c>
      <c r="BX181" s="1">
        <v>-222333.33333333334</v>
      </c>
      <c r="BY181" s="1">
        <v>-6584666.666666667</v>
      </c>
      <c r="BZ181" s="1">
        <v>-6225000</v>
      </c>
      <c r="CA181" s="1">
        <v>-9154333.333333334</v>
      </c>
      <c r="CB181" s="1">
        <v>-5924333.333333333</v>
      </c>
      <c r="CC181" s="1">
        <v>-6229000</v>
      </c>
      <c r="CD181" s="1">
        <v>-107666.66666666667</v>
      </c>
      <c r="CE181" s="1">
        <v>-5498000</v>
      </c>
      <c r="CF181" s="1">
        <v>-33000000</v>
      </c>
      <c r="CG181" s="1">
        <v>-18492333.333333332</v>
      </c>
      <c r="CH181" s="1">
        <v>3475333.3333333335</v>
      </c>
      <c r="CI181" s="1">
        <v>-969333.33333333337</v>
      </c>
      <c r="CJ181" s="1">
        <v>1628333.3333333333</v>
      </c>
      <c r="CK181" s="1">
        <v>-8015000</v>
      </c>
      <c r="CL181" s="40">
        <v>-12911000</v>
      </c>
      <c r="CM181" s="40">
        <v>145666.66666666666</v>
      </c>
      <c r="CN181" s="1">
        <v>-1132333.3333333333</v>
      </c>
      <c r="CP181" s="40">
        <v>-11150333.333333334</v>
      </c>
      <c r="CS181" s="1">
        <v>-96442666.666666672</v>
      </c>
      <c r="CT181" s="1">
        <v>392000000</v>
      </c>
      <c r="CU181" s="1">
        <v>-6227000</v>
      </c>
      <c r="CV181" s="1">
        <v>297977.47747747588</v>
      </c>
    </row>
    <row r="182" spans="1:100" x14ac:dyDescent="0.25">
      <c r="A182" s="38">
        <v>45016</v>
      </c>
      <c r="B182" s="1">
        <v>415666666.66666669</v>
      </c>
      <c r="C182" s="29">
        <v>-10551000</v>
      </c>
      <c r="E182" s="29">
        <v>85982333.333333328</v>
      </c>
      <c r="F182" s="1">
        <v>-6566666.666666667</v>
      </c>
      <c r="G182" s="1">
        <v>97666666.666666672</v>
      </c>
      <c r="I182" s="1">
        <v>3768000</v>
      </c>
      <c r="K182" s="1">
        <v>-1733333.3333333333</v>
      </c>
      <c r="O182" s="39">
        <v>-15827000</v>
      </c>
      <c r="P182" s="39">
        <v>1621000</v>
      </c>
      <c r="Q182" s="1">
        <v>-6604333.333333333</v>
      </c>
      <c r="R182" s="1">
        <v>5387000</v>
      </c>
      <c r="T182" s="1">
        <v>-5212000</v>
      </c>
      <c r="U182" s="1">
        <v>-1907666.6666666667</v>
      </c>
      <c r="Y182" s="1">
        <v>-8668333.333333334</v>
      </c>
      <c r="Z182" s="39">
        <v>-50972666.666666664</v>
      </c>
      <c r="AA182" s="1">
        <v>28066666.666666668</v>
      </c>
      <c r="AB182" s="1">
        <v>26650333.333333332</v>
      </c>
      <c r="AC182" s="1">
        <v>5200000</v>
      </c>
      <c r="AF182" s="1">
        <v>25011666.666666668</v>
      </c>
      <c r="AG182" s="1">
        <v>-10803666.666666666</v>
      </c>
      <c r="AH182" s="1">
        <v>9442000</v>
      </c>
      <c r="AJ182" s="1">
        <v>-32666666.666666668</v>
      </c>
      <c r="AK182" s="1">
        <v>50000000</v>
      </c>
      <c r="AM182" s="1">
        <v>-14244000</v>
      </c>
      <c r="AN182" s="1">
        <v>89597333.333333328</v>
      </c>
      <c r="AP182" s="1">
        <v>-7162333.333333333</v>
      </c>
      <c r="AQ182" s="1">
        <v>-7992000</v>
      </c>
      <c r="AR182" s="1">
        <v>62844333.333333336</v>
      </c>
      <c r="AS182" s="1">
        <v>-41899000</v>
      </c>
      <c r="AT182" s="1">
        <v>-4634000</v>
      </c>
      <c r="AU182" s="1">
        <v>-2599333.3333333335</v>
      </c>
      <c r="AW182" s="40">
        <v>-35952666.666666664</v>
      </c>
      <c r="AX182" s="1">
        <v>-9678000</v>
      </c>
      <c r="AZ182" s="1">
        <v>-34683333.333333336</v>
      </c>
      <c r="BA182" s="1">
        <v>5008666.666666667</v>
      </c>
      <c r="BB182" s="1">
        <v>-15551000</v>
      </c>
      <c r="BD182" s="40">
        <v>-8187333.333333333</v>
      </c>
      <c r="BE182" s="1">
        <v>-3980666.6666666665</v>
      </c>
      <c r="BF182" s="1">
        <v>-7069333.333333333</v>
      </c>
      <c r="BG182" s="40">
        <v>-1679666.6666666667</v>
      </c>
      <c r="BH182" s="1">
        <v>-10993333.333333334</v>
      </c>
      <c r="BJ182" s="1">
        <v>-69056333.333333328</v>
      </c>
      <c r="BK182" s="1">
        <v>-7718333.333333333</v>
      </c>
      <c r="BL182" s="39">
        <v>-9298666.666666666</v>
      </c>
      <c r="BM182" s="1">
        <v>-96442666.666666672</v>
      </c>
      <c r="BN182" s="1">
        <v>8570333.333333334</v>
      </c>
      <c r="BO182" s="39">
        <v>-31675333.333333332</v>
      </c>
      <c r="BP182" s="39">
        <v>-21054000</v>
      </c>
      <c r="BQ182" s="1">
        <v>-15422666.666666666</v>
      </c>
      <c r="BR182" s="1">
        <v>-85453333.333333328</v>
      </c>
      <c r="BT182" s="1">
        <v>-2742000</v>
      </c>
      <c r="BU182" s="1">
        <v>-23728000</v>
      </c>
      <c r="BV182" s="39">
        <v>-4926333.333333333</v>
      </c>
      <c r="BW182" s="1">
        <v>-496000</v>
      </c>
      <c r="BX182" s="1">
        <v>-222333.33333333334</v>
      </c>
      <c r="BY182" s="1">
        <v>-6584666.666666667</v>
      </c>
      <c r="BZ182" s="1">
        <v>-6225000</v>
      </c>
      <c r="CA182" s="1">
        <v>-9154333.333333334</v>
      </c>
      <c r="CB182" s="1">
        <v>-5924333.333333333</v>
      </c>
      <c r="CC182" s="1">
        <v>-6229000</v>
      </c>
      <c r="CD182" s="1">
        <v>-107666.66666666667</v>
      </c>
      <c r="CE182" s="1">
        <v>-5498000</v>
      </c>
      <c r="CF182" s="1">
        <v>-33000000</v>
      </c>
      <c r="CG182" s="1">
        <v>-18492333.333333332</v>
      </c>
      <c r="CH182" s="1">
        <v>3475333.3333333335</v>
      </c>
      <c r="CI182" s="1">
        <v>-969333.33333333337</v>
      </c>
      <c r="CJ182" s="1">
        <v>1628333.3333333333</v>
      </c>
      <c r="CK182" s="1">
        <v>-8015000</v>
      </c>
      <c r="CL182" s="40">
        <v>-12911000</v>
      </c>
      <c r="CM182" s="40">
        <v>145666.66666666666</v>
      </c>
      <c r="CN182" s="1">
        <v>-1132333.3333333333</v>
      </c>
      <c r="CP182" s="40">
        <v>-11150333.333333334</v>
      </c>
      <c r="CS182" s="1">
        <v>-96442666.666666672</v>
      </c>
      <c r="CT182" s="1">
        <v>415666666.66666669</v>
      </c>
      <c r="CU182" s="1">
        <v>-6227000</v>
      </c>
      <c r="CV182" s="1">
        <v>1031717.5925925914</v>
      </c>
    </row>
    <row r="183" spans="1:100" x14ac:dyDescent="0.25">
      <c r="A183" s="38">
        <v>45046</v>
      </c>
      <c r="B183" s="1">
        <v>415666666.66666669</v>
      </c>
      <c r="C183" s="29">
        <v>-29678333.333333332</v>
      </c>
      <c r="E183" s="39">
        <v>33540666.666666668</v>
      </c>
      <c r="F183" s="1">
        <v>-11703333.333333334</v>
      </c>
      <c r="G183" s="1">
        <v>97666666.666666672</v>
      </c>
      <c r="I183" s="39">
        <v>-4002666.6666666665</v>
      </c>
      <c r="K183" s="39">
        <v>3300000</v>
      </c>
      <c r="O183" s="39">
        <v>-15827000</v>
      </c>
      <c r="P183" s="39">
        <v>1621000</v>
      </c>
      <c r="Q183" s="1">
        <v>-6604333.333333333</v>
      </c>
      <c r="R183" s="39">
        <v>-4882666.666666667</v>
      </c>
      <c r="T183" s="39">
        <v>-12760666.666666666</v>
      </c>
      <c r="U183" s="39">
        <v>-3952333.3333333335</v>
      </c>
      <c r="Y183" s="39">
        <v>-19075666.666666668</v>
      </c>
      <c r="Z183" s="39">
        <v>-50972666.666666664</v>
      </c>
      <c r="AA183" s="1">
        <v>28066666.666666668</v>
      </c>
      <c r="AB183" s="39">
        <v>39765333.333333336</v>
      </c>
      <c r="AC183" s="39">
        <v>19205333.333333332</v>
      </c>
      <c r="AF183" s="1">
        <v>21168000</v>
      </c>
      <c r="AG183" s="39">
        <v>-172000</v>
      </c>
      <c r="AH183" s="39">
        <v>9701666.666666666</v>
      </c>
      <c r="AJ183" s="1">
        <v>-32666666.666666668</v>
      </c>
      <c r="AK183" s="1">
        <v>50000000</v>
      </c>
      <c r="AM183" s="1">
        <v>-14244000</v>
      </c>
      <c r="AN183" s="1">
        <v>89597333.333333328</v>
      </c>
      <c r="AP183" s="1">
        <v>-8365666.666666667</v>
      </c>
      <c r="AQ183" s="1">
        <v>-2527333.3333333335</v>
      </c>
      <c r="AR183" s="1">
        <v>62844333.333333336</v>
      </c>
      <c r="AS183" s="1">
        <v>-41899000</v>
      </c>
      <c r="AT183" s="1">
        <v>-15383333.333333334</v>
      </c>
      <c r="AU183" s="1">
        <v>-2599333.3333333335</v>
      </c>
      <c r="AW183" s="40">
        <v>-35952666.666666664</v>
      </c>
      <c r="AX183" s="1">
        <v>-8028666.666666667</v>
      </c>
      <c r="AZ183" s="1">
        <v>-34683333.333333336</v>
      </c>
      <c r="BA183" s="1">
        <v>6529000</v>
      </c>
      <c r="BB183" s="1">
        <v>-14895666.666666666</v>
      </c>
      <c r="BD183" s="40">
        <v>-8187333.333333333</v>
      </c>
      <c r="BE183" s="1">
        <v>-3417333.3333333335</v>
      </c>
      <c r="BF183" s="1">
        <v>-7069333.333333333</v>
      </c>
      <c r="BG183" s="1">
        <v>-6044000</v>
      </c>
      <c r="BH183" s="1">
        <v>-7373333.333333333</v>
      </c>
      <c r="BJ183" s="1">
        <v>-69056333.333333328</v>
      </c>
      <c r="BK183" s="1">
        <v>-6936333.333333333</v>
      </c>
      <c r="BL183" s="39">
        <v>-9298666.666666666</v>
      </c>
      <c r="BM183" s="1">
        <v>-84343666.666666672</v>
      </c>
      <c r="BN183" s="1">
        <v>15163333.333333334</v>
      </c>
      <c r="BO183" s="39">
        <v>-31675333.333333332</v>
      </c>
      <c r="BP183" s="39">
        <v>-21054000</v>
      </c>
      <c r="BQ183" s="1">
        <v>-15422666.666666666</v>
      </c>
      <c r="BR183" s="1">
        <v>-86321333.333333328</v>
      </c>
      <c r="BT183" s="1">
        <v>-4568666.666666667</v>
      </c>
      <c r="BU183" s="1">
        <v>-21129666.666666668</v>
      </c>
      <c r="BV183" s="1">
        <v>-4265000</v>
      </c>
      <c r="BW183" s="1">
        <v>-4889000</v>
      </c>
      <c r="BX183" s="1">
        <v>-222333.33333333334</v>
      </c>
      <c r="BY183" s="1">
        <v>-6049000</v>
      </c>
      <c r="BZ183" s="1">
        <v>-8707666.666666666</v>
      </c>
      <c r="CA183" s="1">
        <v>-2446666.6666666665</v>
      </c>
      <c r="CB183" s="1">
        <v>-6925000</v>
      </c>
      <c r="CC183" s="1">
        <v>-6788333.333333333</v>
      </c>
      <c r="CD183" s="1">
        <v>-2642666.6666666665</v>
      </c>
      <c r="CE183" s="1">
        <v>-8478666.666666666</v>
      </c>
      <c r="CF183" s="1">
        <v>-27000000</v>
      </c>
      <c r="CG183" s="1">
        <v>-14221333.333333334</v>
      </c>
      <c r="CH183" s="1">
        <v>-3939000</v>
      </c>
      <c r="CI183" s="1">
        <v>-1461333.3333333333</v>
      </c>
      <c r="CJ183" s="1">
        <v>1374666.6666666667</v>
      </c>
      <c r="CK183" s="1">
        <v>-8771666.666666666</v>
      </c>
      <c r="CL183" s="40">
        <v>-12911000</v>
      </c>
      <c r="CM183" s="1">
        <v>1559666.6666666667</v>
      </c>
      <c r="CN183" s="1">
        <v>-901333.33333333337</v>
      </c>
      <c r="CP183" s="40">
        <v>-11150333.333333334</v>
      </c>
      <c r="CS183" s="1">
        <v>-86321333.333333328</v>
      </c>
      <c r="CT183" s="1">
        <v>415666666.66666669</v>
      </c>
      <c r="CU183" s="1">
        <v>-6696333.333333333</v>
      </c>
      <c r="CV183" s="1">
        <v>169787.0370370388</v>
      </c>
    </row>
    <row r="184" spans="1:100" x14ac:dyDescent="0.25">
      <c r="A184" s="38">
        <v>45077</v>
      </c>
      <c r="B184" s="1">
        <v>528666666.66666669</v>
      </c>
      <c r="C184" s="1">
        <v>-29397000</v>
      </c>
      <c r="D184" s="1"/>
      <c r="E184" s="1">
        <v>42565000</v>
      </c>
      <c r="F184" s="1">
        <v>-8843333.333333334</v>
      </c>
      <c r="G184" s="1">
        <v>72333333.333333328</v>
      </c>
      <c r="H184" s="1"/>
      <c r="I184" s="1">
        <v>-4766333.333333333</v>
      </c>
      <c r="J184" s="1"/>
      <c r="K184" s="1">
        <v>12800000</v>
      </c>
      <c r="L184" s="1"/>
      <c r="M184" s="1"/>
      <c r="N184" s="1"/>
      <c r="O184" s="1">
        <v>-6485333.333333333</v>
      </c>
      <c r="P184" s="1">
        <v>8040333.333333333</v>
      </c>
      <c r="Q184" s="1">
        <v>-8014000</v>
      </c>
      <c r="R184" s="1">
        <v>-5124666.666666667</v>
      </c>
      <c r="S184" s="1"/>
      <c r="T184" s="1">
        <v>-5399000</v>
      </c>
      <c r="U184" s="1">
        <v>-1971333.3333333333</v>
      </c>
      <c r="V184" s="1"/>
      <c r="W184" s="1"/>
      <c r="X184" s="1"/>
      <c r="Y184" s="1">
        <v>-18404333.333333332</v>
      </c>
      <c r="Z184" s="1">
        <v>-51000000</v>
      </c>
      <c r="AA184" s="1">
        <v>26233333.333333332</v>
      </c>
      <c r="AB184" s="1">
        <v>53477333.333333336</v>
      </c>
      <c r="AC184" s="1">
        <v>26792333.333333332</v>
      </c>
      <c r="AD184" s="1"/>
      <c r="AE184" s="1"/>
      <c r="AF184" s="1">
        <v>40846666.666666664</v>
      </c>
      <c r="AG184" s="39">
        <v>-7062333.333333333</v>
      </c>
      <c r="AH184" s="39">
        <v>11726000</v>
      </c>
      <c r="AI184" s="1"/>
      <c r="AJ184" s="1">
        <v>374333333.33333331</v>
      </c>
      <c r="AK184" s="1">
        <v>48000000</v>
      </c>
      <c r="AL184" s="1"/>
      <c r="AM184" s="1">
        <v>-10705000</v>
      </c>
      <c r="AN184" s="1">
        <v>-68852000</v>
      </c>
      <c r="AO184" s="1"/>
      <c r="AP184" s="1">
        <v>-6385333.333333333</v>
      </c>
      <c r="AQ184" s="1">
        <v>-2527333.3333333335</v>
      </c>
      <c r="AR184" s="1">
        <v>20510000</v>
      </c>
      <c r="AS184" s="1">
        <v>-6600000</v>
      </c>
      <c r="AT184" s="1">
        <v>-15613666.666666666</v>
      </c>
      <c r="AU184" s="1">
        <v>-410666.66666666669</v>
      </c>
      <c r="AV184" s="1"/>
      <c r="AW184" s="1">
        <v>-6726333.333333333</v>
      </c>
      <c r="AX184" s="1">
        <v>-11656666.666666666</v>
      </c>
      <c r="AY184" s="1"/>
      <c r="AZ184" s="1">
        <v>3247333.3333333335</v>
      </c>
      <c r="BA184" s="1">
        <v>6529000</v>
      </c>
      <c r="BB184" s="1">
        <v>-15758333.333333334</v>
      </c>
      <c r="BC184" s="1"/>
      <c r="BD184" s="40">
        <v>-5266666.666666667</v>
      </c>
      <c r="BE184" s="1">
        <v>-3977666.6666666665</v>
      </c>
      <c r="BF184" s="1">
        <v>-2875666.6666666665</v>
      </c>
      <c r="BG184" s="1">
        <v>-2976333.3333333335</v>
      </c>
      <c r="BH184" s="1">
        <v>-6371000</v>
      </c>
      <c r="BI184" s="1"/>
      <c r="BJ184" s="1">
        <v>-91079333.333333328</v>
      </c>
      <c r="BK184" s="1">
        <v>-7737666.666666667</v>
      </c>
      <c r="BL184" s="1"/>
      <c r="BM184" s="1">
        <v>-84994666.666666672</v>
      </c>
      <c r="BN184" s="1">
        <v>21928333.333333332</v>
      </c>
      <c r="BO184" s="1">
        <v>-21748333.333333332</v>
      </c>
      <c r="BP184" s="1">
        <v>-24426666.666666668</v>
      </c>
      <c r="BQ184" s="1">
        <v>-15422666.666666666</v>
      </c>
      <c r="BR184" s="1">
        <v>-84610333.333333328</v>
      </c>
      <c r="BS184" s="1"/>
      <c r="BT184" s="1">
        <v>-5691000</v>
      </c>
      <c r="BU184" s="1">
        <v>-22543666.666666668</v>
      </c>
      <c r="BV184" s="1">
        <v>-3671666.6666666665</v>
      </c>
      <c r="BW184" s="1">
        <v>-7584000</v>
      </c>
      <c r="BX184" s="1">
        <v>-1064333.3333333333</v>
      </c>
      <c r="BY184" s="1">
        <v>-6081666.666666667</v>
      </c>
      <c r="BZ184" s="1">
        <v>-8592333.333333334</v>
      </c>
      <c r="CA184" s="1">
        <v>-2677000</v>
      </c>
      <c r="CB184" s="1">
        <v>-1762666.6666666667</v>
      </c>
      <c r="CC184" s="1">
        <v>-7426666.666666667</v>
      </c>
      <c r="CD184" s="1">
        <v>-3234666.6666666665</v>
      </c>
      <c r="CE184" s="1">
        <v>-6059666.666666667</v>
      </c>
      <c r="CF184" s="1">
        <v>-30666666.666666668</v>
      </c>
      <c r="CG184" s="1">
        <v>-16035666.666666666</v>
      </c>
      <c r="CH184" s="1">
        <v>-3080666.6666666665</v>
      </c>
      <c r="CI184" s="1">
        <v>-2107666.6666666665</v>
      </c>
      <c r="CJ184" s="1">
        <v>1939333.3333333333</v>
      </c>
      <c r="CK184" s="1">
        <v>-9724333.333333334</v>
      </c>
      <c r="CL184" s="1">
        <v>-19411000</v>
      </c>
      <c r="CM184" s="1">
        <v>1559666.6666666667</v>
      </c>
      <c r="CN184" s="1">
        <v>-901333.33333333337</v>
      </c>
      <c r="CO184" s="1"/>
      <c r="CP184" s="1">
        <v>-13965666.666666666</v>
      </c>
      <c r="CQ184" s="1"/>
      <c r="CR184" s="1"/>
      <c r="CS184" s="1">
        <v>-91079333.333333328</v>
      </c>
      <c r="CT184" s="1">
        <v>528666666.66666669</v>
      </c>
      <c r="CU184" s="1">
        <v>-5399000</v>
      </c>
      <c r="CV184" s="1">
        <v>6845854.4600939024</v>
      </c>
    </row>
    <row r="185" spans="1:100" x14ac:dyDescent="0.25">
      <c r="A185" s="38">
        <v>45107</v>
      </c>
      <c r="B185" s="1">
        <v>541333333.33333337</v>
      </c>
      <c r="C185" s="1">
        <v>-29397000</v>
      </c>
      <c r="D185" s="1"/>
      <c r="E185" s="1">
        <v>42565000</v>
      </c>
      <c r="F185" s="1">
        <v>-8843333.333333334</v>
      </c>
      <c r="G185" s="1">
        <v>72333333.333333328</v>
      </c>
      <c r="H185" s="1"/>
      <c r="I185" s="1">
        <v>-4766333.333333333</v>
      </c>
      <c r="J185" s="1"/>
      <c r="K185" s="1">
        <v>12800000</v>
      </c>
      <c r="L185" s="1"/>
      <c r="M185" s="1"/>
      <c r="N185" s="1"/>
      <c r="O185" s="1">
        <v>-6485333.333333333</v>
      </c>
      <c r="P185" s="1">
        <v>8040333.333333333</v>
      </c>
      <c r="Q185" s="1">
        <v>-8014000</v>
      </c>
      <c r="R185" s="1">
        <v>-5124666.666666667</v>
      </c>
      <c r="S185" s="1"/>
      <c r="T185" s="1">
        <v>-5399000</v>
      </c>
      <c r="U185" s="1">
        <v>-1971333.3333333333</v>
      </c>
      <c r="V185" s="1"/>
      <c r="W185" s="1"/>
      <c r="X185" s="1"/>
      <c r="Y185" s="1">
        <v>-18404333.333333332</v>
      </c>
      <c r="Z185" s="1">
        <v>-51000000</v>
      </c>
      <c r="AA185" s="1">
        <v>26233333.333333332</v>
      </c>
      <c r="AB185" s="1">
        <v>53477333.333333336</v>
      </c>
      <c r="AC185" s="1">
        <v>26792333.333333332</v>
      </c>
      <c r="AD185" s="1"/>
      <c r="AE185" s="1"/>
      <c r="AF185" s="1">
        <v>40846666.666666664</v>
      </c>
      <c r="AG185" s="39">
        <v>-7062333.333333333</v>
      </c>
      <c r="AH185" s="39">
        <v>11726000</v>
      </c>
      <c r="AI185" s="1"/>
      <c r="AJ185" s="1">
        <v>374333333.33333331</v>
      </c>
      <c r="AK185" s="1">
        <v>48000000</v>
      </c>
      <c r="AL185" s="1"/>
      <c r="AM185" s="1">
        <v>-10705000</v>
      </c>
      <c r="AN185" s="1">
        <v>-68852000</v>
      </c>
      <c r="AO185" s="1"/>
      <c r="AP185" s="1">
        <v>-6385333.333333333</v>
      </c>
      <c r="AQ185" s="1">
        <v>-2527333.3333333335</v>
      </c>
      <c r="AR185" s="1">
        <v>20510000</v>
      </c>
      <c r="AS185" s="1">
        <v>-6600000</v>
      </c>
      <c r="AT185" s="1">
        <v>-15613666.666666666</v>
      </c>
      <c r="AU185" s="1">
        <v>-410666.66666666669</v>
      </c>
      <c r="AV185" s="1"/>
      <c r="AW185" s="1">
        <v>-6726333.333333333</v>
      </c>
      <c r="AX185" s="1">
        <v>-11656666.666666666</v>
      </c>
      <c r="AY185" s="1"/>
      <c r="AZ185" s="1">
        <v>3247333.3333333335</v>
      </c>
      <c r="BA185" s="1">
        <v>6529000</v>
      </c>
      <c r="BB185" s="1">
        <v>-15758333.333333334</v>
      </c>
      <c r="BC185" s="1"/>
      <c r="BD185" s="40">
        <v>-5266666.666666667</v>
      </c>
      <c r="BE185" s="1">
        <v>-3977666.6666666665</v>
      </c>
      <c r="BF185" s="1">
        <v>-2875666.6666666665</v>
      </c>
      <c r="BG185" s="1">
        <v>-2976333.3333333335</v>
      </c>
      <c r="BH185" s="1">
        <v>-6371000</v>
      </c>
      <c r="BI185" s="1"/>
      <c r="BJ185" s="1">
        <v>-91079333.333333328</v>
      </c>
      <c r="BK185" s="1">
        <v>-7737666.666666667</v>
      </c>
      <c r="BL185" s="1"/>
      <c r="BM185" s="1">
        <v>-84994666.666666672</v>
      </c>
      <c r="BN185" s="1">
        <v>21928333.333333332</v>
      </c>
      <c r="BO185" s="1">
        <v>-21748333.333333332</v>
      </c>
      <c r="BP185" s="1">
        <v>-24426666.666666668</v>
      </c>
      <c r="BQ185" s="1"/>
      <c r="BR185" s="1">
        <v>-84610333.333333328</v>
      </c>
      <c r="BS185" s="1"/>
      <c r="BT185" s="1">
        <v>-5691000</v>
      </c>
      <c r="BU185" s="1">
        <v>-22543666.666666668</v>
      </c>
      <c r="BV185" s="1">
        <v>-3671666.6666666665</v>
      </c>
      <c r="BW185" s="1">
        <v>-7584000</v>
      </c>
      <c r="BX185" s="1">
        <v>-1064333.3333333333</v>
      </c>
      <c r="BY185" s="1">
        <v>-6081666.666666667</v>
      </c>
      <c r="BZ185" s="1">
        <v>-8592333.333333334</v>
      </c>
      <c r="CA185" s="1">
        <v>-2677000</v>
      </c>
      <c r="CB185" s="1">
        <v>-1762666.6666666667</v>
      </c>
      <c r="CC185" s="1">
        <v>-7426666.666666667</v>
      </c>
      <c r="CD185" s="1">
        <v>-3234666.6666666665</v>
      </c>
      <c r="CE185" s="1">
        <v>-6059666.666666667</v>
      </c>
      <c r="CF185" s="1">
        <v>-30666666.666666668</v>
      </c>
      <c r="CG185" s="1">
        <v>-16035666.666666666</v>
      </c>
      <c r="CH185" s="1">
        <v>-3080666.6666666665</v>
      </c>
      <c r="CI185" s="1">
        <v>-2107666.6666666665</v>
      </c>
      <c r="CJ185" s="1">
        <v>1939333.3333333333</v>
      </c>
      <c r="CK185" s="1">
        <v>-9724333.333333334</v>
      </c>
      <c r="CL185" s="1">
        <v>-19411000</v>
      </c>
      <c r="CM185" s="1">
        <v>1559666.6666666667</v>
      </c>
      <c r="CN185" s="1">
        <v>-901333.33333333337</v>
      </c>
      <c r="CO185" s="1"/>
      <c r="CP185" s="1">
        <v>-13965666.666666666</v>
      </c>
      <c r="CQ185" s="1"/>
      <c r="CR185" s="1"/>
      <c r="CS185" s="1">
        <v>-91079333.333333328</v>
      </c>
      <c r="CT185" s="1">
        <v>541333333.33333337</v>
      </c>
      <c r="CU185" s="1">
        <v>-5332833.333333334</v>
      </c>
      <c r="CV185" s="1">
        <v>7344928.5714285774</v>
      </c>
    </row>
    <row r="186" spans="1:100" x14ac:dyDescent="0.25">
      <c r="A186" s="38">
        <v>45138</v>
      </c>
      <c r="B186" s="1">
        <v>541333333.33333337</v>
      </c>
      <c r="C186" s="1">
        <v>-38000000</v>
      </c>
      <c r="D186" s="1"/>
      <c r="E186" s="1">
        <v>31874666.666666668</v>
      </c>
      <c r="F186" s="1">
        <v>-226333.33333333334</v>
      </c>
      <c r="G186" s="1">
        <v>72333333.333333328</v>
      </c>
      <c r="H186" s="1"/>
      <c r="I186" s="1">
        <v>6018333.333333333</v>
      </c>
      <c r="J186" s="1"/>
      <c r="K186" s="1">
        <v>9800000</v>
      </c>
      <c r="L186" s="1"/>
      <c r="M186" s="1"/>
      <c r="N186" s="1"/>
      <c r="O186" s="1">
        <v>-6485333.333333333</v>
      </c>
      <c r="P186" s="1">
        <v>8040333.333333333</v>
      </c>
      <c r="Q186" s="1">
        <v>-8014000</v>
      </c>
      <c r="R186" s="1">
        <v>-4922333.333333333</v>
      </c>
      <c r="S186" s="1"/>
      <c r="T186" s="1">
        <v>-18206333.333333332</v>
      </c>
      <c r="U186" s="1">
        <v>-692666.66666666663</v>
      </c>
      <c r="V186" s="1"/>
      <c r="W186" s="1"/>
      <c r="X186" s="1"/>
      <c r="Y186" s="1">
        <v>-10996666.666666666</v>
      </c>
      <c r="Z186" s="1">
        <v>-51000000</v>
      </c>
      <c r="AA186" s="1">
        <v>26233333.333333332</v>
      </c>
      <c r="AB186" s="1">
        <v>29088666.666666668</v>
      </c>
      <c r="AC186" s="1">
        <v>16450666.666666666</v>
      </c>
      <c r="AD186" s="1"/>
      <c r="AE186" s="1"/>
      <c r="AF186" s="1">
        <v>36620333.333333336</v>
      </c>
      <c r="AG186" s="1">
        <v>-7116000</v>
      </c>
      <c r="AH186" s="1">
        <v>14275666.666666666</v>
      </c>
      <c r="AI186" s="1"/>
      <c r="AJ186" s="1">
        <v>374333333.33333331</v>
      </c>
      <c r="AK186" s="1">
        <v>39000000</v>
      </c>
      <c r="AL186" s="1"/>
      <c r="AM186" s="1">
        <v>-10705000</v>
      </c>
      <c r="AN186" s="1">
        <v>-68852000</v>
      </c>
      <c r="AO186" s="1"/>
      <c r="AP186" s="1">
        <v>-3581666.6666666665</v>
      </c>
      <c r="AQ186" s="1">
        <v>-2771666.6666666665</v>
      </c>
      <c r="AR186" s="1">
        <v>20510000</v>
      </c>
      <c r="AS186" s="1">
        <v>-6600000</v>
      </c>
      <c r="AT186" s="1">
        <v>-7562666.666666667</v>
      </c>
      <c r="AU186" s="1">
        <v>-410666.66666666669</v>
      </c>
      <c r="AV186" s="1"/>
      <c r="AW186" s="1">
        <v>-6726333.333333333</v>
      </c>
      <c r="AX186" s="1">
        <v>-7335333.333333333</v>
      </c>
      <c r="AY186" s="1"/>
      <c r="AZ186" s="1">
        <v>3247333.3333333335</v>
      </c>
      <c r="BA186" s="1">
        <v>11429666.666666666</v>
      </c>
      <c r="BB186" s="1">
        <v>-16609000</v>
      </c>
      <c r="BC186" s="1"/>
      <c r="BD186" s="40">
        <v>-5266666.666666667</v>
      </c>
      <c r="BE186" s="1">
        <v>-4972333.333333333</v>
      </c>
      <c r="BF186" s="1">
        <v>-2875666.6666666665</v>
      </c>
      <c r="BG186" s="1">
        <v>-1357333.3333333333</v>
      </c>
      <c r="BH186" s="1">
        <v>-5590000</v>
      </c>
      <c r="BI186" s="1"/>
      <c r="BJ186" s="1">
        <v>-91079333.333333328</v>
      </c>
      <c r="BK186" s="1">
        <v>-6302333.333333333</v>
      </c>
      <c r="BL186" s="1"/>
      <c r="BM186" s="1">
        <v>-63817333.333333336</v>
      </c>
      <c r="BN186" s="1">
        <v>17768333.333333332</v>
      </c>
      <c r="BO186" s="1">
        <v>-21748333.333333332</v>
      </c>
      <c r="BP186" s="1">
        <v>-24426666.666666668</v>
      </c>
      <c r="BQ186" s="1"/>
      <c r="BR186" s="1"/>
      <c r="BS186" s="1"/>
      <c r="BT186" s="1">
        <v>-4829666.666666667</v>
      </c>
      <c r="BU186" s="1">
        <v>-18899333.333333332</v>
      </c>
      <c r="BV186" s="1">
        <v>-3179333.3333333335</v>
      </c>
      <c r="BW186" s="1">
        <v>-4055666.6666666665</v>
      </c>
      <c r="BX186" s="1">
        <v>-1064333.3333333333</v>
      </c>
      <c r="BY186" s="1">
        <v>-4147333.3333333335</v>
      </c>
      <c r="BZ186" s="1">
        <v>-5280666.666666667</v>
      </c>
      <c r="CA186" s="1">
        <v>-10555000</v>
      </c>
      <c r="CB186" s="1">
        <v>594000</v>
      </c>
      <c r="CC186" s="1">
        <v>-5663666.666666667</v>
      </c>
      <c r="CD186" s="1">
        <v>-2375666.6666666665</v>
      </c>
      <c r="CE186" s="1">
        <v>-6059666.666666667</v>
      </c>
      <c r="CF186" s="1">
        <v>-26666666.666666668</v>
      </c>
      <c r="CG186" s="1">
        <v>-14429666.666666666</v>
      </c>
      <c r="CH186" s="1">
        <v>-2833333.3333333335</v>
      </c>
      <c r="CI186" s="1">
        <v>-2375000</v>
      </c>
      <c r="CJ186" s="1">
        <v>2946666.6666666665</v>
      </c>
      <c r="CK186" s="1">
        <v>-7564333.333333333</v>
      </c>
      <c r="CL186" s="1">
        <v>-19411000</v>
      </c>
      <c r="CM186" s="1">
        <v>815333.33333333337</v>
      </c>
      <c r="CN186" s="1">
        <v>-3187000</v>
      </c>
      <c r="CO186" s="1"/>
      <c r="CP186" s="1">
        <v>-13965666.666666666</v>
      </c>
      <c r="CQ186" s="1"/>
      <c r="CR186" s="1"/>
      <c r="CS186" s="1">
        <v>-91079333.333333328</v>
      </c>
      <c r="CT186" s="1">
        <v>541333333.33333337</v>
      </c>
      <c r="CU186" s="1">
        <v>-4147333.3333333335</v>
      </c>
      <c r="CV186" s="1">
        <v>8723483.0917874444</v>
      </c>
    </row>
    <row r="187" spans="1:100" x14ac:dyDescent="0.25">
      <c r="A187" s="38">
        <v>45169</v>
      </c>
      <c r="B187" s="1">
        <v>541333333.33333337</v>
      </c>
      <c r="C187" s="1">
        <v>-38000000</v>
      </c>
      <c r="E187" s="1">
        <v>31874666.666666668</v>
      </c>
      <c r="F187" s="1">
        <v>-226333.33333333334</v>
      </c>
      <c r="G187" s="1">
        <v>87333333.333333328</v>
      </c>
      <c r="I187" s="1">
        <v>6018333.333333333</v>
      </c>
      <c r="K187" s="1">
        <v>9800000</v>
      </c>
      <c r="O187" s="1">
        <v>-5124333.333333333</v>
      </c>
      <c r="P187" s="1">
        <v>2474333.3333333335</v>
      </c>
      <c r="Q187" s="31">
        <v>-3534333.3333333335</v>
      </c>
      <c r="R187" s="1">
        <v>-4922333.333333333</v>
      </c>
      <c r="T187" s="1">
        <v>-18206333.333333332</v>
      </c>
      <c r="U187" s="1">
        <v>-692666.66666666663</v>
      </c>
      <c r="Y187" s="1">
        <v>-10996666.666666666</v>
      </c>
      <c r="Z187" s="1">
        <v>-48333333.333333336</v>
      </c>
      <c r="AA187" s="1">
        <v>84500000</v>
      </c>
      <c r="AB187" s="1">
        <v>29088666.666666668</v>
      </c>
      <c r="AC187" s="1">
        <v>16450666.666666666</v>
      </c>
      <c r="AF187" s="1">
        <v>36620333.333333336</v>
      </c>
      <c r="AG187" s="1">
        <v>-7116000</v>
      </c>
      <c r="AH187" s="1">
        <v>14275666.666666666</v>
      </c>
      <c r="AJ187" s="1">
        <v>511666666.66666669</v>
      </c>
      <c r="AK187" s="1">
        <v>39000000</v>
      </c>
      <c r="AM187" s="1">
        <v>-12049000</v>
      </c>
      <c r="AN187" s="1">
        <v>-22840333.333333332</v>
      </c>
      <c r="AP187" s="1">
        <v>-3581666.6666666665</v>
      </c>
      <c r="AQ187" s="1">
        <v>-2771666.6666666665</v>
      </c>
      <c r="AR187" s="1">
        <v>34683000</v>
      </c>
      <c r="AS187" s="1">
        <v>12085666.666666666</v>
      </c>
      <c r="AT187" s="1">
        <v>-7562666.666666667</v>
      </c>
      <c r="AU187" s="1">
        <v>-1410333.3333333333</v>
      </c>
      <c r="AW187" s="1">
        <v>-6079666.666666667</v>
      </c>
      <c r="AX187" s="1">
        <v>-7335333.333333333</v>
      </c>
      <c r="AZ187" s="1">
        <v>59206000</v>
      </c>
      <c r="BA187" s="1">
        <v>11429666.666666666</v>
      </c>
      <c r="BB187" s="1">
        <v>-16609000</v>
      </c>
      <c r="BD187" s="1">
        <v>-8724333.333333334</v>
      </c>
      <c r="BE187" s="1">
        <v>-4972333.333333333</v>
      </c>
      <c r="BF187" s="1">
        <v>-4931333.333333333</v>
      </c>
      <c r="BG187" s="1">
        <v>-1357333.3333333333</v>
      </c>
      <c r="BH187" s="1">
        <v>-5590000</v>
      </c>
      <c r="BJ187" s="1">
        <v>-95135666.666666672</v>
      </c>
      <c r="BK187" s="1">
        <v>-6302333.333333333</v>
      </c>
      <c r="BM187" s="1">
        <v>-63817333.333333336</v>
      </c>
      <c r="BN187" s="1">
        <v>17768333.333333332</v>
      </c>
      <c r="BO187" s="1">
        <v>-24461000</v>
      </c>
      <c r="BP187" s="1">
        <v>-24697666.666666668</v>
      </c>
      <c r="BT187" s="1">
        <v>-4829666.666666667</v>
      </c>
      <c r="BU187" s="1">
        <v>-18899333.333333332</v>
      </c>
      <c r="BV187" s="1">
        <v>-3179333.3333333335</v>
      </c>
      <c r="BW187" s="1">
        <v>-4055666.6666666665</v>
      </c>
      <c r="BX187" s="1">
        <v>1829666.6666666667</v>
      </c>
      <c r="BY187" s="1">
        <v>-4147333.3333333335</v>
      </c>
      <c r="BZ187" s="1">
        <v>-5280666.666666667</v>
      </c>
      <c r="CA187" s="1">
        <v>-10555000</v>
      </c>
      <c r="CB187" s="1">
        <v>594000</v>
      </c>
      <c r="CC187" s="1">
        <v>-5663666.666666667</v>
      </c>
      <c r="CD187" s="1">
        <v>-2375666.6666666665</v>
      </c>
      <c r="CF187" s="1">
        <v>-26666666.666666668</v>
      </c>
      <c r="CG187" s="1">
        <v>-14429666.666666666</v>
      </c>
      <c r="CH187" s="1">
        <v>-2833333.3333333335</v>
      </c>
      <c r="CI187" s="1">
        <v>-2375000</v>
      </c>
      <c r="CJ187" s="1">
        <v>2946666.6666666665</v>
      </c>
      <c r="CK187" s="1">
        <v>-7564333.333333333</v>
      </c>
      <c r="CL187" s="1">
        <v>-18019000</v>
      </c>
      <c r="CM187" s="1">
        <v>815333.33333333337</v>
      </c>
      <c r="CN187" s="1">
        <v>-3187000</v>
      </c>
      <c r="CP187" s="1">
        <v>-11027666.666666666</v>
      </c>
      <c r="CS187" s="1">
        <v>-95135666.666666672</v>
      </c>
      <c r="CT187" s="1">
        <v>541333333.33333337</v>
      </c>
      <c r="CU187" s="1">
        <v>-3818666.6666666665</v>
      </c>
      <c r="CV187" s="1">
        <v>13960647.058823535</v>
      </c>
    </row>
    <row r="188" spans="1:100" x14ac:dyDescent="0.25">
      <c r="A188" s="38">
        <v>45199</v>
      </c>
      <c r="B188" s="1">
        <v>565666666.66666663</v>
      </c>
      <c r="C188" s="1">
        <v>-38000000</v>
      </c>
      <c r="E188" s="1">
        <v>31874666.666666668</v>
      </c>
      <c r="F188" s="1">
        <v>-226333.33333333334</v>
      </c>
      <c r="G188" s="1">
        <v>87333333.333333328</v>
      </c>
      <c r="I188" s="1">
        <v>6018333.333333333</v>
      </c>
      <c r="K188" s="1">
        <v>9800000</v>
      </c>
      <c r="O188" s="1">
        <v>-5124333.333333333</v>
      </c>
      <c r="P188" s="1">
        <v>2474333.3333333335</v>
      </c>
      <c r="Q188" s="31">
        <v>-3534333.3333333335</v>
      </c>
      <c r="R188" s="1">
        <v>-4922333.333333333</v>
      </c>
      <c r="T188" s="1">
        <v>-18206333.333333332</v>
      </c>
      <c r="U188" s="1">
        <v>-692666.66666666663</v>
      </c>
      <c r="Y188" s="1">
        <v>-10996666.666666666</v>
      </c>
      <c r="Z188" s="1">
        <v>-48333333.333333336</v>
      </c>
      <c r="AA188" s="1">
        <v>84500000</v>
      </c>
      <c r="AB188" s="1">
        <v>29088666.666666668</v>
      </c>
      <c r="AC188" s="1">
        <v>16450666.666666666</v>
      </c>
      <c r="AF188" s="1">
        <v>36620333.333333336</v>
      </c>
      <c r="AG188" s="1">
        <v>-7116000</v>
      </c>
      <c r="AH188" s="1">
        <v>14275666.666666666</v>
      </c>
      <c r="AJ188" s="1">
        <v>511666666.66666669</v>
      </c>
      <c r="AK188" s="1">
        <v>39000000</v>
      </c>
      <c r="AM188" s="1">
        <v>-12049000</v>
      </c>
      <c r="AN188" s="1">
        <v>-22840333.333333332</v>
      </c>
      <c r="AP188" s="1">
        <v>-3581666.6666666665</v>
      </c>
      <c r="AQ188" s="1">
        <v>-2771666.6666666665</v>
      </c>
      <c r="AR188" s="1">
        <v>34683000</v>
      </c>
      <c r="AS188" s="1">
        <v>12085666.666666666</v>
      </c>
      <c r="AT188" s="1">
        <v>-7562666.666666667</v>
      </c>
      <c r="AU188" s="1">
        <v>-1410333.3333333333</v>
      </c>
      <c r="AW188" s="1">
        <v>-6079666.666666667</v>
      </c>
      <c r="AX188" s="1">
        <v>-7335333.333333333</v>
      </c>
      <c r="AZ188" s="1">
        <v>59206000</v>
      </c>
      <c r="BA188" s="1">
        <v>11429666.666666666</v>
      </c>
      <c r="BB188" s="1">
        <v>-16609000</v>
      </c>
      <c r="BD188" s="1">
        <v>-8724333.333333334</v>
      </c>
      <c r="BE188" s="1">
        <v>-4972333.333333333</v>
      </c>
      <c r="BF188" s="1">
        <v>-4931333.333333333</v>
      </c>
      <c r="BG188" s="1">
        <v>-1357333.3333333333</v>
      </c>
      <c r="BH188" s="1">
        <v>-5590000</v>
      </c>
      <c r="BJ188" s="1">
        <v>-95135666.666666672</v>
      </c>
      <c r="BK188" s="1">
        <v>-6302333.333333333</v>
      </c>
      <c r="BM188" s="1">
        <v>-63817333.333333336</v>
      </c>
      <c r="BN188" s="1">
        <v>17768333.333333332</v>
      </c>
      <c r="BO188" s="1">
        <v>-24461000</v>
      </c>
      <c r="BP188" s="1">
        <v>-24697666.666666668</v>
      </c>
      <c r="BT188" s="1">
        <v>-4829666.666666667</v>
      </c>
      <c r="BU188" s="1">
        <v>-18899333.333333332</v>
      </c>
      <c r="BV188" s="1">
        <v>-3179333.3333333335</v>
      </c>
      <c r="BW188" s="1">
        <v>-4055666.6666666665</v>
      </c>
      <c r="BX188" s="1">
        <v>1829666.6666666667</v>
      </c>
      <c r="BY188" s="1">
        <v>-4147333.3333333335</v>
      </c>
      <c r="BZ188" s="1">
        <v>-5280666.666666667</v>
      </c>
      <c r="CA188" s="1">
        <v>-10555000</v>
      </c>
      <c r="CB188" s="1">
        <v>594000</v>
      </c>
      <c r="CC188" s="1">
        <v>-5663666.666666667</v>
      </c>
      <c r="CD188" s="1">
        <v>-2375666.6666666665</v>
      </c>
      <c r="CF188" s="1">
        <v>-26666666.666666668</v>
      </c>
      <c r="CG188" s="1">
        <v>-14429666.666666666</v>
      </c>
      <c r="CH188" s="1">
        <v>-2833333.3333333335</v>
      </c>
      <c r="CI188" s="1">
        <v>-2375000</v>
      </c>
      <c r="CJ188" s="1">
        <v>2946666.6666666665</v>
      </c>
      <c r="CK188" s="1">
        <v>-7564333.333333333</v>
      </c>
      <c r="CL188" s="1">
        <v>-18019000</v>
      </c>
      <c r="CM188" s="1">
        <v>815333.33333333337</v>
      </c>
      <c r="CN188" s="1">
        <v>-3187000</v>
      </c>
      <c r="CP188" s="1">
        <v>-11027666.666666666</v>
      </c>
      <c r="CS188" s="1">
        <v>-95135666.666666672</v>
      </c>
      <c r="CT188" s="1">
        <v>565666666.66666663</v>
      </c>
      <c r="CU188" s="1">
        <v>-3818666.6666666665</v>
      </c>
      <c r="CV188" s="1">
        <v>14318490.196078435</v>
      </c>
    </row>
    <row r="189" spans="1:100" x14ac:dyDescent="0.25">
      <c r="A189" s="38">
        <v>45230</v>
      </c>
      <c r="B189" s="1">
        <v>565666666.66666663</v>
      </c>
      <c r="C189" s="39">
        <v>-12333333.333333334</v>
      </c>
      <c r="E189" s="39">
        <v>23272000</v>
      </c>
      <c r="F189" s="1">
        <v>-22333.333333333332</v>
      </c>
      <c r="G189" s="1">
        <v>87333333.333333328</v>
      </c>
      <c r="I189" s="39">
        <v>2530000</v>
      </c>
      <c r="K189" s="39">
        <v>8833333.333333334</v>
      </c>
      <c r="O189" s="1">
        <v>-5124333.333333333</v>
      </c>
      <c r="P189" s="1">
        <v>2474333.3333333335</v>
      </c>
      <c r="Q189" s="31">
        <v>-3534333.3333333335</v>
      </c>
      <c r="R189" s="39">
        <v>-3544333.3333333335</v>
      </c>
      <c r="T189" s="39">
        <v>-6532000</v>
      </c>
      <c r="U189" s="39">
        <v>1516666.6666666667</v>
      </c>
      <c r="Y189" s="1">
        <v>-6826333.333333333</v>
      </c>
      <c r="Z189" s="1">
        <v>-48333333.333333336</v>
      </c>
      <c r="AA189" s="1">
        <v>84500000</v>
      </c>
      <c r="AB189" s="39">
        <v>32300333.333333332</v>
      </c>
      <c r="AC189" s="39">
        <v>13729666.666666666</v>
      </c>
      <c r="AF189" s="1">
        <v>40350000</v>
      </c>
      <c r="AG189" s="39">
        <v>-6622000</v>
      </c>
      <c r="AH189" s="39">
        <v>14531666.666666666</v>
      </c>
      <c r="AJ189" s="1">
        <v>511666666.66666669</v>
      </c>
      <c r="AK189" s="1">
        <v>77000000</v>
      </c>
      <c r="AM189" s="1">
        <v>-12049000</v>
      </c>
      <c r="AN189" s="1">
        <v>-22840333.333333332</v>
      </c>
      <c r="AP189" s="39">
        <v>-2637666.6666666665</v>
      </c>
      <c r="AQ189" s="39">
        <v>-2425333.3333333335</v>
      </c>
      <c r="AR189" s="1">
        <v>34683000</v>
      </c>
      <c r="AS189" s="1">
        <v>12085666.666666666</v>
      </c>
      <c r="AT189" s="39">
        <v>-5175000</v>
      </c>
      <c r="AU189" s="1">
        <v>-1410333.3333333333</v>
      </c>
      <c r="AW189" s="1">
        <v>-6079666.666666667</v>
      </c>
      <c r="AX189" s="39">
        <v>-1410000</v>
      </c>
      <c r="AZ189" s="1">
        <v>59206000</v>
      </c>
      <c r="BA189" s="39">
        <v>11756000</v>
      </c>
      <c r="BB189" s="39">
        <v>-18008666.666666668</v>
      </c>
      <c r="BD189" s="1">
        <v>-8724333.333333334</v>
      </c>
      <c r="BE189" s="39">
        <v>-8068000</v>
      </c>
      <c r="BF189" s="1">
        <v>-4931333.333333333</v>
      </c>
      <c r="BG189" s="39">
        <v>-672666.66666666663</v>
      </c>
      <c r="BH189" s="39">
        <v>-5113333.333333333</v>
      </c>
      <c r="BJ189" s="1">
        <v>-95135666.666666672</v>
      </c>
      <c r="BK189" s="39">
        <v>-6016666.666666667</v>
      </c>
      <c r="BM189" s="39">
        <v>-42466000</v>
      </c>
      <c r="BN189" s="39">
        <v>24559666.666666668</v>
      </c>
      <c r="BO189" s="1">
        <v>-24461000</v>
      </c>
      <c r="BP189" s="1">
        <v>-24697666.666666668</v>
      </c>
      <c r="BT189" s="39">
        <v>-5380000</v>
      </c>
      <c r="BU189" s="39">
        <v>-16783666.666666668</v>
      </c>
      <c r="BV189" s="39">
        <v>-2769666.6666666665</v>
      </c>
      <c r="BW189" s="39">
        <v>-840333.33333333337</v>
      </c>
      <c r="BX189" s="1">
        <v>1829666.6666666667</v>
      </c>
      <c r="BY189" s="39">
        <v>-4655000</v>
      </c>
      <c r="BZ189" s="39">
        <v>-3856000</v>
      </c>
      <c r="CA189" s="39">
        <v>-7790666.666666667</v>
      </c>
      <c r="CB189" s="39">
        <v>2097666.6666666665</v>
      </c>
      <c r="CC189" s="39">
        <v>-965666.66666666663</v>
      </c>
      <c r="CD189" s="39">
        <v>-1158000</v>
      </c>
      <c r="CF189" s="39">
        <v>-19666666.666666668</v>
      </c>
      <c r="CG189" s="39">
        <v>-12911666.666666666</v>
      </c>
      <c r="CH189" s="39">
        <v>-1491000</v>
      </c>
      <c r="CI189" s="39">
        <v>-1962333.3333333333</v>
      </c>
      <c r="CJ189" s="39">
        <v>1268666.6666666667</v>
      </c>
      <c r="CK189" s="39">
        <v>-6974333.333333333</v>
      </c>
      <c r="CL189" s="1">
        <v>-18019000</v>
      </c>
      <c r="CM189" s="39">
        <v>896333.33333333337</v>
      </c>
      <c r="CN189" s="39">
        <v>-5966000</v>
      </c>
      <c r="CP189" s="1">
        <v>-11027666.666666666</v>
      </c>
      <c r="CS189" s="1">
        <v>-95135666.666666672</v>
      </c>
      <c r="CT189" s="1">
        <v>565666666.66666663</v>
      </c>
      <c r="CU189" s="1">
        <v>-2703666.6666666665</v>
      </c>
      <c r="CV189" s="1">
        <v>16274627.450980386</v>
      </c>
    </row>
    <row r="190" spans="1:100" x14ac:dyDescent="0.25">
      <c r="A190" s="38">
        <v>45260</v>
      </c>
      <c r="B190" s="1">
        <v>565666666.66666663</v>
      </c>
      <c r="C190" s="39">
        <v>-12333333.333333334</v>
      </c>
      <c r="E190" s="39">
        <v>23272000</v>
      </c>
      <c r="F190" s="1">
        <v>-22333.333333333332</v>
      </c>
      <c r="G190" s="1">
        <v>111333333.33333333</v>
      </c>
      <c r="I190" s="39">
        <v>2530000</v>
      </c>
      <c r="K190" s="39">
        <v>8833333.333333334</v>
      </c>
      <c r="O190" s="1">
        <v>1054333.3333333333</v>
      </c>
      <c r="P190" s="39">
        <v>2474333.3333333335</v>
      </c>
      <c r="Q190" s="31">
        <v>3740666.6666666665</v>
      </c>
      <c r="R190" s="39">
        <v>-3544333.3333333335</v>
      </c>
      <c r="T190" s="39">
        <v>-6532000</v>
      </c>
      <c r="U190" s="39">
        <v>1516666.6666666667</v>
      </c>
      <c r="Y190" s="1">
        <v>-6826333.333333333</v>
      </c>
      <c r="Z190" s="1">
        <v>-35666666.666666664</v>
      </c>
      <c r="AA190" s="39">
        <v>84500000</v>
      </c>
      <c r="AB190" s="39">
        <v>32300333.333333332</v>
      </c>
      <c r="AC190" s="39">
        <v>13729666.666666666</v>
      </c>
      <c r="AF190" s="1">
        <v>40350000</v>
      </c>
      <c r="AG190" s="39">
        <v>-6622000</v>
      </c>
      <c r="AH190" s="39">
        <v>14531666.666666666</v>
      </c>
      <c r="AJ190" s="1">
        <v>518666666.66666669</v>
      </c>
      <c r="AK190" s="1">
        <v>77000000</v>
      </c>
      <c r="AM190" s="39">
        <v>-12049000</v>
      </c>
      <c r="AN190" s="1">
        <v>27589000</v>
      </c>
      <c r="AP190" s="39">
        <v>-2637666.6666666665</v>
      </c>
      <c r="AQ190" s="39">
        <v>-2425333.3333333335</v>
      </c>
      <c r="AR190" s="39">
        <v>34683000</v>
      </c>
      <c r="AS190" s="1">
        <v>29285000</v>
      </c>
      <c r="AT190" s="39">
        <v>-5175000</v>
      </c>
      <c r="AU190" s="39">
        <v>-1410333.3333333333</v>
      </c>
      <c r="AW190" s="1">
        <v>-2940333.3333333335</v>
      </c>
      <c r="AX190" s="39">
        <v>-1410000</v>
      </c>
      <c r="AZ190" s="1">
        <v>56463000</v>
      </c>
      <c r="BA190" s="39">
        <v>11756000</v>
      </c>
      <c r="BB190" s="39">
        <v>-18008666.666666668</v>
      </c>
      <c r="BD190" s="1">
        <v>-6947333.333333333</v>
      </c>
      <c r="BE190" s="39">
        <v>-8068000</v>
      </c>
      <c r="BF190" s="1">
        <v>-4302000</v>
      </c>
      <c r="BG190" s="39">
        <v>-672666.66666666663</v>
      </c>
      <c r="BH190" s="39">
        <v>-5113333.333333333</v>
      </c>
      <c r="BJ190" s="1">
        <v>-86874333.333333328</v>
      </c>
      <c r="BK190" s="39">
        <v>-6016666.666666667</v>
      </c>
      <c r="BM190" s="39">
        <v>-42466000</v>
      </c>
      <c r="BN190" s="39">
        <v>24559666.666666668</v>
      </c>
      <c r="BO190" s="39">
        <v>-24461000</v>
      </c>
      <c r="BP190" s="39">
        <v>-24697666.666666668</v>
      </c>
      <c r="BT190" s="39">
        <v>-5380000</v>
      </c>
      <c r="BU190" s="39">
        <v>-16783666.666666668</v>
      </c>
      <c r="BV190" s="39">
        <v>-2769666.6666666665</v>
      </c>
      <c r="BW190" s="39">
        <v>-840333.33333333337</v>
      </c>
      <c r="BX190" s="39">
        <v>1829666.6666666667</v>
      </c>
      <c r="BY190" s="39">
        <v>-4655000</v>
      </c>
      <c r="BZ190" s="39">
        <v>-3856000</v>
      </c>
      <c r="CA190" s="39">
        <v>-7790666.666666667</v>
      </c>
      <c r="CB190" s="39">
        <v>2097666.6666666665</v>
      </c>
      <c r="CC190" s="39">
        <v>-965666.66666666663</v>
      </c>
      <c r="CD190" s="39">
        <v>-1158000</v>
      </c>
      <c r="CF190" s="39">
        <v>-19666666.666666668</v>
      </c>
      <c r="CG190" s="39">
        <v>-12911666.666666666</v>
      </c>
      <c r="CH190" s="39">
        <v>-1491000</v>
      </c>
      <c r="CI190" s="39">
        <v>-1962333.3333333333</v>
      </c>
      <c r="CJ190" s="39">
        <v>1268666.6666666667</v>
      </c>
      <c r="CK190" s="39">
        <v>-6974333.333333333</v>
      </c>
      <c r="CL190" s="39">
        <v>-18019000</v>
      </c>
      <c r="CM190" s="39">
        <v>896333.33333333337</v>
      </c>
      <c r="CN190" s="39">
        <v>-5966000</v>
      </c>
      <c r="CP190" s="39">
        <v>-11027666.666666666</v>
      </c>
      <c r="CS190" s="1">
        <v>-86874333.333333328</v>
      </c>
      <c r="CT190" s="1">
        <v>565666666.66666663</v>
      </c>
      <c r="CU190" s="1">
        <v>-1726666.6666666665</v>
      </c>
      <c r="CV190" s="1">
        <v>18271877.450980391</v>
      </c>
    </row>
  </sheetData>
  <pageMargins left="0.7" right="0.7" top="0.75" bottom="0.75" header="0.3" footer="0.3"/>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Y195"/>
  <sheetViews>
    <sheetView zoomScale="90" zoomScaleNormal="90" workbookViewId="0">
      <pane xSplit="1" ySplit="2" topLeftCell="B173" activePane="bottomRight" state="frozen"/>
      <selection activeCell="G219" sqref="G219"/>
      <selection pane="topRight" activeCell="G219" sqref="G219"/>
      <selection pane="bottomLeft" activeCell="G219" sqref="G219"/>
      <selection pane="bottomRight" activeCell="A193" sqref="A193"/>
    </sheetView>
  </sheetViews>
  <sheetFormatPr defaultColWidth="8.42578125" defaultRowHeight="15" x14ac:dyDescent="0.25"/>
  <cols>
    <col min="1" max="1" width="11.42578125" bestFit="1" customWidth="1"/>
    <col min="2" max="2" width="29.28515625" bestFit="1" customWidth="1"/>
    <col min="3" max="4" width="18.28515625" bestFit="1" customWidth="1"/>
    <col min="5" max="5" width="18.7109375" bestFit="1" customWidth="1"/>
    <col min="6" max="6" width="18.28515625" bestFit="1" customWidth="1"/>
    <col min="7" max="7" width="19.42578125" bestFit="1" customWidth="1"/>
    <col min="8" max="9" width="18.28515625" bestFit="1" customWidth="1"/>
    <col min="10" max="10" width="18.42578125" bestFit="1" customWidth="1"/>
    <col min="11" max="11" width="25.42578125" bestFit="1" customWidth="1"/>
    <col min="12" max="12" width="18.28515625" bestFit="1" customWidth="1"/>
    <col min="13" max="14" width="29.42578125" bestFit="1" customWidth="1"/>
    <col min="15" max="15" width="24.42578125" bestFit="1" customWidth="1"/>
    <col min="16" max="16" width="18.42578125" bestFit="1" customWidth="1"/>
    <col min="17" max="17" width="16.42578125" bestFit="1" customWidth="1"/>
    <col min="18" max="20" width="18.28515625" bestFit="1" customWidth="1"/>
    <col min="21" max="21" width="17.42578125" bestFit="1" customWidth="1"/>
    <col min="22" max="22" width="18.28515625" bestFit="1" customWidth="1"/>
    <col min="23" max="23" width="24.42578125" bestFit="1" customWidth="1"/>
    <col min="24" max="25" width="18.28515625" bestFit="1" customWidth="1"/>
    <col min="26" max="26" width="18.7109375" bestFit="1" customWidth="1"/>
    <col min="27" max="27" width="22.42578125" bestFit="1" customWidth="1"/>
    <col min="28" max="28" width="22.7109375" bestFit="1" customWidth="1"/>
    <col min="29" max="29" width="18.28515625" bestFit="1" customWidth="1"/>
    <col min="30" max="30" width="18.7109375" bestFit="1" customWidth="1"/>
    <col min="31" max="31" width="18.28515625" bestFit="1" customWidth="1"/>
    <col min="32" max="32" width="18.7109375" bestFit="1" customWidth="1"/>
    <col min="33" max="35" width="18.28515625" bestFit="1" customWidth="1"/>
    <col min="36" max="36" width="20.28515625" bestFit="1" customWidth="1"/>
    <col min="37" max="37" width="19.42578125" bestFit="1" customWidth="1"/>
    <col min="38" max="38" width="23.42578125" bestFit="1" customWidth="1"/>
    <col min="39" max="39" width="18.28515625" bestFit="1" customWidth="1"/>
    <col min="40" max="40" width="18.7109375" bestFit="1" customWidth="1"/>
    <col min="41" max="41" width="17.42578125" bestFit="1" customWidth="1"/>
    <col min="42" max="42" width="21.42578125" bestFit="1" customWidth="1"/>
    <col min="43" max="43" width="20.42578125" bestFit="1" customWidth="1"/>
    <col min="44" max="44" width="20" bestFit="1" customWidth="1"/>
    <col min="45" max="45" width="19.42578125" bestFit="1" customWidth="1"/>
    <col min="46" max="49" width="18.28515625" bestFit="1" customWidth="1"/>
    <col min="50" max="50" width="17.42578125" bestFit="1" customWidth="1"/>
    <col min="51" max="51" width="16" customWidth="1"/>
    <col min="52" max="57" width="19.42578125" customWidth="1"/>
    <col min="58" max="60" width="18.28515625" customWidth="1"/>
    <col min="61" max="61" width="23.42578125" customWidth="1"/>
    <col min="62" max="62" width="23.28515625" bestFit="1" customWidth="1"/>
    <col min="63" max="63" width="16.42578125" bestFit="1" customWidth="1"/>
    <col min="64" max="64" width="23.42578125" bestFit="1" customWidth="1"/>
    <col min="65" max="65" width="22.42578125" bestFit="1" customWidth="1"/>
    <col min="66" max="66" width="26.42578125" bestFit="1" customWidth="1"/>
    <col min="67" max="67" width="17.7109375" bestFit="1" customWidth="1"/>
    <col min="68" max="68" width="17.42578125" bestFit="1" customWidth="1"/>
    <col min="69" max="69" width="18.7109375" bestFit="1" customWidth="1"/>
    <col min="70" max="70" width="24.28515625" bestFit="1" customWidth="1"/>
    <col min="71" max="71" width="17.42578125" bestFit="1" customWidth="1"/>
    <col min="72" max="72" width="16.42578125" customWidth="1"/>
    <col min="73" max="80" width="18.42578125" customWidth="1"/>
    <col min="81" max="94" width="17.7109375" customWidth="1"/>
  </cols>
  <sheetData>
    <row r="1" spans="1:94" x14ac:dyDescent="0.25">
      <c r="B1" t="s">
        <v>6</v>
      </c>
      <c r="C1" t="s">
        <v>759</v>
      </c>
      <c r="D1" t="s">
        <v>8</v>
      </c>
      <c r="E1" t="s">
        <v>760</v>
      </c>
      <c r="F1" t="s">
        <v>10</v>
      </c>
      <c r="G1" t="s">
        <v>761</v>
      </c>
      <c r="H1" t="s">
        <v>12</v>
      </c>
      <c r="I1" t="s">
        <v>14</v>
      </c>
      <c r="J1" t="s">
        <v>16</v>
      </c>
      <c r="K1" t="s">
        <v>762</v>
      </c>
      <c r="L1" t="s">
        <v>763</v>
      </c>
      <c r="M1" t="s">
        <v>764</v>
      </c>
      <c r="N1" t="s">
        <v>18</v>
      </c>
      <c r="O1" t="s">
        <v>765</v>
      </c>
      <c r="P1" t="s">
        <v>20</v>
      </c>
      <c r="Q1" t="s">
        <v>22</v>
      </c>
      <c r="R1" t="s">
        <v>24</v>
      </c>
      <c r="S1" t="s">
        <v>766</v>
      </c>
      <c r="T1" t="s">
        <v>26</v>
      </c>
      <c r="U1" t="s">
        <v>28</v>
      </c>
      <c r="V1" t="s">
        <v>30</v>
      </c>
      <c r="W1" t="s">
        <v>32</v>
      </c>
      <c r="X1" t="s">
        <v>34</v>
      </c>
      <c r="Y1" t="s">
        <v>36</v>
      </c>
      <c r="Z1" t="s">
        <v>38</v>
      </c>
      <c r="AA1" t="s">
        <v>767</v>
      </c>
      <c r="AB1" t="s">
        <v>40</v>
      </c>
      <c r="AC1" t="s">
        <v>42</v>
      </c>
      <c r="AD1" t="s">
        <v>44</v>
      </c>
      <c r="AE1" t="s">
        <v>46</v>
      </c>
      <c r="AF1" t="s">
        <v>768</v>
      </c>
      <c r="AG1" t="s">
        <v>48</v>
      </c>
      <c r="AH1" t="s">
        <v>50</v>
      </c>
      <c r="AI1" t="s">
        <v>52</v>
      </c>
      <c r="AJ1" t="s">
        <v>54</v>
      </c>
      <c r="AK1" t="s">
        <v>56</v>
      </c>
      <c r="AL1" t="s">
        <v>769</v>
      </c>
      <c r="AM1" t="s">
        <v>58</v>
      </c>
      <c r="AN1" t="s">
        <v>770</v>
      </c>
      <c r="AO1" t="s">
        <v>771</v>
      </c>
      <c r="AP1" t="s">
        <v>60</v>
      </c>
      <c r="AQ1" t="s">
        <v>772</v>
      </c>
      <c r="AR1" t="s">
        <v>62</v>
      </c>
      <c r="AS1" t="s">
        <v>64</v>
      </c>
      <c r="AT1" t="s">
        <v>66</v>
      </c>
      <c r="AU1" t="s">
        <v>68</v>
      </c>
      <c r="AV1" t="s">
        <v>70</v>
      </c>
      <c r="AW1" t="s">
        <v>1</v>
      </c>
      <c r="AX1" t="s">
        <v>742</v>
      </c>
      <c r="AY1" t="s">
        <v>737</v>
      </c>
      <c r="AZ1" t="s">
        <v>748</v>
      </c>
      <c r="BA1" t="s">
        <v>749</v>
      </c>
      <c r="BB1" t="s">
        <v>750</v>
      </c>
      <c r="BC1" t="s">
        <v>752</v>
      </c>
      <c r="BD1" t="s">
        <v>753</v>
      </c>
      <c r="BE1" t="s">
        <v>754</v>
      </c>
      <c r="BF1" t="s">
        <v>867</v>
      </c>
      <c r="BG1" t="s">
        <v>868</v>
      </c>
      <c r="BH1" t="s">
        <v>869</v>
      </c>
      <c r="BI1" t="s">
        <v>876</v>
      </c>
      <c r="BJ1" t="s">
        <v>878</v>
      </c>
      <c r="BK1" t="s">
        <v>879</v>
      </c>
      <c r="BL1" t="s">
        <v>880</v>
      </c>
      <c r="BM1" t="s">
        <v>881</v>
      </c>
      <c r="BN1" t="s">
        <v>882</v>
      </c>
      <c r="BO1" t="s">
        <v>894</v>
      </c>
      <c r="BP1" t="s">
        <v>896</v>
      </c>
      <c r="BQ1" t="s">
        <v>901</v>
      </c>
      <c r="BR1" t="s">
        <v>902</v>
      </c>
      <c r="BS1" t="s">
        <v>903</v>
      </c>
      <c r="BT1" t="s">
        <v>912</v>
      </c>
      <c r="BU1" t="s">
        <v>913</v>
      </c>
      <c r="BV1" t="s">
        <v>914</v>
      </c>
      <c r="BW1" t="s">
        <v>915</v>
      </c>
      <c r="BX1" t="s">
        <v>916</v>
      </c>
      <c r="BY1" t="s">
        <v>917</v>
      </c>
      <c r="BZ1" t="s">
        <v>924</v>
      </c>
      <c r="CA1" t="s">
        <v>925</v>
      </c>
      <c r="CB1" t="s">
        <v>926</v>
      </c>
      <c r="CC1" t="s">
        <v>940</v>
      </c>
      <c r="CD1" t="s">
        <v>941</v>
      </c>
      <c r="CE1" t="s">
        <v>942</v>
      </c>
      <c r="CF1" t="s">
        <v>943</v>
      </c>
      <c r="CG1" t="s">
        <v>944</v>
      </c>
      <c r="CH1" t="s">
        <v>945</v>
      </c>
      <c r="CI1" t="s">
        <v>946</v>
      </c>
      <c r="CJ1" t="s">
        <v>947</v>
      </c>
      <c r="CK1" t="s">
        <v>948</v>
      </c>
      <c r="CL1" t="s">
        <v>949</v>
      </c>
      <c r="CM1" t="s">
        <v>950</v>
      </c>
      <c r="CN1" t="s">
        <v>951</v>
      </c>
      <c r="CO1" t="s">
        <v>952</v>
      </c>
      <c r="CP1" t="s">
        <v>981</v>
      </c>
    </row>
    <row r="2" spans="1:94" x14ac:dyDescent="0.25">
      <c r="B2" t="s">
        <v>7</v>
      </c>
      <c r="C2" t="s">
        <v>773</v>
      </c>
      <c r="D2" t="s">
        <v>9</v>
      </c>
      <c r="E2" t="s">
        <v>774</v>
      </c>
      <c r="F2" t="s">
        <v>11</v>
      </c>
      <c r="G2" t="s">
        <v>775</v>
      </c>
      <c r="H2" t="s">
        <v>13</v>
      </c>
      <c r="I2" t="s">
        <v>15</v>
      </c>
      <c r="J2" t="s">
        <v>17</v>
      </c>
      <c r="K2" t="s">
        <v>776</v>
      </c>
      <c r="L2" t="s">
        <v>777</v>
      </c>
      <c r="M2" t="s">
        <v>778</v>
      </c>
      <c r="N2" t="s">
        <v>19</v>
      </c>
      <c r="O2" t="s">
        <v>779</v>
      </c>
      <c r="P2" t="s">
        <v>21</v>
      </c>
      <c r="Q2" t="s">
        <v>23</v>
      </c>
      <c r="R2" t="s">
        <v>25</v>
      </c>
      <c r="S2" t="s">
        <v>780</v>
      </c>
      <c r="T2" t="s">
        <v>27</v>
      </c>
      <c r="U2" t="s">
        <v>29</v>
      </c>
      <c r="V2" t="s">
        <v>31</v>
      </c>
      <c r="W2" t="s">
        <v>33</v>
      </c>
      <c r="X2" t="s">
        <v>35</v>
      </c>
      <c r="Y2" t="s">
        <v>37</v>
      </c>
      <c r="Z2" t="s">
        <v>39</v>
      </c>
      <c r="AA2" t="s">
        <v>781</v>
      </c>
      <c r="AB2" t="s">
        <v>41</v>
      </c>
      <c r="AC2" t="s">
        <v>43</v>
      </c>
      <c r="AD2" t="s">
        <v>45</v>
      </c>
      <c r="AE2" t="s">
        <v>47</v>
      </c>
      <c r="AF2" t="s">
        <v>782</v>
      </c>
      <c r="AG2" t="s">
        <v>49</v>
      </c>
      <c r="AH2" t="s">
        <v>51</v>
      </c>
      <c r="AI2" t="s">
        <v>53</v>
      </c>
      <c r="AJ2" t="s">
        <v>55</v>
      </c>
      <c r="AK2" t="s">
        <v>57</v>
      </c>
      <c r="AL2" t="s">
        <v>783</v>
      </c>
      <c r="AM2" t="s">
        <v>59</v>
      </c>
      <c r="AN2" t="s">
        <v>784</v>
      </c>
      <c r="AO2" t="s">
        <v>785</v>
      </c>
      <c r="AP2" t="s">
        <v>61</v>
      </c>
      <c r="AQ2" t="s">
        <v>786</v>
      </c>
      <c r="AR2" t="s">
        <v>63</v>
      </c>
      <c r="AS2" t="s">
        <v>65</v>
      </c>
      <c r="AT2" t="s">
        <v>67</v>
      </c>
      <c r="AU2" t="s">
        <v>69</v>
      </c>
      <c r="AV2" t="s">
        <v>0</v>
      </c>
      <c r="AW2" t="s">
        <v>2</v>
      </c>
      <c r="AX2" t="s">
        <v>740</v>
      </c>
      <c r="AY2" t="s">
        <v>741</v>
      </c>
      <c r="AZ2" t="s">
        <v>747</v>
      </c>
      <c r="BA2" t="s">
        <v>743</v>
      </c>
      <c r="BB2" t="s">
        <v>751</v>
      </c>
      <c r="BC2" t="s">
        <v>744</v>
      </c>
      <c r="BD2" t="s">
        <v>745</v>
      </c>
      <c r="BE2" t="s">
        <v>746</v>
      </c>
      <c r="BF2" t="s">
        <v>851</v>
      </c>
      <c r="BG2" t="s">
        <v>871</v>
      </c>
      <c r="BH2" t="s">
        <v>860</v>
      </c>
      <c r="BI2" t="s">
        <v>874</v>
      </c>
      <c r="BJ2" t="s">
        <v>883</v>
      </c>
      <c r="BK2" t="s">
        <v>884</v>
      </c>
      <c r="BL2" t="s">
        <v>885</v>
      </c>
      <c r="BM2" t="s">
        <v>886</v>
      </c>
      <c r="BN2" t="s">
        <v>887</v>
      </c>
      <c r="BO2" t="s">
        <v>895</v>
      </c>
      <c r="BP2" s="20" t="s">
        <v>897</v>
      </c>
      <c r="BQ2" t="s">
        <v>904</v>
      </c>
      <c r="BR2" t="s">
        <v>905</v>
      </c>
      <c r="BS2" t="s">
        <v>906</v>
      </c>
      <c r="BT2" t="s">
        <v>921</v>
      </c>
      <c r="BU2" t="s">
        <v>927</v>
      </c>
      <c r="BV2" t="s">
        <v>928</v>
      </c>
      <c r="BW2" t="s">
        <v>929</v>
      </c>
      <c r="BX2" t="s">
        <v>930</v>
      </c>
      <c r="BY2" t="s">
        <v>931</v>
      </c>
      <c r="BZ2" t="s">
        <v>932</v>
      </c>
      <c r="CA2" t="s">
        <v>933</v>
      </c>
      <c r="CB2" t="s">
        <v>934</v>
      </c>
      <c r="CC2" t="s">
        <v>953</v>
      </c>
      <c r="CD2" t="s">
        <v>941</v>
      </c>
      <c r="CE2" t="s">
        <v>954</v>
      </c>
      <c r="CF2" t="s">
        <v>955</v>
      </c>
      <c r="CG2" t="s">
        <v>956</v>
      </c>
      <c r="CH2" t="s">
        <v>957</v>
      </c>
      <c r="CI2" t="s">
        <v>958</v>
      </c>
      <c r="CJ2" t="s">
        <v>959</v>
      </c>
      <c r="CK2" t="s">
        <v>960</v>
      </c>
      <c r="CL2" t="s">
        <v>961</v>
      </c>
      <c r="CM2" t="s">
        <v>962</v>
      </c>
      <c r="CN2" t="s">
        <v>963</v>
      </c>
      <c r="CO2" t="s">
        <v>964</v>
      </c>
      <c r="CP2" t="s">
        <v>982</v>
      </c>
    </row>
    <row r="3" spans="1:94" x14ac:dyDescent="0.25">
      <c r="A3" s="3">
        <v>39478</v>
      </c>
      <c r="B3" s="1"/>
      <c r="C3" s="1"/>
      <c r="D3" s="1"/>
      <c r="E3" s="1"/>
      <c r="F3" s="1"/>
      <c r="G3" s="1"/>
      <c r="H3" s="1"/>
      <c r="I3" s="1"/>
      <c r="J3" s="1" t="e">
        <v>#N/A</v>
      </c>
      <c r="K3" s="1"/>
      <c r="L3" s="1" t="e">
        <v>#N/A</v>
      </c>
      <c r="M3" s="1"/>
      <c r="N3" s="1"/>
      <c r="O3" s="1" t="e">
        <v>#N/A</v>
      </c>
      <c r="P3" s="1" t="e">
        <v>#N/A</v>
      </c>
      <c r="Q3" s="1"/>
      <c r="R3" s="1"/>
      <c r="S3" s="1" t="e">
        <v>#N/A</v>
      </c>
      <c r="T3" s="1"/>
      <c r="U3" s="1"/>
      <c r="V3" s="1"/>
      <c r="W3" s="1"/>
      <c r="X3" s="1"/>
      <c r="Y3" s="1"/>
      <c r="Z3" s="1"/>
      <c r="AA3" s="1"/>
      <c r="AB3" s="1"/>
      <c r="AC3" s="1" t="e">
        <v>#N/A</v>
      </c>
      <c r="AD3" s="1" t="e">
        <v>#N/A</v>
      </c>
      <c r="AE3" s="1"/>
      <c r="AF3" s="1" t="e">
        <v>#N/A</v>
      </c>
      <c r="AG3" s="1"/>
      <c r="AH3" s="1"/>
      <c r="AI3" s="1"/>
      <c r="AJ3" s="1"/>
      <c r="AK3" s="1"/>
      <c r="AL3" s="1" t="e">
        <v>#N/A</v>
      </c>
      <c r="AM3" s="1" t="e">
        <v>#N/A</v>
      </c>
      <c r="AN3" s="1" t="e">
        <v>#N/A</v>
      </c>
      <c r="AO3" s="1" t="e">
        <v>#N/A</v>
      </c>
      <c r="AP3" s="1"/>
      <c r="AQ3" s="1"/>
      <c r="AR3" s="1"/>
      <c r="AS3" s="1"/>
      <c r="AT3" s="1"/>
      <c r="AU3" s="1"/>
      <c r="AV3" s="1"/>
      <c r="AW3" s="1" t="e">
        <v>#N/A</v>
      </c>
    </row>
    <row r="4" spans="1:94" x14ac:dyDescent="0.25">
      <c r="A4" s="3">
        <v>39507</v>
      </c>
      <c r="B4" s="1"/>
      <c r="C4" s="1"/>
      <c r="D4" s="1"/>
      <c r="E4" s="1"/>
      <c r="F4" s="1"/>
      <c r="G4" s="1"/>
      <c r="H4" s="1"/>
      <c r="I4" s="1"/>
      <c r="J4" s="1" t="e">
        <v>#N/A</v>
      </c>
      <c r="K4" s="1"/>
      <c r="L4" s="1" t="e">
        <v>#N/A</v>
      </c>
      <c r="M4" s="1"/>
      <c r="N4" s="1"/>
      <c r="O4" s="1" t="e">
        <v>#N/A</v>
      </c>
      <c r="P4" s="1" t="e">
        <v>#N/A</v>
      </c>
      <c r="Q4" s="1"/>
      <c r="R4" s="1"/>
      <c r="S4" s="1" t="e">
        <v>#N/A</v>
      </c>
      <c r="T4" s="1"/>
      <c r="U4" s="1"/>
      <c r="V4" s="1"/>
      <c r="W4" s="1"/>
      <c r="X4" s="1"/>
      <c r="Y4" s="1"/>
      <c r="Z4" s="1"/>
      <c r="AA4" s="1"/>
      <c r="AB4" s="1"/>
      <c r="AC4" s="1" t="e">
        <v>#N/A</v>
      </c>
      <c r="AD4" s="1" t="e">
        <v>#N/A</v>
      </c>
      <c r="AE4" s="1"/>
      <c r="AF4" s="1" t="e">
        <v>#N/A</v>
      </c>
      <c r="AG4" s="1"/>
      <c r="AH4" s="1"/>
      <c r="AI4" s="1"/>
      <c r="AJ4" s="1"/>
      <c r="AK4" s="1"/>
      <c r="AL4" s="1" t="e">
        <v>#N/A</v>
      </c>
      <c r="AM4" s="1" t="e">
        <v>#N/A</v>
      </c>
      <c r="AN4" s="1" t="e">
        <v>#N/A</v>
      </c>
      <c r="AO4" s="1" t="e">
        <v>#N/A</v>
      </c>
      <c r="AP4" s="1"/>
      <c r="AQ4" s="1"/>
      <c r="AR4" s="1"/>
      <c r="AS4" s="1"/>
      <c r="AT4" s="1"/>
      <c r="AU4" s="1"/>
      <c r="AV4" s="1"/>
      <c r="AW4" s="1" t="e">
        <v>#N/A</v>
      </c>
    </row>
    <row r="5" spans="1:94" x14ac:dyDescent="0.25">
      <c r="A5" s="3">
        <v>39538</v>
      </c>
      <c r="B5" s="1"/>
      <c r="C5" s="1"/>
      <c r="D5" s="1"/>
      <c r="E5" s="1"/>
      <c r="F5" s="1"/>
      <c r="G5" s="1"/>
      <c r="H5" s="1"/>
      <c r="I5" s="1"/>
      <c r="J5" s="1" t="e">
        <v>#N/A</v>
      </c>
      <c r="K5" s="1"/>
      <c r="L5" s="1" t="e">
        <v>#N/A</v>
      </c>
      <c r="M5" s="1"/>
      <c r="N5" s="1"/>
      <c r="O5" s="1" t="e">
        <v>#N/A</v>
      </c>
      <c r="P5" s="1" t="e">
        <v>#N/A</v>
      </c>
      <c r="Q5" s="1"/>
      <c r="R5" s="1"/>
      <c r="S5" s="1" t="e">
        <v>#N/A</v>
      </c>
      <c r="T5" s="1"/>
      <c r="U5" s="1"/>
      <c r="V5" s="1"/>
      <c r="W5" s="1"/>
      <c r="X5" s="1"/>
      <c r="Y5" s="1"/>
      <c r="Z5" s="1"/>
      <c r="AA5" s="1"/>
      <c r="AB5" s="1"/>
      <c r="AC5" s="1" t="e">
        <v>#N/A</v>
      </c>
      <c r="AD5" s="1" t="e">
        <v>#N/A</v>
      </c>
      <c r="AE5" s="1"/>
      <c r="AF5" s="1" t="e">
        <v>#N/A</v>
      </c>
      <c r="AG5" s="1"/>
      <c r="AH5" s="1"/>
      <c r="AI5" s="1"/>
      <c r="AJ5" s="1"/>
      <c r="AK5" s="1"/>
      <c r="AL5" s="1" t="e">
        <v>#N/A</v>
      </c>
      <c r="AM5" s="1" t="e">
        <v>#N/A</v>
      </c>
      <c r="AN5" s="1" t="e">
        <v>#N/A</v>
      </c>
      <c r="AO5" s="1" t="e">
        <v>#N/A</v>
      </c>
      <c r="AP5" s="1"/>
      <c r="AQ5" s="1"/>
      <c r="AR5" s="1"/>
      <c r="AS5" s="1"/>
      <c r="AT5" s="1"/>
      <c r="AU5" s="1"/>
      <c r="AV5" s="1"/>
      <c r="AW5" s="1" t="e">
        <v>#N/A</v>
      </c>
    </row>
    <row r="6" spans="1:94" x14ac:dyDescent="0.25">
      <c r="A6" s="3">
        <v>39568</v>
      </c>
      <c r="B6" s="1"/>
      <c r="C6" s="1"/>
      <c r="D6" s="1"/>
      <c r="E6" s="1"/>
      <c r="F6" s="1"/>
      <c r="G6" s="1" t="e">
        <v>#N/A</v>
      </c>
      <c r="H6" s="1"/>
      <c r="I6" s="1"/>
      <c r="J6" s="1" t="e">
        <v>#N/A</v>
      </c>
      <c r="K6" s="1"/>
      <c r="L6" s="1" t="e">
        <v>#N/A</v>
      </c>
      <c r="M6" s="1"/>
      <c r="N6" s="1"/>
      <c r="O6" s="1" t="e">
        <v>#N/A</v>
      </c>
      <c r="P6" s="1" t="e">
        <v>#N/A</v>
      </c>
      <c r="Q6" s="1"/>
      <c r="R6" s="1"/>
      <c r="S6" s="1" t="e">
        <v>#N/A</v>
      </c>
      <c r="T6" s="1"/>
      <c r="U6" s="1"/>
      <c r="V6" s="1"/>
      <c r="W6" s="1"/>
      <c r="X6" s="1"/>
      <c r="Y6" s="1"/>
      <c r="Z6" s="1"/>
      <c r="AA6" s="1"/>
      <c r="AB6" s="1"/>
      <c r="AC6" s="1" t="e">
        <v>#N/A</v>
      </c>
      <c r="AD6" s="1" t="e">
        <v>#N/A</v>
      </c>
      <c r="AE6" s="1"/>
      <c r="AF6" s="1" t="e">
        <v>#N/A</v>
      </c>
      <c r="AG6" s="1"/>
      <c r="AH6" s="1"/>
      <c r="AI6" s="1"/>
      <c r="AJ6" s="1"/>
      <c r="AK6" s="1"/>
      <c r="AL6" s="1" t="e">
        <v>#N/A</v>
      </c>
      <c r="AM6" s="1" t="e">
        <v>#N/A</v>
      </c>
      <c r="AN6" s="1" t="e">
        <v>#N/A</v>
      </c>
      <c r="AO6" s="1" t="e">
        <v>#N/A</v>
      </c>
      <c r="AP6" s="1"/>
      <c r="AQ6" s="1"/>
      <c r="AR6" s="1"/>
      <c r="AS6" s="1"/>
      <c r="AT6" s="1"/>
      <c r="AU6" s="1"/>
      <c r="AV6" s="1"/>
      <c r="AW6" s="1" t="e">
        <v>#N/A</v>
      </c>
    </row>
    <row r="7" spans="1:94" x14ac:dyDescent="0.25">
      <c r="A7" s="3">
        <v>39599</v>
      </c>
      <c r="B7" s="1"/>
      <c r="C7" s="1"/>
      <c r="D7" s="1"/>
      <c r="E7" s="1"/>
      <c r="F7" s="1"/>
      <c r="G7" s="1">
        <v>9512076000</v>
      </c>
      <c r="H7" s="1"/>
      <c r="I7" s="1"/>
      <c r="J7" s="1" t="e">
        <v>#N/A</v>
      </c>
      <c r="K7" s="1"/>
      <c r="L7" s="1" t="e">
        <v>#N/A</v>
      </c>
      <c r="M7" s="1"/>
      <c r="N7" s="1"/>
      <c r="O7" s="1" t="e">
        <v>#N/A</v>
      </c>
      <c r="P7" s="1" t="e">
        <v>#N/A</v>
      </c>
      <c r="Q7" s="1"/>
      <c r="R7" s="1"/>
      <c r="S7" s="1" t="e">
        <v>#N/A</v>
      </c>
      <c r="T7" s="1"/>
      <c r="U7" s="1"/>
      <c r="V7" s="1"/>
      <c r="W7" s="1"/>
      <c r="X7" s="1"/>
      <c r="Y7" s="1"/>
      <c r="Z7" s="1"/>
      <c r="AA7" s="1"/>
      <c r="AB7" s="1"/>
      <c r="AC7" s="1" t="e">
        <v>#N/A</v>
      </c>
      <c r="AD7" s="1" t="e">
        <v>#N/A</v>
      </c>
      <c r="AE7" s="1"/>
      <c r="AF7" s="1" t="e">
        <v>#N/A</v>
      </c>
      <c r="AG7" s="1"/>
      <c r="AH7" s="1"/>
      <c r="AI7" s="1"/>
      <c r="AJ7" s="1"/>
      <c r="AK7" s="1"/>
      <c r="AL7" s="1" t="e">
        <v>#N/A</v>
      </c>
      <c r="AM7" s="1" t="e">
        <v>#N/A</v>
      </c>
      <c r="AN7" s="1" t="e">
        <v>#N/A</v>
      </c>
      <c r="AO7" s="1" t="e">
        <v>#N/A</v>
      </c>
      <c r="AP7" s="1"/>
      <c r="AQ7" s="1"/>
      <c r="AR7" s="1"/>
      <c r="AS7" s="1"/>
      <c r="AT7" s="1"/>
      <c r="AU7" s="1"/>
      <c r="AV7" s="1"/>
      <c r="AW7" s="1" t="e">
        <v>#N/A</v>
      </c>
    </row>
    <row r="8" spans="1:94" x14ac:dyDescent="0.25">
      <c r="A8" s="3">
        <v>39629</v>
      </c>
      <c r="B8" s="1"/>
      <c r="C8" s="1"/>
      <c r="D8" s="1"/>
      <c r="E8" s="1"/>
      <c r="F8" s="1"/>
      <c r="G8" s="1">
        <v>7813491231.1000004</v>
      </c>
      <c r="H8" s="1"/>
      <c r="I8" s="1"/>
      <c r="J8" s="1" t="e">
        <v>#N/A</v>
      </c>
      <c r="K8" s="1"/>
      <c r="L8" s="1" t="e">
        <v>#N/A</v>
      </c>
      <c r="M8" s="1"/>
      <c r="N8" s="1"/>
      <c r="O8" s="1" t="e">
        <v>#N/A</v>
      </c>
      <c r="P8" s="1" t="e">
        <v>#N/A</v>
      </c>
      <c r="Q8" s="1"/>
      <c r="R8" s="1"/>
      <c r="S8" s="1" t="e">
        <v>#N/A</v>
      </c>
      <c r="T8" s="1"/>
      <c r="U8" s="1"/>
      <c r="V8" s="1"/>
      <c r="W8" s="1"/>
      <c r="X8" s="1"/>
      <c r="Y8" s="1"/>
      <c r="Z8" s="1"/>
      <c r="AA8" s="1"/>
      <c r="AB8" s="1"/>
      <c r="AC8" s="1" t="e">
        <v>#N/A</v>
      </c>
      <c r="AD8" s="1" t="e">
        <v>#N/A</v>
      </c>
      <c r="AE8" s="1"/>
      <c r="AF8" s="1" t="e">
        <v>#N/A</v>
      </c>
      <c r="AG8" s="1"/>
      <c r="AH8" s="1"/>
      <c r="AI8" s="1"/>
      <c r="AJ8" s="1"/>
      <c r="AK8" s="1"/>
      <c r="AL8" s="1" t="e">
        <v>#N/A</v>
      </c>
      <c r="AM8" s="1" t="e">
        <v>#N/A</v>
      </c>
      <c r="AN8" s="1" t="e">
        <v>#N/A</v>
      </c>
      <c r="AO8" s="1" t="e">
        <v>#N/A</v>
      </c>
      <c r="AP8" s="1"/>
      <c r="AQ8" s="1"/>
      <c r="AR8" s="1"/>
      <c r="AS8" s="1"/>
      <c r="AT8" s="1"/>
      <c r="AU8" s="1"/>
      <c r="AV8" s="1"/>
      <c r="AW8" s="1" t="e">
        <v>#N/A</v>
      </c>
    </row>
    <row r="9" spans="1:94" x14ac:dyDescent="0.25">
      <c r="A9" s="3">
        <v>39660</v>
      </c>
      <c r="B9" s="1"/>
      <c r="C9" s="1"/>
      <c r="D9" s="1"/>
      <c r="E9" s="1"/>
      <c r="F9" s="1"/>
      <c r="G9" s="1">
        <v>7369778768.8999996</v>
      </c>
      <c r="H9" s="1"/>
      <c r="I9" s="1"/>
      <c r="J9" s="1" t="e">
        <v>#N/A</v>
      </c>
      <c r="K9" s="1"/>
      <c r="L9" s="1" t="e">
        <v>#N/A</v>
      </c>
      <c r="M9" s="1"/>
      <c r="N9" s="1"/>
      <c r="O9" s="1" t="e">
        <v>#N/A</v>
      </c>
      <c r="P9" s="1" t="e">
        <v>#N/A</v>
      </c>
      <c r="Q9" s="1"/>
      <c r="R9" s="1"/>
      <c r="S9" s="1" t="e">
        <v>#N/A</v>
      </c>
      <c r="T9" s="1"/>
      <c r="U9" s="1"/>
      <c r="V9" s="1"/>
      <c r="W9" s="1"/>
      <c r="X9" s="1"/>
      <c r="Y9" s="1"/>
      <c r="Z9" s="1"/>
      <c r="AA9" s="1"/>
      <c r="AB9" s="1"/>
      <c r="AC9" s="1" t="e">
        <v>#N/A</v>
      </c>
      <c r="AD9" s="1" t="e">
        <v>#N/A</v>
      </c>
      <c r="AE9" s="1"/>
      <c r="AF9" s="1" t="e">
        <v>#N/A</v>
      </c>
      <c r="AG9" s="1"/>
      <c r="AH9" s="1"/>
      <c r="AI9" s="1"/>
      <c r="AJ9" s="1"/>
      <c r="AK9" s="1"/>
      <c r="AL9" s="1" t="e">
        <v>#N/A</v>
      </c>
      <c r="AM9" s="1" t="e">
        <v>#N/A</v>
      </c>
      <c r="AN9" s="1" t="e">
        <v>#N/A</v>
      </c>
      <c r="AO9" s="1" t="e">
        <v>#N/A</v>
      </c>
      <c r="AP9" s="1"/>
      <c r="AQ9" s="1"/>
      <c r="AR9" s="1"/>
      <c r="AS9" s="1"/>
      <c r="AT9" s="1"/>
      <c r="AU9" s="1"/>
      <c r="AV9" s="1"/>
      <c r="AW9" s="1" t="e">
        <v>#N/A</v>
      </c>
    </row>
    <row r="10" spans="1:94" x14ac:dyDescent="0.25">
      <c r="A10" s="3">
        <v>39691</v>
      </c>
      <c r="B10" s="1">
        <v>23184351212.622002</v>
      </c>
      <c r="C10" s="1"/>
      <c r="D10" s="1"/>
      <c r="E10" s="1"/>
      <c r="F10" s="1"/>
      <c r="G10" s="1">
        <v>8186111769.5999994</v>
      </c>
      <c r="H10" s="1"/>
      <c r="I10" s="1"/>
      <c r="J10" s="1" t="e">
        <v>#N/A</v>
      </c>
      <c r="K10" s="1"/>
      <c r="L10" s="1" t="e">
        <v>#N/A</v>
      </c>
      <c r="M10" s="1"/>
      <c r="N10" s="1"/>
      <c r="O10" s="1" t="e">
        <v>#N/A</v>
      </c>
      <c r="P10" s="1" t="e">
        <v>#N/A</v>
      </c>
      <c r="Q10" s="1"/>
      <c r="R10" s="1"/>
      <c r="S10" s="1" t="e">
        <v>#N/A</v>
      </c>
      <c r="T10" s="1"/>
      <c r="U10" s="1"/>
      <c r="V10" s="1"/>
      <c r="W10" s="1"/>
      <c r="X10" s="1"/>
      <c r="Y10" s="1"/>
      <c r="Z10" s="1"/>
      <c r="AA10" s="1"/>
      <c r="AB10" s="1"/>
      <c r="AC10" s="1" t="e">
        <v>#N/A</v>
      </c>
      <c r="AD10" s="1" t="e">
        <v>#N/A</v>
      </c>
      <c r="AE10" s="1"/>
      <c r="AF10" s="1" t="e">
        <v>#N/A</v>
      </c>
      <c r="AG10" s="1"/>
      <c r="AH10" s="1"/>
      <c r="AI10" s="1"/>
      <c r="AJ10" s="1"/>
      <c r="AK10" s="1"/>
      <c r="AL10" s="1" t="e">
        <v>#N/A</v>
      </c>
      <c r="AM10" s="1" t="e">
        <v>#N/A</v>
      </c>
      <c r="AN10" s="1" t="e">
        <v>#N/A</v>
      </c>
      <c r="AO10" s="1" t="e">
        <v>#N/A</v>
      </c>
      <c r="AP10" s="1"/>
      <c r="AQ10" s="1"/>
      <c r="AR10" s="1"/>
      <c r="AS10" s="1"/>
      <c r="AT10" s="1"/>
      <c r="AU10" s="1"/>
      <c r="AV10" s="1"/>
      <c r="AW10" s="1" t="e">
        <v>#N/A</v>
      </c>
    </row>
    <row r="11" spans="1:94" x14ac:dyDescent="0.25">
      <c r="A11" s="3">
        <v>39721</v>
      </c>
      <c r="B11" s="1">
        <v>21099498169.570503</v>
      </c>
      <c r="C11" s="1"/>
      <c r="D11" s="1"/>
      <c r="E11" s="1"/>
      <c r="F11" s="1"/>
      <c r="G11" s="1">
        <v>7729919769.6000004</v>
      </c>
      <c r="H11" s="1"/>
      <c r="I11" s="1"/>
      <c r="J11" s="1" t="e">
        <v>#N/A</v>
      </c>
      <c r="K11" s="1"/>
      <c r="L11" s="1" t="e">
        <v>#N/A</v>
      </c>
      <c r="M11" s="1"/>
      <c r="N11" s="1"/>
      <c r="O11" s="1" t="e">
        <v>#N/A</v>
      </c>
      <c r="P11" s="1" t="e">
        <v>#N/A</v>
      </c>
      <c r="Q11" s="1"/>
      <c r="R11" s="1"/>
      <c r="S11" s="1" t="e">
        <v>#N/A</v>
      </c>
      <c r="T11" s="1"/>
      <c r="U11" s="1"/>
      <c r="V11" s="1"/>
      <c r="W11" s="1"/>
      <c r="X11" s="1"/>
      <c r="Y11" s="1"/>
      <c r="Z11" s="1"/>
      <c r="AA11" s="1"/>
      <c r="AB11" s="1"/>
      <c r="AC11" s="1" t="e">
        <v>#N/A</v>
      </c>
      <c r="AD11" s="1" t="e">
        <v>#N/A</v>
      </c>
      <c r="AE11" s="1"/>
      <c r="AF11" s="1" t="e">
        <v>#N/A</v>
      </c>
      <c r="AG11" s="1"/>
      <c r="AH11" s="1"/>
      <c r="AI11" s="1"/>
      <c r="AJ11" s="1"/>
      <c r="AK11" s="1"/>
      <c r="AL11" s="1" t="e">
        <v>#N/A</v>
      </c>
      <c r="AM11" s="1" t="e">
        <v>#N/A</v>
      </c>
      <c r="AN11" s="1" t="e">
        <v>#N/A</v>
      </c>
      <c r="AO11" s="1" t="e">
        <v>#N/A</v>
      </c>
      <c r="AP11" s="1"/>
      <c r="AQ11" s="1"/>
      <c r="AR11" s="1"/>
      <c r="AS11" s="1"/>
      <c r="AT11" s="1"/>
      <c r="AU11" s="1"/>
      <c r="AV11" s="1"/>
      <c r="AW11" s="1" t="e">
        <v>#N/A</v>
      </c>
    </row>
    <row r="12" spans="1:94" x14ac:dyDescent="0.25">
      <c r="A12" s="3">
        <v>39752</v>
      </c>
      <c r="B12" s="1">
        <v>14240957585.429501</v>
      </c>
      <c r="C12" s="1"/>
      <c r="D12" s="1"/>
      <c r="E12" s="1"/>
      <c r="F12" s="1"/>
      <c r="G12" s="1">
        <v>4909823769.6000004</v>
      </c>
      <c r="H12" s="1"/>
      <c r="I12" s="1"/>
      <c r="J12" s="1" t="e">
        <v>#N/A</v>
      </c>
      <c r="K12" s="1"/>
      <c r="L12" s="1" t="e">
        <v>#N/A</v>
      </c>
      <c r="M12" s="1"/>
      <c r="N12" s="1"/>
      <c r="O12" s="1" t="e">
        <v>#N/A</v>
      </c>
      <c r="P12" s="1" t="e">
        <v>#N/A</v>
      </c>
      <c r="Q12" s="1"/>
      <c r="R12" s="1"/>
      <c r="S12" s="1" t="e">
        <v>#N/A</v>
      </c>
      <c r="T12" s="1"/>
      <c r="U12" s="1"/>
      <c r="V12" s="1"/>
      <c r="W12" s="1"/>
      <c r="X12" s="1"/>
      <c r="Y12" s="1"/>
      <c r="Z12" s="1"/>
      <c r="AA12" s="1"/>
      <c r="AB12" s="1"/>
      <c r="AC12" s="1" t="e">
        <v>#N/A</v>
      </c>
      <c r="AD12" s="1" t="e">
        <v>#N/A</v>
      </c>
      <c r="AE12" s="1"/>
      <c r="AF12" s="1" t="e">
        <v>#N/A</v>
      </c>
      <c r="AG12" s="1"/>
      <c r="AH12" s="1"/>
      <c r="AI12" s="1"/>
      <c r="AJ12" s="1" t="e">
        <v>#N/A</v>
      </c>
      <c r="AK12" s="1"/>
      <c r="AL12" s="1" t="e">
        <v>#N/A</v>
      </c>
      <c r="AM12" s="1" t="e">
        <v>#N/A</v>
      </c>
      <c r="AN12" s="1" t="e">
        <v>#N/A</v>
      </c>
      <c r="AO12" s="1" t="e">
        <v>#N/A</v>
      </c>
      <c r="AP12" s="1"/>
      <c r="AQ12" s="1"/>
      <c r="AR12" s="1"/>
      <c r="AS12" s="1"/>
      <c r="AT12" s="1"/>
      <c r="AU12" s="1"/>
      <c r="AV12" s="1"/>
      <c r="AW12" s="1" t="e">
        <v>#N/A</v>
      </c>
    </row>
    <row r="13" spans="1:94" x14ac:dyDescent="0.25">
      <c r="A13" s="3">
        <v>39782</v>
      </c>
      <c r="B13" s="1">
        <v>12380652780</v>
      </c>
      <c r="C13" s="1"/>
      <c r="D13" s="1"/>
      <c r="E13" s="1"/>
      <c r="F13" s="1"/>
      <c r="G13" s="1">
        <v>3817359000</v>
      </c>
      <c r="H13" s="1"/>
      <c r="I13" s="1"/>
      <c r="J13" s="1" t="e">
        <v>#N/A</v>
      </c>
      <c r="K13" s="1"/>
      <c r="L13" s="1" t="e">
        <v>#N/A</v>
      </c>
      <c r="M13" s="1"/>
      <c r="N13" s="1"/>
      <c r="O13" s="1" t="e">
        <v>#N/A</v>
      </c>
      <c r="P13" s="1" t="e">
        <v>#N/A</v>
      </c>
      <c r="Q13" s="1"/>
      <c r="R13" s="1"/>
      <c r="S13" s="1" t="e">
        <v>#N/A</v>
      </c>
      <c r="T13" s="1"/>
      <c r="U13" s="1"/>
      <c r="V13" s="1"/>
      <c r="W13" s="1"/>
      <c r="X13" s="1"/>
      <c r="Y13" s="1"/>
      <c r="Z13" s="1"/>
      <c r="AA13" s="1"/>
      <c r="AB13" s="1"/>
      <c r="AC13" s="1" t="e">
        <v>#N/A</v>
      </c>
      <c r="AD13" s="1" t="e">
        <v>#N/A</v>
      </c>
      <c r="AE13" s="1"/>
      <c r="AF13" s="1" t="e">
        <v>#N/A</v>
      </c>
      <c r="AG13" s="1"/>
      <c r="AH13" s="1"/>
      <c r="AI13" s="1"/>
      <c r="AJ13" s="1">
        <v>896872095</v>
      </c>
      <c r="AK13" s="1"/>
      <c r="AL13" s="1" t="e">
        <v>#N/A</v>
      </c>
      <c r="AM13" s="1" t="e">
        <v>#N/A</v>
      </c>
      <c r="AN13" s="1" t="e">
        <v>#N/A</v>
      </c>
      <c r="AO13" s="1" t="e">
        <v>#N/A</v>
      </c>
      <c r="AP13" s="1"/>
      <c r="AQ13" s="1"/>
      <c r="AR13" s="1"/>
      <c r="AS13" s="1"/>
      <c r="AT13" s="1"/>
      <c r="AU13" s="1"/>
      <c r="AV13" s="1"/>
      <c r="AW13" s="1" t="e">
        <v>#N/A</v>
      </c>
    </row>
    <row r="14" spans="1:94" x14ac:dyDescent="0.25">
      <c r="A14" s="3">
        <v>39813</v>
      </c>
      <c r="B14" s="1">
        <v>11237501227.83</v>
      </c>
      <c r="C14" s="1"/>
      <c r="D14" s="1"/>
      <c r="E14" s="1"/>
      <c r="F14" s="1"/>
      <c r="G14" s="1">
        <v>4521465000</v>
      </c>
      <c r="H14" s="1"/>
      <c r="I14" s="1"/>
      <c r="J14" s="1" t="e">
        <v>#N/A</v>
      </c>
      <c r="K14" s="1"/>
      <c r="L14" s="1" t="e">
        <v>#N/A</v>
      </c>
      <c r="M14" s="1"/>
      <c r="N14" s="1"/>
      <c r="O14" s="1" t="e">
        <v>#N/A</v>
      </c>
      <c r="P14" s="1" t="e">
        <v>#N/A</v>
      </c>
      <c r="Q14" s="1"/>
      <c r="R14" s="1"/>
      <c r="S14" s="1" t="e">
        <v>#N/A</v>
      </c>
      <c r="T14" s="1"/>
      <c r="U14" s="1"/>
      <c r="V14" s="1"/>
      <c r="W14" s="1"/>
      <c r="X14" s="1"/>
      <c r="Y14" s="1"/>
      <c r="Z14" s="1"/>
      <c r="AA14" s="1"/>
      <c r="AB14" s="1"/>
      <c r="AC14" s="1" t="e">
        <v>#N/A</v>
      </c>
      <c r="AD14" s="1" t="e">
        <v>#N/A</v>
      </c>
      <c r="AE14" s="1"/>
      <c r="AF14" s="1" t="e">
        <v>#N/A</v>
      </c>
      <c r="AG14" s="1"/>
      <c r="AH14" s="1"/>
      <c r="AI14" s="1"/>
      <c r="AJ14" s="1">
        <v>1003105372.4999999</v>
      </c>
      <c r="AK14" s="1"/>
      <c r="AL14" s="1" t="e">
        <v>#N/A</v>
      </c>
      <c r="AM14" s="1" t="e">
        <v>#N/A</v>
      </c>
      <c r="AN14" s="1" t="e">
        <v>#N/A</v>
      </c>
      <c r="AO14" s="1" t="e">
        <v>#N/A</v>
      </c>
      <c r="AP14" s="1"/>
      <c r="AQ14" s="1"/>
      <c r="AR14" s="1"/>
      <c r="AS14" s="1"/>
      <c r="AT14" s="1"/>
      <c r="AU14" s="1"/>
      <c r="AV14" s="1"/>
      <c r="AW14" s="1" t="e">
        <v>#N/A</v>
      </c>
    </row>
    <row r="15" spans="1:94" x14ac:dyDescent="0.25">
      <c r="A15" s="3">
        <v>39844</v>
      </c>
      <c r="B15" s="1">
        <v>10192396772.17</v>
      </c>
      <c r="C15" s="1"/>
      <c r="D15" s="1"/>
      <c r="E15" s="1"/>
      <c r="F15" s="1"/>
      <c r="G15" s="1">
        <v>3810455769.9000001</v>
      </c>
      <c r="H15" s="1"/>
      <c r="I15" s="1"/>
      <c r="J15" s="1" t="e">
        <v>#N/A</v>
      </c>
      <c r="K15" s="1"/>
      <c r="L15" s="1" t="e">
        <v>#N/A</v>
      </c>
      <c r="M15" s="1"/>
      <c r="N15" s="1"/>
      <c r="O15" s="1" t="e">
        <v>#N/A</v>
      </c>
      <c r="P15" s="1" t="e">
        <v>#N/A</v>
      </c>
      <c r="Q15" s="1"/>
      <c r="R15" s="1"/>
      <c r="S15" s="1" t="e">
        <v>#N/A</v>
      </c>
      <c r="T15" s="1"/>
      <c r="U15" s="1"/>
      <c r="V15" s="1"/>
      <c r="W15" s="1"/>
      <c r="X15" s="1"/>
      <c r="Y15" s="1"/>
      <c r="Z15" s="1"/>
      <c r="AA15" s="1"/>
      <c r="AB15" s="1"/>
      <c r="AC15" s="1" t="e">
        <v>#N/A</v>
      </c>
      <c r="AD15" s="1" t="e">
        <v>#N/A</v>
      </c>
      <c r="AE15" s="1"/>
      <c r="AF15" s="1" t="e">
        <v>#N/A</v>
      </c>
      <c r="AG15" s="1"/>
      <c r="AH15" s="1"/>
      <c r="AI15" s="1"/>
      <c r="AJ15" s="1">
        <v>833884222.5</v>
      </c>
      <c r="AK15" s="1"/>
      <c r="AL15" s="1" t="e">
        <v>#N/A</v>
      </c>
      <c r="AM15" s="1" t="e">
        <v>#N/A</v>
      </c>
      <c r="AN15" s="1" t="e">
        <v>#N/A</v>
      </c>
      <c r="AO15" s="1" t="e">
        <v>#N/A</v>
      </c>
      <c r="AP15" s="1"/>
      <c r="AQ15" s="1"/>
      <c r="AR15" s="1"/>
      <c r="AS15" s="1"/>
      <c r="AT15" s="1"/>
      <c r="AU15" s="1"/>
      <c r="AV15" s="1"/>
      <c r="AW15" s="1" t="e">
        <v>#N/A</v>
      </c>
    </row>
    <row r="16" spans="1:94" x14ac:dyDescent="0.25">
      <c r="A16" s="3">
        <v>39872</v>
      </c>
      <c r="B16" s="1">
        <v>8814761527.8299999</v>
      </c>
      <c r="C16" s="1"/>
      <c r="D16" s="1"/>
      <c r="E16" s="1"/>
      <c r="F16" s="1"/>
      <c r="G16" s="1">
        <v>2881899000</v>
      </c>
      <c r="H16" s="1"/>
      <c r="I16" s="1"/>
      <c r="J16" s="1" t="e">
        <v>#N/A</v>
      </c>
      <c r="K16" s="1"/>
      <c r="L16" s="1" t="e">
        <v>#N/A</v>
      </c>
      <c r="M16" s="1"/>
      <c r="N16" s="1"/>
      <c r="O16" s="1" t="e">
        <v>#N/A</v>
      </c>
      <c r="P16" s="1" t="e">
        <v>#N/A</v>
      </c>
      <c r="Q16" s="1"/>
      <c r="R16" s="1"/>
      <c r="S16" s="1" t="e">
        <v>#N/A</v>
      </c>
      <c r="T16" s="1"/>
      <c r="U16" s="1"/>
      <c r="V16" s="1"/>
      <c r="W16" s="1"/>
      <c r="X16" s="1"/>
      <c r="Y16" s="1"/>
      <c r="Z16" s="1"/>
      <c r="AA16" s="1"/>
      <c r="AB16" s="1"/>
      <c r="AC16" s="1" t="e">
        <v>#N/A</v>
      </c>
      <c r="AD16" s="1" t="e">
        <v>#N/A</v>
      </c>
      <c r="AE16" s="1"/>
      <c r="AF16" s="1" t="e">
        <v>#N/A</v>
      </c>
      <c r="AG16" s="1"/>
      <c r="AH16" s="1"/>
      <c r="AI16" s="1"/>
      <c r="AJ16" s="1">
        <v>877443000</v>
      </c>
      <c r="AK16" s="1"/>
      <c r="AL16" s="1" t="e">
        <v>#N/A</v>
      </c>
      <c r="AM16" s="1" t="e">
        <v>#N/A</v>
      </c>
      <c r="AN16" s="1" t="e">
        <v>#N/A</v>
      </c>
      <c r="AO16" s="1" t="e">
        <v>#N/A</v>
      </c>
      <c r="AP16" s="1"/>
      <c r="AQ16" s="1"/>
      <c r="AR16" s="1"/>
      <c r="AS16" s="1"/>
      <c r="AT16" s="1"/>
      <c r="AU16" s="1"/>
      <c r="AV16" s="1"/>
      <c r="AW16" s="1" t="e">
        <v>#N/A</v>
      </c>
    </row>
    <row r="17" spans="1:49" x14ac:dyDescent="0.25">
      <c r="A17" s="3">
        <v>39903</v>
      </c>
      <c r="B17" s="1">
        <v>11294197541.987</v>
      </c>
      <c r="C17" s="1"/>
      <c r="D17" s="1"/>
      <c r="E17" s="1"/>
      <c r="F17" s="1"/>
      <c r="G17" s="1">
        <v>3817550772.9000001</v>
      </c>
      <c r="H17" s="1"/>
      <c r="I17" s="1"/>
      <c r="J17" s="1" t="e">
        <v>#N/A</v>
      </c>
      <c r="K17" s="1"/>
      <c r="L17" s="1" t="e">
        <v>#N/A</v>
      </c>
      <c r="M17" s="1"/>
      <c r="N17" s="1"/>
      <c r="O17" s="1" t="e">
        <v>#N/A</v>
      </c>
      <c r="P17" s="1" t="e">
        <v>#N/A</v>
      </c>
      <c r="Q17" s="1"/>
      <c r="R17" s="1"/>
      <c r="S17" s="1" t="e">
        <v>#N/A</v>
      </c>
      <c r="T17" s="1"/>
      <c r="U17" s="1"/>
      <c r="V17" s="1"/>
      <c r="W17" s="1"/>
      <c r="X17" s="1"/>
      <c r="Y17" s="1"/>
      <c r="Z17" s="1"/>
      <c r="AA17" s="1"/>
      <c r="AB17" s="1"/>
      <c r="AC17" s="1" t="e">
        <v>#N/A</v>
      </c>
      <c r="AD17" s="1" t="e">
        <v>#N/A</v>
      </c>
      <c r="AE17" s="1"/>
      <c r="AF17" s="1" t="e">
        <v>#N/A</v>
      </c>
      <c r="AG17" s="1"/>
      <c r="AH17" s="1"/>
      <c r="AI17" s="1"/>
      <c r="AJ17" s="1">
        <v>1025668192.4999999</v>
      </c>
      <c r="AK17" s="1"/>
      <c r="AL17" s="1" t="e">
        <v>#N/A</v>
      </c>
      <c r="AM17" s="1" t="e">
        <v>#N/A</v>
      </c>
      <c r="AN17" s="1" t="e">
        <v>#N/A</v>
      </c>
      <c r="AO17" s="1" t="e">
        <v>#N/A</v>
      </c>
      <c r="AP17" s="1"/>
      <c r="AQ17" s="1"/>
      <c r="AR17" s="1"/>
      <c r="AS17" s="1"/>
      <c r="AT17" s="1"/>
      <c r="AU17" s="1"/>
      <c r="AV17" s="1"/>
      <c r="AW17" s="1" t="e">
        <v>#N/A</v>
      </c>
    </row>
    <row r="18" spans="1:49" x14ac:dyDescent="0.25">
      <c r="A18" s="3">
        <v>39933</v>
      </c>
      <c r="B18" s="1">
        <v>14441155550</v>
      </c>
      <c r="C18" s="1"/>
      <c r="D18" s="1"/>
      <c r="E18" s="1"/>
      <c r="F18" s="1"/>
      <c r="G18" s="1">
        <v>4528374227.0999994</v>
      </c>
      <c r="H18" s="1"/>
      <c r="I18" s="1"/>
      <c r="J18" s="1" t="e">
        <v>#N/A</v>
      </c>
      <c r="K18" s="1"/>
      <c r="L18" s="1" t="e">
        <v>#N/A</v>
      </c>
      <c r="M18" s="1"/>
      <c r="N18" s="1"/>
      <c r="O18" s="1" t="e">
        <v>#N/A</v>
      </c>
      <c r="P18" s="1" t="e">
        <v>#N/A</v>
      </c>
      <c r="Q18" s="1"/>
      <c r="R18" s="1"/>
      <c r="S18" s="1" t="e">
        <v>#N/A</v>
      </c>
      <c r="T18" s="1"/>
      <c r="U18" s="1"/>
      <c r="V18" s="1"/>
      <c r="W18" s="1"/>
      <c r="X18" s="1"/>
      <c r="Y18" s="1"/>
      <c r="Z18" s="1"/>
      <c r="AA18" s="1"/>
      <c r="AB18" s="1"/>
      <c r="AC18" s="1" t="e">
        <v>#N/A</v>
      </c>
      <c r="AD18" s="1" t="e">
        <v>#N/A</v>
      </c>
      <c r="AE18" s="1"/>
      <c r="AF18" s="1">
        <v>1305375100</v>
      </c>
      <c r="AG18" s="1"/>
      <c r="AH18" s="1"/>
      <c r="AI18" s="1"/>
      <c r="AJ18" s="1">
        <v>1341547672.5</v>
      </c>
      <c r="AK18" s="1"/>
      <c r="AL18" s="1" t="e">
        <v>#N/A</v>
      </c>
      <c r="AM18" s="1" t="e">
        <v>#N/A</v>
      </c>
      <c r="AN18" s="1" t="e">
        <v>#N/A</v>
      </c>
      <c r="AO18" s="1" t="e">
        <v>#N/A</v>
      </c>
      <c r="AP18" s="1"/>
      <c r="AQ18" s="1"/>
      <c r="AR18" s="1"/>
      <c r="AS18" s="1"/>
      <c r="AT18" s="1"/>
      <c r="AU18" s="1"/>
      <c r="AV18" s="1"/>
      <c r="AW18" s="1" t="e">
        <v>#N/A</v>
      </c>
    </row>
    <row r="19" spans="1:49" x14ac:dyDescent="0.25">
      <c r="A19" s="3">
        <v>39964</v>
      </c>
      <c r="B19" s="1">
        <v>14879406340</v>
      </c>
      <c r="C19" s="1"/>
      <c r="D19" s="1"/>
      <c r="E19" s="1"/>
      <c r="F19" s="1"/>
      <c r="G19" s="1">
        <v>4985157767.6999998</v>
      </c>
      <c r="H19" s="1"/>
      <c r="I19" s="1"/>
      <c r="J19" s="1" t="e">
        <v>#N/A</v>
      </c>
      <c r="K19" s="1"/>
      <c r="L19" s="1" t="e">
        <v>#N/A</v>
      </c>
      <c r="M19" s="1"/>
      <c r="N19" s="1"/>
      <c r="O19" s="1" t="e">
        <v>#N/A</v>
      </c>
      <c r="P19" s="1" t="e">
        <v>#N/A</v>
      </c>
      <c r="Q19" s="1"/>
      <c r="R19" s="1"/>
      <c r="S19" s="1" t="e">
        <v>#N/A</v>
      </c>
      <c r="T19" s="1"/>
      <c r="U19" s="1"/>
      <c r="V19" s="1"/>
      <c r="W19" s="1"/>
      <c r="X19" s="1"/>
      <c r="Y19" s="1"/>
      <c r="Z19" s="1"/>
      <c r="AA19" s="1"/>
      <c r="AB19" s="1"/>
      <c r="AC19" s="1" t="e">
        <v>#N/A</v>
      </c>
      <c r="AD19" s="1" t="e">
        <v>#N/A</v>
      </c>
      <c r="AE19" s="1"/>
      <c r="AF19" s="1">
        <v>1355716920</v>
      </c>
      <c r="AG19" s="1"/>
      <c r="AH19" s="1"/>
      <c r="AI19" s="1"/>
      <c r="AJ19" s="1">
        <v>1200794925</v>
      </c>
      <c r="AK19" s="1"/>
      <c r="AL19" s="1" t="e">
        <v>#N/A</v>
      </c>
      <c r="AM19" s="1" t="e">
        <v>#N/A</v>
      </c>
      <c r="AN19" s="1" t="e">
        <v>#N/A</v>
      </c>
      <c r="AO19" s="1" t="e">
        <v>#N/A</v>
      </c>
      <c r="AP19" s="1"/>
      <c r="AQ19" s="1"/>
      <c r="AR19" s="1"/>
      <c r="AS19" s="1"/>
      <c r="AT19" s="1"/>
      <c r="AU19" s="1"/>
      <c r="AV19" s="1"/>
      <c r="AW19" s="1" t="e">
        <v>#N/A</v>
      </c>
    </row>
    <row r="20" spans="1:49" x14ac:dyDescent="0.25">
      <c r="A20" s="3">
        <v>39994</v>
      </c>
      <c r="B20" s="1">
        <v>15050194168.191</v>
      </c>
      <c r="C20" s="1"/>
      <c r="D20" s="1"/>
      <c r="E20" s="1" t="e">
        <v>#N/A</v>
      </c>
      <c r="F20" s="1"/>
      <c r="G20" s="1">
        <v>4409054000</v>
      </c>
      <c r="H20" s="1"/>
      <c r="I20" s="1"/>
      <c r="J20" s="1" t="e">
        <v>#N/A</v>
      </c>
      <c r="K20" s="1"/>
      <c r="L20" s="1" t="e">
        <v>#N/A</v>
      </c>
      <c r="M20" s="1"/>
      <c r="N20" s="1"/>
      <c r="O20" s="1" t="e">
        <v>#N/A</v>
      </c>
      <c r="P20" s="1" t="e">
        <v>#N/A</v>
      </c>
      <c r="Q20" s="1"/>
      <c r="R20" s="1"/>
      <c r="S20" s="1" t="e">
        <v>#N/A</v>
      </c>
      <c r="T20" s="1"/>
      <c r="U20" s="1"/>
      <c r="V20" s="1"/>
      <c r="W20" s="1"/>
      <c r="X20" s="1"/>
      <c r="Y20" s="1"/>
      <c r="Z20" s="1"/>
      <c r="AA20" s="1"/>
      <c r="AB20" s="1"/>
      <c r="AC20" s="1" t="e">
        <v>#N/A</v>
      </c>
      <c r="AD20" s="1" t="e">
        <v>#N/A</v>
      </c>
      <c r="AE20" s="1"/>
      <c r="AF20" s="1">
        <v>1368595060</v>
      </c>
      <c r="AG20" s="1"/>
      <c r="AH20" s="1"/>
      <c r="AI20" s="1"/>
      <c r="AJ20" s="1">
        <v>1207756055</v>
      </c>
      <c r="AK20" s="1"/>
      <c r="AL20" s="1" t="e">
        <v>#N/A</v>
      </c>
      <c r="AM20" s="1" t="e">
        <v>#N/A</v>
      </c>
      <c r="AN20" s="1" t="e">
        <v>#N/A</v>
      </c>
      <c r="AO20" s="1" t="e">
        <v>#N/A</v>
      </c>
      <c r="AP20" s="1"/>
      <c r="AQ20" s="1"/>
      <c r="AR20" s="1"/>
      <c r="AS20" s="1"/>
      <c r="AT20" s="1"/>
      <c r="AU20" s="1"/>
      <c r="AV20" s="1"/>
      <c r="AW20" s="1" t="e">
        <v>#N/A</v>
      </c>
    </row>
    <row r="21" spans="1:49" x14ac:dyDescent="0.25">
      <c r="A21" s="3">
        <v>40025</v>
      </c>
      <c r="B21" s="1">
        <v>17241246716.382</v>
      </c>
      <c r="C21" s="1"/>
      <c r="D21" s="1"/>
      <c r="E21" s="1">
        <v>2864666400</v>
      </c>
      <c r="F21" s="1"/>
      <c r="G21" s="1">
        <v>5066462767.7000008</v>
      </c>
      <c r="H21" s="1"/>
      <c r="I21" s="1"/>
      <c r="J21" s="1" t="e">
        <v>#N/A</v>
      </c>
      <c r="K21" s="1"/>
      <c r="L21" s="1" t="e">
        <v>#N/A</v>
      </c>
      <c r="M21" s="1"/>
      <c r="N21" s="1"/>
      <c r="O21" s="1" t="e">
        <v>#N/A</v>
      </c>
      <c r="P21" s="1" t="e">
        <v>#N/A</v>
      </c>
      <c r="Q21" s="1"/>
      <c r="R21" s="1"/>
      <c r="S21" s="1" t="e">
        <v>#N/A</v>
      </c>
      <c r="T21" s="1"/>
      <c r="U21" s="1"/>
      <c r="V21" s="1"/>
      <c r="W21" s="1"/>
      <c r="X21" s="1"/>
      <c r="Y21" s="1"/>
      <c r="Z21" s="1"/>
      <c r="AA21" s="1"/>
      <c r="AB21" s="1"/>
      <c r="AC21" s="1" t="e">
        <v>#N/A</v>
      </c>
      <c r="AD21" s="1" t="e">
        <v>#N/A</v>
      </c>
      <c r="AE21" s="1"/>
      <c r="AF21" s="1">
        <v>1537497085</v>
      </c>
      <c r="AG21" s="1"/>
      <c r="AH21" s="1"/>
      <c r="AI21" s="1"/>
      <c r="AJ21" s="1">
        <v>1371342610</v>
      </c>
      <c r="AK21" s="1"/>
      <c r="AL21" s="1" t="e">
        <v>#N/A</v>
      </c>
      <c r="AM21" s="1" t="e">
        <v>#N/A</v>
      </c>
      <c r="AN21" s="1" t="e">
        <v>#N/A</v>
      </c>
      <c r="AO21" s="1" t="e">
        <v>#N/A</v>
      </c>
      <c r="AP21" s="1"/>
      <c r="AQ21" s="1"/>
      <c r="AR21" s="1"/>
      <c r="AS21" s="1"/>
      <c r="AT21" s="1"/>
      <c r="AU21" s="1"/>
      <c r="AV21" s="1"/>
      <c r="AW21" s="1" t="e">
        <v>#N/A</v>
      </c>
    </row>
    <row r="22" spans="1:49" x14ac:dyDescent="0.25">
      <c r="A22" s="3">
        <v>40056</v>
      </c>
      <c r="B22" s="1">
        <v>16709438780</v>
      </c>
      <c r="C22" s="1"/>
      <c r="D22" s="1"/>
      <c r="E22" s="1">
        <v>3220229508.3600001</v>
      </c>
      <c r="F22" s="1"/>
      <c r="G22" s="1">
        <v>5456847000</v>
      </c>
      <c r="H22" s="1"/>
      <c r="I22" s="1"/>
      <c r="J22" s="1" t="e">
        <v>#N/A</v>
      </c>
      <c r="K22" s="1"/>
      <c r="L22" s="1" t="e">
        <v>#N/A</v>
      </c>
      <c r="M22" s="1"/>
      <c r="N22" s="1"/>
      <c r="O22" s="1" t="e">
        <v>#N/A</v>
      </c>
      <c r="P22" s="1" t="e">
        <v>#N/A</v>
      </c>
      <c r="Q22" s="1"/>
      <c r="R22" s="1"/>
      <c r="S22" s="1" t="e">
        <v>#N/A</v>
      </c>
      <c r="T22" s="1"/>
      <c r="U22" s="1"/>
      <c r="V22" s="1"/>
      <c r="W22" s="1"/>
      <c r="X22" s="1"/>
      <c r="Y22" s="1"/>
      <c r="Z22" s="1"/>
      <c r="AA22" s="1"/>
      <c r="AB22" s="1"/>
      <c r="AC22" s="1" t="e">
        <v>#N/A</v>
      </c>
      <c r="AD22" s="1" t="e">
        <v>#N/A</v>
      </c>
      <c r="AE22" s="1"/>
      <c r="AF22" s="1">
        <v>1583943550</v>
      </c>
      <c r="AG22" s="1"/>
      <c r="AH22" s="1"/>
      <c r="AI22" s="1"/>
      <c r="AJ22" s="1">
        <v>1667568630</v>
      </c>
      <c r="AK22" s="1"/>
      <c r="AL22" s="1" t="e">
        <v>#N/A</v>
      </c>
      <c r="AM22" s="1" t="e">
        <v>#N/A</v>
      </c>
      <c r="AN22" s="1" t="e">
        <v>#N/A</v>
      </c>
      <c r="AO22" s="1" t="e">
        <v>#N/A</v>
      </c>
      <c r="AP22" s="1"/>
      <c r="AQ22" s="1"/>
      <c r="AR22" s="1"/>
      <c r="AS22" s="1"/>
      <c r="AT22" s="1"/>
      <c r="AU22" s="1"/>
      <c r="AV22" s="1"/>
      <c r="AW22" s="1" t="e">
        <v>#N/A</v>
      </c>
    </row>
    <row r="23" spans="1:49" x14ac:dyDescent="0.25">
      <c r="A23" s="3">
        <v>40086</v>
      </c>
      <c r="B23" s="1">
        <v>17531354930.609997</v>
      </c>
      <c r="C23" s="1"/>
      <c r="D23" s="1"/>
      <c r="E23" s="1">
        <v>3429168616.7199998</v>
      </c>
      <c r="F23" s="1"/>
      <c r="G23" s="1">
        <v>5543019767.1000004</v>
      </c>
      <c r="H23" s="1"/>
      <c r="I23" s="1"/>
      <c r="J23" s="1" t="e">
        <v>#N/A</v>
      </c>
      <c r="K23" s="1"/>
      <c r="L23" s="1" t="e">
        <v>#N/A</v>
      </c>
      <c r="M23" s="1"/>
      <c r="N23" s="1"/>
      <c r="O23" s="1" t="e">
        <v>#N/A</v>
      </c>
      <c r="P23" s="1" t="e">
        <v>#N/A</v>
      </c>
      <c r="Q23" s="1"/>
      <c r="R23" s="1"/>
      <c r="S23" s="1" t="e">
        <v>#N/A</v>
      </c>
      <c r="T23" s="1"/>
      <c r="U23" s="1"/>
      <c r="V23" s="1"/>
      <c r="W23" s="1"/>
      <c r="X23" s="1"/>
      <c r="Y23" s="1"/>
      <c r="Z23" s="1"/>
      <c r="AA23" s="1"/>
      <c r="AB23" s="1"/>
      <c r="AC23" s="1" t="e">
        <v>#N/A</v>
      </c>
      <c r="AD23" s="1" t="e">
        <v>#N/A</v>
      </c>
      <c r="AE23" s="1"/>
      <c r="AF23" s="1">
        <v>1645872170</v>
      </c>
      <c r="AG23" s="1"/>
      <c r="AH23" s="1"/>
      <c r="AI23" s="1"/>
      <c r="AJ23" s="1">
        <v>1830242570</v>
      </c>
      <c r="AK23" s="1"/>
      <c r="AL23" s="1" t="e">
        <v>#N/A</v>
      </c>
      <c r="AM23" s="1" t="e">
        <v>#N/A</v>
      </c>
      <c r="AN23" s="1" t="e">
        <v>#N/A</v>
      </c>
      <c r="AO23" s="1" t="e">
        <v>#N/A</v>
      </c>
      <c r="AP23" s="1"/>
      <c r="AQ23" s="1"/>
      <c r="AR23" s="1"/>
      <c r="AS23" s="1"/>
      <c r="AT23" s="1"/>
      <c r="AU23" s="1"/>
      <c r="AV23" s="1"/>
      <c r="AW23" s="1" t="e">
        <v>#N/A</v>
      </c>
    </row>
    <row r="24" spans="1:49" x14ac:dyDescent="0.25">
      <c r="A24" s="3">
        <v>40117</v>
      </c>
      <c r="B24" s="1">
        <v>17478292869.389999</v>
      </c>
      <c r="C24" s="1"/>
      <c r="D24" s="1"/>
      <c r="E24" s="1">
        <v>3741760244.414</v>
      </c>
      <c r="F24" s="1"/>
      <c r="G24" s="1">
        <v>5806197000</v>
      </c>
      <c r="H24" s="1"/>
      <c r="I24" s="1"/>
      <c r="J24" s="1" t="e">
        <v>#N/A</v>
      </c>
      <c r="K24" s="1"/>
      <c r="L24" s="1" t="e">
        <v>#N/A</v>
      </c>
      <c r="M24" s="1"/>
      <c r="N24" s="1"/>
      <c r="O24" s="1" t="e">
        <v>#N/A</v>
      </c>
      <c r="P24" s="1" t="e">
        <v>#N/A</v>
      </c>
      <c r="Q24" s="1"/>
      <c r="R24" s="1"/>
      <c r="S24" s="1" t="e">
        <v>#N/A</v>
      </c>
      <c r="T24" s="1"/>
      <c r="U24" s="1"/>
      <c r="V24" s="1"/>
      <c r="W24" s="1"/>
      <c r="X24" s="1"/>
      <c r="Y24" s="1"/>
      <c r="Z24" s="1"/>
      <c r="AA24" s="1"/>
      <c r="AB24" s="1"/>
      <c r="AC24" s="1" t="e">
        <v>#N/A</v>
      </c>
      <c r="AD24" s="1" t="e">
        <v>#N/A</v>
      </c>
      <c r="AE24" s="1"/>
      <c r="AF24" s="1">
        <v>1805794830</v>
      </c>
      <c r="AG24" s="1"/>
      <c r="AH24" s="1"/>
      <c r="AI24" s="1"/>
      <c r="AJ24" s="1">
        <v>1824455750</v>
      </c>
      <c r="AK24" s="1"/>
      <c r="AL24" s="1" t="e">
        <v>#N/A</v>
      </c>
      <c r="AM24" s="1" t="e">
        <v>#N/A</v>
      </c>
      <c r="AN24" s="1" t="e">
        <v>#N/A</v>
      </c>
      <c r="AO24" s="1" t="e">
        <v>#N/A</v>
      </c>
      <c r="AP24" s="1"/>
      <c r="AQ24" s="1"/>
      <c r="AR24" s="1"/>
      <c r="AS24" s="1"/>
      <c r="AT24" s="1"/>
      <c r="AU24" s="1"/>
      <c r="AV24" s="1"/>
      <c r="AW24" s="1" t="e">
        <v>#N/A</v>
      </c>
    </row>
    <row r="25" spans="1:49" x14ac:dyDescent="0.25">
      <c r="A25" s="3">
        <v>40147</v>
      </c>
      <c r="B25" s="1">
        <v>18613799861.220001</v>
      </c>
      <c r="C25" s="1"/>
      <c r="D25" s="1"/>
      <c r="E25" s="1">
        <v>3590540487.7930002</v>
      </c>
      <c r="F25" s="1"/>
      <c r="G25" s="1">
        <v>5442745232.1000004</v>
      </c>
      <c r="H25" s="1"/>
      <c r="I25" s="1"/>
      <c r="J25" s="1" t="e">
        <v>#N/A</v>
      </c>
      <c r="K25" s="1"/>
      <c r="L25" s="1" t="e">
        <v>#N/A</v>
      </c>
      <c r="M25" s="1"/>
      <c r="N25" s="1"/>
      <c r="O25" s="1" t="e">
        <v>#N/A</v>
      </c>
      <c r="P25" s="1" t="e">
        <v>#N/A</v>
      </c>
      <c r="Q25" s="1"/>
      <c r="R25" s="1"/>
      <c r="S25" s="1" t="e">
        <v>#N/A</v>
      </c>
      <c r="T25" s="1"/>
      <c r="U25" s="1"/>
      <c r="V25" s="1"/>
      <c r="W25" s="1"/>
      <c r="X25" s="1"/>
      <c r="Y25" s="1"/>
      <c r="Z25" s="1"/>
      <c r="AA25" s="1"/>
      <c r="AB25" s="1"/>
      <c r="AC25" s="1" t="e">
        <v>#N/A</v>
      </c>
      <c r="AD25" s="1" t="e">
        <v>#N/A</v>
      </c>
      <c r="AE25" s="1"/>
      <c r="AF25" s="1">
        <v>1823961780</v>
      </c>
      <c r="AG25" s="1"/>
      <c r="AH25" s="1"/>
      <c r="AI25" s="1"/>
      <c r="AJ25" s="1">
        <v>2007546380</v>
      </c>
      <c r="AK25" s="1"/>
      <c r="AL25" s="1" t="e">
        <v>#N/A</v>
      </c>
      <c r="AM25" s="1" t="e">
        <v>#N/A</v>
      </c>
      <c r="AN25" s="1" t="e">
        <v>#N/A</v>
      </c>
      <c r="AO25" s="1" t="e">
        <v>#N/A</v>
      </c>
      <c r="AP25" s="1"/>
      <c r="AQ25" s="1"/>
      <c r="AR25" s="1"/>
      <c r="AS25" s="1"/>
      <c r="AT25" s="1"/>
      <c r="AU25" s="1"/>
      <c r="AV25" s="1"/>
      <c r="AW25" s="1" t="e">
        <v>#N/A</v>
      </c>
    </row>
    <row r="26" spans="1:49" x14ac:dyDescent="0.25">
      <c r="A26" s="3">
        <v>40178</v>
      </c>
      <c r="B26" s="1">
        <v>19590682567.355</v>
      </c>
      <c r="C26" s="1"/>
      <c r="D26" s="1"/>
      <c r="E26" s="1">
        <v>4007316127.7930002</v>
      </c>
      <c r="F26" s="1"/>
      <c r="G26" s="1">
        <v>5897661000</v>
      </c>
      <c r="H26" s="1"/>
      <c r="I26" s="1"/>
      <c r="J26" s="1" t="e">
        <v>#N/A</v>
      </c>
      <c r="K26" s="1"/>
      <c r="L26" s="1" t="e">
        <v>#N/A</v>
      </c>
      <c r="M26" s="1"/>
      <c r="N26" s="1"/>
      <c r="O26" s="1" t="e">
        <v>#N/A</v>
      </c>
      <c r="P26" s="1" t="e">
        <v>#N/A</v>
      </c>
      <c r="Q26" s="1"/>
      <c r="R26" s="1"/>
      <c r="S26" s="1" t="e">
        <v>#N/A</v>
      </c>
      <c r="T26" s="1"/>
      <c r="U26" s="1"/>
      <c r="V26" s="1"/>
      <c r="W26" s="1"/>
      <c r="X26" s="1"/>
      <c r="Y26" s="1"/>
      <c r="Z26" s="1"/>
      <c r="AA26" s="1"/>
      <c r="AB26" s="1"/>
      <c r="AC26" s="1" t="e">
        <v>#N/A</v>
      </c>
      <c r="AD26" s="1" t="e">
        <v>#N/A</v>
      </c>
      <c r="AE26" s="1"/>
      <c r="AF26" s="1">
        <v>1978986420</v>
      </c>
      <c r="AG26" s="1"/>
      <c r="AH26" s="1"/>
      <c r="AI26" s="1"/>
      <c r="AJ26" s="1">
        <v>2362742316.8860002</v>
      </c>
      <c r="AK26" s="1"/>
      <c r="AL26" s="1" t="e">
        <v>#N/A</v>
      </c>
      <c r="AM26" s="1" t="e">
        <v>#N/A</v>
      </c>
      <c r="AN26" s="1" t="e">
        <v>#N/A</v>
      </c>
      <c r="AO26" s="1" t="e">
        <v>#N/A</v>
      </c>
      <c r="AP26" s="1"/>
      <c r="AQ26" s="1"/>
      <c r="AR26" s="1"/>
      <c r="AS26" s="1"/>
      <c r="AT26" s="1"/>
      <c r="AU26" s="1"/>
      <c r="AV26" s="1"/>
      <c r="AW26" s="1" t="e">
        <v>#N/A</v>
      </c>
    </row>
    <row r="27" spans="1:49" x14ac:dyDescent="0.25">
      <c r="A27" s="3">
        <v>40209</v>
      </c>
      <c r="B27" s="1">
        <v>17204432967.355</v>
      </c>
      <c r="C27" s="1"/>
      <c r="D27" s="1"/>
      <c r="E27" s="1">
        <v>3883519732.7739997</v>
      </c>
      <c r="F27" s="1"/>
      <c r="G27" s="1">
        <v>5521659232.1000004</v>
      </c>
      <c r="H27" s="1"/>
      <c r="I27" s="1"/>
      <c r="J27" s="1" t="e">
        <v>#N/A</v>
      </c>
      <c r="K27" s="1"/>
      <c r="L27" s="1" t="e">
        <v>#N/A</v>
      </c>
      <c r="M27" s="1"/>
      <c r="N27" s="1"/>
      <c r="O27" s="1" t="e">
        <v>#N/A</v>
      </c>
      <c r="P27" s="1" t="e">
        <v>#N/A</v>
      </c>
      <c r="Q27" s="1"/>
      <c r="R27" s="1"/>
      <c r="S27" s="1" t="e">
        <v>#N/A</v>
      </c>
      <c r="T27" s="1"/>
      <c r="U27" s="1"/>
      <c r="V27" s="1"/>
      <c r="W27" s="1"/>
      <c r="X27" s="1"/>
      <c r="Y27" s="1"/>
      <c r="Z27" s="1"/>
      <c r="AA27" s="1"/>
      <c r="AB27" s="1"/>
      <c r="AC27" s="1" t="e">
        <v>#N/A</v>
      </c>
      <c r="AD27" s="1" t="e">
        <v>#N/A</v>
      </c>
      <c r="AE27" s="1"/>
      <c r="AF27" s="1">
        <v>1984815240.1440001</v>
      </c>
      <c r="AG27" s="1"/>
      <c r="AH27" s="1"/>
      <c r="AI27" s="1"/>
      <c r="AJ27" s="1">
        <v>2035411175</v>
      </c>
      <c r="AK27" s="1"/>
      <c r="AL27" s="1" t="e">
        <v>#N/A</v>
      </c>
      <c r="AM27" s="1" t="e">
        <v>#N/A</v>
      </c>
      <c r="AN27" s="1" t="e">
        <v>#N/A</v>
      </c>
      <c r="AO27" s="1" t="e">
        <v>#N/A</v>
      </c>
      <c r="AP27" s="1"/>
      <c r="AQ27" s="1"/>
      <c r="AR27" s="1"/>
      <c r="AS27" s="1"/>
      <c r="AT27" s="1"/>
      <c r="AU27" s="1"/>
      <c r="AV27" s="1"/>
      <c r="AW27" s="1" t="e">
        <v>#N/A</v>
      </c>
    </row>
    <row r="28" spans="1:49" x14ac:dyDescent="0.25">
      <c r="A28" s="3">
        <v>40237</v>
      </c>
      <c r="B28" s="1">
        <v>18456150315.290001</v>
      </c>
      <c r="C28" s="1"/>
      <c r="D28" s="1"/>
      <c r="E28" s="1">
        <v>4069067732.7739997</v>
      </c>
      <c r="F28" s="1"/>
      <c r="G28" s="1">
        <v>6540647765.4000006</v>
      </c>
      <c r="H28" s="1"/>
      <c r="I28" s="1"/>
      <c r="J28" s="1" t="e">
        <v>#N/A</v>
      </c>
      <c r="K28" s="1"/>
      <c r="L28" s="1" t="e">
        <v>#N/A</v>
      </c>
      <c r="M28" s="1"/>
      <c r="N28" s="1"/>
      <c r="O28" s="1" t="e">
        <v>#N/A</v>
      </c>
      <c r="P28" s="1" t="e">
        <v>#N/A</v>
      </c>
      <c r="Q28" s="1"/>
      <c r="R28" s="1"/>
      <c r="S28" s="1" t="e">
        <v>#N/A</v>
      </c>
      <c r="T28" s="1"/>
      <c r="U28" s="1"/>
      <c r="V28" s="1"/>
      <c r="W28" s="1"/>
      <c r="X28" s="1"/>
      <c r="Y28" s="1"/>
      <c r="Z28" s="1"/>
      <c r="AA28" s="1"/>
      <c r="AB28" s="1"/>
      <c r="AC28" s="1" t="e">
        <v>#N/A</v>
      </c>
      <c r="AD28" s="1" t="e">
        <v>#N/A</v>
      </c>
      <c r="AE28" s="1"/>
      <c r="AF28" s="1">
        <v>2086692960</v>
      </c>
      <c r="AG28" s="1"/>
      <c r="AH28" s="1"/>
      <c r="AI28" s="1"/>
      <c r="AJ28" s="1">
        <v>2246613730.2490001</v>
      </c>
      <c r="AK28" s="1"/>
      <c r="AL28" s="1" t="e">
        <v>#N/A</v>
      </c>
      <c r="AM28" s="1" t="e">
        <v>#N/A</v>
      </c>
      <c r="AN28" s="1" t="e">
        <v>#N/A</v>
      </c>
      <c r="AO28" s="1" t="e">
        <v>#N/A</v>
      </c>
      <c r="AP28" s="1"/>
      <c r="AQ28" s="1"/>
      <c r="AR28" s="1"/>
      <c r="AS28" s="1"/>
      <c r="AT28" s="1"/>
      <c r="AU28" s="1"/>
      <c r="AV28" s="1"/>
      <c r="AW28" s="1" t="e">
        <v>#N/A</v>
      </c>
    </row>
    <row r="29" spans="1:49" x14ac:dyDescent="0.25">
      <c r="A29" s="3">
        <v>40268</v>
      </c>
      <c r="B29" s="1">
        <v>18861370296.741001</v>
      </c>
      <c r="C29" s="1"/>
      <c r="D29" s="1"/>
      <c r="E29" s="1">
        <v>4006908967.2259998</v>
      </c>
      <c r="F29" s="1"/>
      <c r="G29" s="1">
        <v>6892547765.4000006</v>
      </c>
      <c r="H29" s="1"/>
      <c r="I29" s="1"/>
      <c r="J29" s="1" t="e">
        <v>#N/A</v>
      </c>
      <c r="K29" s="1"/>
      <c r="L29" s="1" t="e">
        <v>#N/A</v>
      </c>
      <c r="M29" s="1"/>
      <c r="N29" s="1"/>
      <c r="O29" s="1" t="e">
        <v>#N/A</v>
      </c>
      <c r="P29" s="1" t="e">
        <v>#N/A</v>
      </c>
      <c r="Q29" s="1"/>
      <c r="R29" s="1"/>
      <c r="S29" s="1" t="e">
        <v>#N/A</v>
      </c>
      <c r="T29" s="1"/>
      <c r="U29" s="1"/>
      <c r="V29" s="1"/>
      <c r="W29" s="1"/>
      <c r="X29" s="1"/>
      <c r="Y29" s="1"/>
      <c r="Z29" s="1"/>
      <c r="AA29" s="1"/>
      <c r="AB29" s="1"/>
      <c r="AC29" s="1" t="e">
        <v>#N/A</v>
      </c>
      <c r="AD29" s="1" t="e">
        <v>#N/A</v>
      </c>
      <c r="AE29" s="1"/>
      <c r="AF29" s="1">
        <v>2163400680.1440001</v>
      </c>
      <c r="AG29" s="1"/>
      <c r="AH29" s="1"/>
      <c r="AI29" s="1"/>
      <c r="AJ29" s="1">
        <v>2461521605.2490001</v>
      </c>
      <c r="AK29" s="1"/>
      <c r="AL29" s="1" t="e">
        <v>#N/A</v>
      </c>
      <c r="AM29" s="1" t="e">
        <v>#N/A</v>
      </c>
      <c r="AN29" s="1" t="e">
        <v>#N/A</v>
      </c>
      <c r="AO29" s="1" t="e">
        <v>#N/A</v>
      </c>
      <c r="AP29" s="1"/>
      <c r="AQ29" s="1"/>
      <c r="AR29" s="1"/>
      <c r="AS29" s="1"/>
      <c r="AT29" s="1"/>
      <c r="AU29" s="1"/>
      <c r="AV29" s="1"/>
      <c r="AW29" s="1" t="e">
        <v>#N/A</v>
      </c>
    </row>
    <row r="30" spans="1:49" x14ac:dyDescent="0.25">
      <c r="A30" s="3">
        <v>40298</v>
      </c>
      <c r="B30" s="1">
        <v>17917501333.481998</v>
      </c>
      <c r="C30" s="1"/>
      <c r="D30" s="1"/>
      <c r="E30" s="1">
        <v>4187844066.8540001</v>
      </c>
      <c r="F30" s="1"/>
      <c r="G30" s="1">
        <v>7974054469.1999989</v>
      </c>
      <c r="H30" s="1"/>
      <c r="I30" s="1"/>
      <c r="J30" s="1" t="e">
        <v>#N/A</v>
      </c>
      <c r="K30" s="1"/>
      <c r="L30" s="1" t="e">
        <v>#N/A</v>
      </c>
      <c r="M30" s="1"/>
      <c r="N30" s="1"/>
      <c r="O30" s="1" t="e">
        <v>#N/A</v>
      </c>
      <c r="P30" s="1" t="e">
        <v>#N/A</v>
      </c>
      <c r="Q30" s="1"/>
      <c r="R30" s="1"/>
      <c r="S30" s="1" t="e">
        <v>#N/A</v>
      </c>
      <c r="T30" s="1"/>
      <c r="U30" s="1"/>
      <c r="V30" s="1"/>
      <c r="W30" s="1"/>
      <c r="X30" s="1"/>
      <c r="Y30" s="1"/>
      <c r="Z30" s="1"/>
      <c r="AA30" s="1"/>
      <c r="AB30" s="1"/>
      <c r="AC30" s="1" t="e">
        <v>#N/A</v>
      </c>
      <c r="AD30" s="1" t="e">
        <v>#N/A</v>
      </c>
      <c r="AE30" s="1"/>
      <c r="AF30" s="1">
        <v>2212265770</v>
      </c>
      <c r="AG30" s="1"/>
      <c r="AH30" s="1"/>
      <c r="AI30" s="1"/>
      <c r="AJ30" s="1">
        <v>2830171400</v>
      </c>
      <c r="AK30" s="1"/>
      <c r="AL30" s="1" t="e">
        <v>#N/A</v>
      </c>
      <c r="AM30" s="1" t="e">
        <v>#N/A</v>
      </c>
      <c r="AN30" s="1" t="e">
        <v>#N/A</v>
      </c>
      <c r="AO30" s="1" t="e">
        <v>#N/A</v>
      </c>
      <c r="AP30" s="1"/>
      <c r="AQ30" s="1"/>
      <c r="AR30" s="1"/>
      <c r="AS30" s="1"/>
      <c r="AT30" s="1"/>
      <c r="AU30" s="1"/>
      <c r="AV30" s="1"/>
      <c r="AW30" s="1" t="e">
        <v>#N/A</v>
      </c>
    </row>
    <row r="31" spans="1:49" x14ac:dyDescent="0.25">
      <c r="A31" s="3">
        <v>40329</v>
      </c>
      <c r="B31" s="1">
        <v>17106949786.518</v>
      </c>
      <c r="C31" s="1"/>
      <c r="D31" s="1"/>
      <c r="E31" s="1">
        <v>4073274579.9999995</v>
      </c>
      <c r="F31" s="1"/>
      <c r="G31" s="1">
        <v>6840988000</v>
      </c>
      <c r="H31" s="1"/>
      <c r="I31" s="1"/>
      <c r="J31" s="1" t="e">
        <v>#N/A</v>
      </c>
      <c r="K31" s="1"/>
      <c r="L31" s="1" t="e">
        <v>#N/A</v>
      </c>
      <c r="M31" s="1"/>
      <c r="N31" s="1"/>
      <c r="O31" s="1" t="e">
        <v>#N/A</v>
      </c>
      <c r="P31" s="1" t="e">
        <v>#N/A</v>
      </c>
      <c r="Q31" s="1"/>
      <c r="R31" s="1"/>
      <c r="S31" s="1" t="e">
        <v>#N/A</v>
      </c>
      <c r="T31" s="1"/>
      <c r="U31" s="1"/>
      <c r="V31" s="1"/>
      <c r="W31" s="1"/>
      <c r="X31" s="1"/>
      <c r="Y31" s="1"/>
      <c r="Z31" s="1"/>
      <c r="AA31" s="1"/>
      <c r="AB31" s="1"/>
      <c r="AC31" s="1" t="e">
        <v>#N/A</v>
      </c>
      <c r="AD31" s="1" t="e">
        <v>#N/A</v>
      </c>
      <c r="AE31" s="1"/>
      <c r="AF31" s="1">
        <v>1961169440</v>
      </c>
      <c r="AG31" s="1"/>
      <c r="AH31" s="1"/>
      <c r="AI31" s="1"/>
      <c r="AJ31" s="1">
        <v>2902562320</v>
      </c>
      <c r="AK31" s="1"/>
      <c r="AL31" s="1" t="e">
        <v>#N/A</v>
      </c>
      <c r="AM31" s="1" t="e">
        <v>#N/A</v>
      </c>
      <c r="AN31" s="1" t="e">
        <v>#N/A</v>
      </c>
      <c r="AO31" s="1" t="e">
        <v>#N/A</v>
      </c>
      <c r="AP31" s="1"/>
      <c r="AQ31" s="1"/>
      <c r="AR31" s="1"/>
      <c r="AS31" s="1"/>
      <c r="AT31" s="1"/>
      <c r="AU31" s="1"/>
      <c r="AV31" s="1"/>
      <c r="AW31" s="1" t="e">
        <v>#N/A</v>
      </c>
    </row>
    <row r="32" spans="1:49" x14ac:dyDescent="0.25">
      <c r="A32" s="3">
        <v>40359</v>
      </c>
      <c r="B32" s="1">
        <v>13827620970</v>
      </c>
      <c r="C32" s="1"/>
      <c r="D32" s="1"/>
      <c r="E32" s="1">
        <v>3778933220</v>
      </c>
      <c r="F32" s="1"/>
      <c r="G32" s="1">
        <v>5695368233.8000002</v>
      </c>
      <c r="H32" s="1"/>
      <c r="I32" s="1"/>
      <c r="J32" s="1" t="e">
        <v>#N/A</v>
      </c>
      <c r="K32" s="1"/>
      <c r="L32" s="1" t="e">
        <v>#N/A</v>
      </c>
      <c r="M32" s="1"/>
      <c r="N32" s="1"/>
      <c r="O32" s="1" t="e">
        <v>#N/A</v>
      </c>
      <c r="P32" s="1" t="e">
        <v>#N/A</v>
      </c>
      <c r="Q32" s="1"/>
      <c r="R32" s="1"/>
      <c r="S32" s="1" t="e">
        <v>#N/A</v>
      </c>
      <c r="T32" s="1"/>
      <c r="U32" s="1"/>
      <c r="V32" s="1" t="e">
        <v>#N/A</v>
      </c>
      <c r="W32" s="1" t="e">
        <v>#N/A</v>
      </c>
      <c r="X32" s="1"/>
      <c r="Y32" s="1"/>
      <c r="Z32" s="1"/>
      <c r="AA32" s="1"/>
      <c r="AB32" s="1"/>
      <c r="AC32" s="1" t="e">
        <v>#N/A</v>
      </c>
      <c r="AD32" s="1" t="e">
        <v>#N/A</v>
      </c>
      <c r="AE32" s="1"/>
      <c r="AF32" s="1">
        <v>1864777010</v>
      </c>
      <c r="AG32" s="1"/>
      <c r="AH32" s="1"/>
      <c r="AI32" s="1"/>
      <c r="AJ32" s="1">
        <v>2878746080</v>
      </c>
      <c r="AK32" s="1"/>
      <c r="AL32" s="1" t="e">
        <v>#N/A</v>
      </c>
      <c r="AM32" s="1" t="e">
        <v>#N/A</v>
      </c>
      <c r="AN32" s="1" t="e">
        <v>#N/A</v>
      </c>
      <c r="AO32" s="1" t="e">
        <v>#N/A</v>
      </c>
      <c r="AP32" s="1"/>
      <c r="AQ32" s="1"/>
      <c r="AR32" s="1"/>
      <c r="AS32" s="1"/>
      <c r="AT32" s="1"/>
      <c r="AU32" s="1"/>
      <c r="AV32" s="1"/>
      <c r="AW32" s="1" t="e">
        <v>#N/A</v>
      </c>
    </row>
    <row r="33" spans="1:49" x14ac:dyDescent="0.25">
      <c r="A33" s="3">
        <v>40390</v>
      </c>
      <c r="B33" s="1">
        <v>15025700356.821001</v>
      </c>
      <c r="C33" s="1"/>
      <c r="D33" s="1"/>
      <c r="E33" s="1">
        <v>4189879493.2119999</v>
      </c>
      <c r="F33" s="1"/>
      <c r="G33" s="1">
        <v>6906452233.8000002</v>
      </c>
      <c r="H33" s="1"/>
      <c r="I33" s="1"/>
      <c r="J33" s="1" t="e">
        <v>#N/A</v>
      </c>
      <c r="K33" s="1"/>
      <c r="L33" s="1" t="e">
        <v>#N/A</v>
      </c>
      <c r="M33" s="1"/>
      <c r="N33" s="1"/>
      <c r="O33" s="1" t="e">
        <v>#N/A</v>
      </c>
      <c r="P33" s="1" t="e">
        <v>#N/A</v>
      </c>
      <c r="Q33" s="1"/>
      <c r="R33" s="1"/>
      <c r="S33" s="1" t="e">
        <v>#N/A</v>
      </c>
      <c r="T33" s="1"/>
      <c r="U33" s="1"/>
      <c r="V33" s="1">
        <v>709158859.5</v>
      </c>
      <c r="W33" s="1">
        <v>179874240</v>
      </c>
      <c r="X33" s="1"/>
      <c r="Y33" s="1"/>
      <c r="Z33" s="1"/>
      <c r="AA33" s="1"/>
      <c r="AB33" s="1"/>
      <c r="AC33" s="1" t="e">
        <v>#N/A</v>
      </c>
      <c r="AD33" s="1" t="e">
        <v>#N/A</v>
      </c>
      <c r="AE33" s="1"/>
      <c r="AF33" s="1">
        <v>2151454619.9249997</v>
      </c>
      <c r="AG33" s="1"/>
      <c r="AH33" s="1"/>
      <c r="AI33" s="1">
        <v>0</v>
      </c>
      <c r="AJ33" s="1">
        <v>3319178665.8239999</v>
      </c>
      <c r="AK33" s="1"/>
      <c r="AL33" s="1" t="e">
        <v>#N/A</v>
      </c>
      <c r="AM33" s="1" t="e">
        <v>#N/A</v>
      </c>
      <c r="AN33" s="1" t="e">
        <v>#N/A</v>
      </c>
      <c r="AO33" s="1" t="e">
        <v>#N/A</v>
      </c>
      <c r="AP33" s="1"/>
      <c r="AQ33" s="1"/>
      <c r="AR33" s="1"/>
      <c r="AS33" s="1"/>
      <c r="AT33" s="1"/>
      <c r="AU33" s="1"/>
      <c r="AV33" s="1"/>
      <c r="AW33" s="1" t="e">
        <v>#N/A</v>
      </c>
    </row>
    <row r="34" spans="1:49" x14ac:dyDescent="0.25">
      <c r="A34" s="3">
        <v>40421</v>
      </c>
      <c r="B34" s="1">
        <v>14492058823.179001</v>
      </c>
      <c r="C34" s="1"/>
      <c r="D34" s="1"/>
      <c r="E34" s="1">
        <v>3614761266.7879996</v>
      </c>
      <c r="F34" s="1"/>
      <c r="G34" s="1">
        <v>6444452000</v>
      </c>
      <c r="H34" s="1"/>
      <c r="I34" s="1"/>
      <c r="J34" s="1" t="e">
        <v>#N/A</v>
      </c>
      <c r="K34" s="1"/>
      <c r="L34" s="1" t="e">
        <v>#N/A</v>
      </c>
      <c r="M34" s="1"/>
      <c r="N34" s="1"/>
      <c r="O34" s="1" t="e">
        <v>#N/A</v>
      </c>
      <c r="P34" s="1" t="e">
        <v>#N/A</v>
      </c>
      <c r="Q34" s="1"/>
      <c r="R34" s="1"/>
      <c r="S34" s="1" t="e">
        <v>#N/A</v>
      </c>
      <c r="T34" s="1"/>
      <c r="U34" s="1"/>
      <c r="V34" s="1">
        <v>814910619.25</v>
      </c>
      <c r="W34" s="1">
        <v>204565199.99999997</v>
      </c>
      <c r="X34" s="1"/>
      <c r="Y34" s="1"/>
      <c r="Z34" s="1"/>
      <c r="AA34" s="1"/>
      <c r="AB34" s="1"/>
      <c r="AC34" s="1" t="e">
        <v>#N/A</v>
      </c>
      <c r="AD34" s="1" t="e">
        <v>#N/A</v>
      </c>
      <c r="AE34" s="1"/>
      <c r="AF34" s="1">
        <v>2041123500</v>
      </c>
      <c r="AG34" s="1"/>
      <c r="AH34" s="1"/>
      <c r="AI34" s="1">
        <v>730466639.99999988</v>
      </c>
      <c r="AJ34" s="1">
        <v>3764598542.9560003</v>
      </c>
      <c r="AK34" s="1"/>
      <c r="AL34" s="1" t="e">
        <v>#N/A</v>
      </c>
      <c r="AM34" s="1" t="e">
        <v>#N/A</v>
      </c>
      <c r="AN34" s="1" t="e">
        <v>#N/A</v>
      </c>
      <c r="AO34" s="1" t="e">
        <v>#N/A</v>
      </c>
      <c r="AP34" s="1"/>
      <c r="AQ34" s="1"/>
      <c r="AR34" s="1"/>
      <c r="AS34" s="1"/>
      <c r="AT34" s="1"/>
      <c r="AU34" s="1"/>
      <c r="AV34" s="1"/>
      <c r="AW34" s="1" t="e">
        <v>#N/A</v>
      </c>
    </row>
    <row r="35" spans="1:49" x14ac:dyDescent="0.25">
      <c r="A35" s="3">
        <v>40451</v>
      </c>
      <c r="B35" s="1">
        <v>13750297600</v>
      </c>
      <c r="C35" s="1"/>
      <c r="D35" s="1"/>
      <c r="E35" s="1">
        <v>3938207000</v>
      </c>
      <c r="F35" s="1"/>
      <c r="G35" s="1">
        <v>7429827767.6000004</v>
      </c>
      <c r="H35" s="1"/>
      <c r="I35" s="1"/>
      <c r="J35" s="1" t="e">
        <v>#N/A</v>
      </c>
      <c r="K35" s="1"/>
      <c r="L35" s="1" t="e">
        <v>#N/A</v>
      </c>
      <c r="M35" s="1"/>
      <c r="N35" s="1"/>
      <c r="O35" s="1" t="e">
        <v>#N/A</v>
      </c>
      <c r="P35" s="1" t="e">
        <v>#N/A</v>
      </c>
      <c r="Q35" s="1"/>
      <c r="R35" s="1"/>
      <c r="S35" s="1" t="e">
        <v>#N/A</v>
      </c>
      <c r="T35" s="1"/>
      <c r="U35" s="1"/>
      <c r="V35" s="1">
        <v>895281956.65999997</v>
      </c>
      <c r="W35" s="1">
        <v>229017600</v>
      </c>
      <c r="X35" s="1"/>
      <c r="Y35" s="1"/>
      <c r="Z35" s="1"/>
      <c r="AA35" s="1"/>
      <c r="AB35" s="1"/>
      <c r="AC35" s="1" t="e">
        <v>#N/A</v>
      </c>
      <c r="AD35" s="1" t="e">
        <v>#N/A</v>
      </c>
      <c r="AE35" s="1"/>
      <c r="AF35" s="1">
        <v>2343334619.9250002</v>
      </c>
      <c r="AG35" s="1"/>
      <c r="AH35" s="1"/>
      <c r="AI35" s="1">
        <v>832574879.99999988</v>
      </c>
      <c r="AJ35" s="1">
        <v>3830379937.0440001</v>
      </c>
      <c r="AK35" s="1"/>
      <c r="AL35" s="1" t="e">
        <v>#N/A</v>
      </c>
      <c r="AM35" s="1" t="e">
        <v>#N/A</v>
      </c>
      <c r="AN35" s="1" t="e">
        <v>#N/A</v>
      </c>
      <c r="AO35" s="1" t="e">
        <v>#N/A</v>
      </c>
      <c r="AP35" s="1"/>
      <c r="AQ35" s="1"/>
      <c r="AR35" s="1"/>
      <c r="AS35" s="1"/>
      <c r="AT35" s="1"/>
      <c r="AU35" s="1"/>
      <c r="AV35" s="1"/>
      <c r="AW35" s="1" t="e">
        <v>#N/A</v>
      </c>
    </row>
    <row r="36" spans="1:49" x14ac:dyDescent="0.25">
      <c r="A36" s="3">
        <v>40482</v>
      </c>
      <c r="B36" s="1">
        <v>14801945600</v>
      </c>
      <c r="C36" s="1"/>
      <c r="D36" s="1"/>
      <c r="E36" s="1">
        <v>4217707250</v>
      </c>
      <c r="F36" s="1"/>
      <c r="G36" s="1">
        <v>8412880232.3999996</v>
      </c>
      <c r="H36" s="1"/>
      <c r="I36" s="1"/>
      <c r="J36" s="1" t="e">
        <v>#N/A</v>
      </c>
      <c r="K36" s="1"/>
      <c r="L36" s="1" t="e">
        <v>#N/A</v>
      </c>
      <c r="M36" s="1"/>
      <c r="N36" s="1"/>
      <c r="O36" s="1" t="e">
        <v>#N/A</v>
      </c>
      <c r="P36" s="1" t="e">
        <v>#N/A</v>
      </c>
      <c r="Q36" s="1"/>
      <c r="R36" s="1"/>
      <c r="S36" s="1" t="e">
        <v>#N/A</v>
      </c>
      <c r="T36" s="1"/>
      <c r="U36" s="1"/>
      <c r="V36" s="1">
        <v>969632044.6049999</v>
      </c>
      <c r="W36" s="1">
        <v>226610662.5</v>
      </c>
      <c r="X36" s="1"/>
      <c r="Y36" s="1"/>
      <c r="Z36" s="1"/>
      <c r="AA36" s="1"/>
      <c r="AB36" s="1"/>
      <c r="AC36" s="1" t="e">
        <v>#N/A</v>
      </c>
      <c r="AD36" s="1" t="e">
        <v>#N/A</v>
      </c>
      <c r="AE36" s="1"/>
      <c r="AF36" s="1">
        <v>2601090378.8500004</v>
      </c>
      <c r="AG36" s="1"/>
      <c r="AH36" s="1"/>
      <c r="AI36" s="1">
        <v>1274431440</v>
      </c>
      <c r="AJ36" s="1">
        <v>3976674270</v>
      </c>
      <c r="AK36" s="1"/>
      <c r="AL36" s="1" t="e">
        <v>#N/A</v>
      </c>
      <c r="AM36" s="1" t="e">
        <v>#N/A</v>
      </c>
      <c r="AN36" s="1" t="e">
        <v>#N/A</v>
      </c>
      <c r="AO36" s="1" t="e">
        <v>#N/A</v>
      </c>
      <c r="AP36" s="1"/>
      <c r="AQ36" s="1"/>
      <c r="AR36" s="1"/>
      <c r="AS36" s="1"/>
      <c r="AT36" s="1"/>
      <c r="AU36" s="1"/>
      <c r="AV36" s="1"/>
      <c r="AW36" s="1" t="e">
        <v>#N/A</v>
      </c>
    </row>
    <row r="37" spans="1:49" x14ac:dyDescent="0.25">
      <c r="A37" s="3">
        <v>40512</v>
      </c>
      <c r="B37" s="1">
        <v>14617906674.176001</v>
      </c>
      <c r="C37" s="1"/>
      <c r="D37" s="1"/>
      <c r="E37" s="1">
        <v>4520636500</v>
      </c>
      <c r="F37" s="1"/>
      <c r="G37" s="1">
        <v>8264918234.1999989</v>
      </c>
      <c r="H37" s="1"/>
      <c r="I37" s="1"/>
      <c r="J37" s="1" t="e">
        <v>#N/A</v>
      </c>
      <c r="K37" s="1"/>
      <c r="L37" s="1" t="e">
        <v>#N/A</v>
      </c>
      <c r="M37" s="1"/>
      <c r="N37" s="1"/>
      <c r="O37" s="1" t="e">
        <v>#N/A</v>
      </c>
      <c r="P37" s="1" t="e">
        <v>#N/A</v>
      </c>
      <c r="Q37" s="1"/>
      <c r="R37" s="1"/>
      <c r="S37" s="1" t="e">
        <v>#N/A</v>
      </c>
      <c r="T37" s="1"/>
      <c r="U37" s="1"/>
      <c r="V37" s="1">
        <v>1068718555.3205384</v>
      </c>
      <c r="W37" s="1">
        <v>242058624.99999997</v>
      </c>
      <c r="X37" s="1"/>
      <c r="Y37" s="1"/>
      <c r="Z37" s="1"/>
      <c r="AA37" s="1"/>
      <c r="AB37" s="1"/>
      <c r="AC37" s="1" t="e">
        <v>#N/A</v>
      </c>
      <c r="AD37" s="1" t="e">
        <v>#N/A</v>
      </c>
      <c r="AE37" s="1"/>
      <c r="AF37" s="1">
        <v>2595033000</v>
      </c>
      <c r="AG37" s="1"/>
      <c r="AH37" s="1"/>
      <c r="AI37" s="1">
        <v>1512973200</v>
      </c>
      <c r="AJ37" s="1">
        <v>4754293390</v>
      </c>
      <c r="AK37" s="1"/>
      <c r="AL37" s="1" t="e">
        <v>#N/A</v>
      </c>
      <c r="AM37" s="1" t="e">
        <v>#N/A</v>
      </c>
      <c r="AN37" s="1" t="e">
        <v>#N/A</v>
      </c>
      <c r="AO37" s="1" t="e">
        <v>#N/A</v>
      </c>
      <c r="AP37" s="1"/>
      <c r="AQ37" s="1"/>
      <c r="AR37" s="1"/>
      <c r="AS37" s="1"/>
      <c r="AT37" s="1"/>
      <c r="AU37" s="1"/>
      <c r="AV37" s="1"/>
      <c r="AW37" s="1" t="e">
        <v>#N/A</v>
      </c>
    </row>
    <row r="38" spans="1:49" x14ac:dyDescent="0.25">
      <c r="A38" s="3">
        <v>40543</v>
      </c>
      <c r="B38" s="1">
        <v>15739199611.344999</v>
      </c>
      <c r="C38" s="1"/>
      <c r="D38" s="1"/>
      <c r="E38" s="1">
        <v>4853392630</v>
      </c>
      <c r="F38" s="1"/>
      <c r="G38" s="1">
        <v>8946440234.2000008</v>
      </c>
      <c r="H38" s="1"/>
      <c r="I38" s="1"/>
      <c r="J38" s="1" t="e">
        <v>#N/A</v>
      </c>
      <c r="K38" s="1"/>
      <c r="L38" s="1" t="e">
        <v>#N/A</v>
      </c>
      <c r="M38" s="1"/>
      <c r="N38" s="1"/>
      <c r="O38" s="1" t="e">
        <v>#N/A</v>
      </c>
      <c r="P38" s="1" t="e">
        <v>#N/A</v>
      </c>
      <c r="Q38" s="1"/>
      <c r="R38" s="1"/>
      <c r="S38" s="1" t="e">
        <v>#N/A</v>
      </c>
      <c r="T38" s="1"/>
      <c r="U38" s="1"/>
      <c r="V38" s="1">
        <v>1038768052.4602692</v>
      </c>
      <c r="W38" s="1">
        <v>279556920</v>
      </c>
      <c r="X38" s="1"/>
      <c r="Y38" s="1"/>
      <c r="Z38" s="1"/>
      <c r="AA38" s="1"/>
      <c r="AB38" s="1"/>
      <c r="AC38" s="1" t="e">
        <v>#N/A</v>
      </c>
      <c r="AD38" s="1" t="e">
        <v>#N/A</v>
      </c>
      <c r="AE38" s="1"/>
      <c r="AF38" s="1">
        <v>2729509621.1499996</v>
      </c>
      <c r="AG38" s="1"/>
      <c r="AH38" s="1"/>
      <c r="AI38" s="1">
        <v>1682668600</v>
      </c>
      <c r="AJ38" s="1">
        <v>4507734000</v>
      </c>
      <c r="AK38" s="1"/>
      <c r="AL38" s="1" t="e">
        <v>#N/A</v>
      </c>
      <c r="AM38" s="1" t="e">
        <v>#N/A</v>
      </c>
      <c r="AN38" s="1" t="e">
        <v>#N/A</v>
      </c>
      <c r="AO38" s="1" t="e">
        <v>#N/A</v>
      </c>
      <c r="AP38" s="1"/>
      <c r="AQ38" s="1"/>
      <c r="AR38" s="1"/>
      <c r="AS38" s="1"/>
      <c r="AT38" s="1"/>
      <c r="AU38" s="1"/>
      <c r="AV38" s="1"/>
      <c r="AW38" s="1" t="e">
        <v>#N/A</v>
      </c>
    </row>
    <row r="39" spans="1:49" x14ac:dyDescent="0.25">
      <c r="A39" s="3">
        <v>40574</v>
      </c>
      <c r="B39" s="1">
        <v>16899951738.655001</v>
      </c>
      <c r="C39" s="1"/>
      <c r="D39" s="1"/>
      <c r="E39" s="1">
        <v>4939269044.1710005</v>
      </c>
      <c r="F39" s="1"/>
      <c r="G39" s="1">
        <v>9527256000</v>
      </c>
      <c r="H39" s="1"/>
      <c r="I39" s="1"/>
      <c r="J39" s="1" t="e">
        <v>#N/A</v>
      </c>
      <c r="K39" s="1"/>
      <c r="L39" s="1" t="e">
        <v>#N/A</v>
      </c>
      <c r="M39" s="1"/>
      <c r="N39" s="1"/>
      <c r="O39" s="1" t="e">
        <v>#N/A</v>
      </c>
      <c r="P39" s="1" t="e">
        <v>#N/A</v>
      </c>
      <c r="Q39" s="1"/>
      <c r="R39" s="1"/>
      <c r="S39" s="1" t="e">
        <v>#N/A</v>
      </c>
      <c r="T39" s="1"/>
      <c r="U39" s="1"/>
      <c r="V39" s="1">
        <v>1038768052.4602692</v>
      </c>
      <c r="W39" s="1">
        <v>279556920</v>
      </c>
      <c r="X39" s="1"/>
      <c r="Y39" s="1"/>
      <c r="Z39" s="1"/>
      <c r="AA39" s="1"/>
      <c r="AB39" s="1"/>
      <c r="AC39" s="1" t="e">
        <v>#N/A</v>
      </c>
      <c r="AD39" s="1" t="e">
        <v>#N/A</v>
      </c>
      <c r="AE39" s="1"/>
      <c r="AF39" s="1">
        <v>2700989460</v>
      </c>
      <c r="AG39" s="1"/>
      <c r="AH39" s="1"/>
      <c r="AI39" s="1">
        <v>1682668600</v>
      </c>
      <c r="AJ39" s="1">
        <v>4410066430</v>
      </c>
      <c r="AK39" s="1"/>
      <c r="AL39" s="1" t="e">
        <v>#N/A</v>
      </c>
      <c r="AM39" s="1" t="e">
        <v>#N/A</v>
      </c>
      <c r="AN39" s="1" t="e">
        <v>#N/A</v>
      </c>
      <c r="AO39" s="1" t="e">
        <v>#N/A</v>
      </c>
      <c r="AP39" s="1"/>
      <c r="AQ39" s="1"/>
      <c r="AR39" s="1"/>
      <c r="AS39" s="1"/>
      <c r="AT39" s="1"/>
      <c r="AU39" s="1"/>
      <c r="AV39" s="1"/>
      <c r="AW39" s="1" t="e">
        <v>#N/A</v>
      </c>
    </row>
    <row r="40" spans="1:49" x14ac:dyDescent="0.25">
      <c r="A40" s="3">
        <v>40602</v>
      </c>
      <c r="B40" s="1">
        <v>17641402500</v>
      </c>
      <c r="C40" s="1"/>
      <c r="D40" s="1"/>
      <c r="E40" s="1">
        <v>5303710720</v>
      </c>
      <c r="F40" s="1"/>
      <c r="G40" s="1">
        <v>9970054762.8999996</v>
      </c>
      <c r="H40" s="1"/>
      <c r="I40" s="1"/>
      <c r="J40" s="1" t="e">
        <v>#N/A</v>
      </c>
      <c r="K40" s="1"/>
      <c r="L40" s="1" t="e">
        <v>#N/A</v>
      </c>
      <c r="M40" s="1">
        <v>0</v>
      </c>
      <c r="N40" s="1"/>
      <c r="O40" s="1" t="e">
        <v>#N/A</v>
      </c>
      <c r="P40" s="1" t="e">
        <v>#N/A</v>
      </c>
      <c r="Q40" s="1"/>
      <c r="R40" s="1"/>
      <c r="S40" s="1" t="e">
        <v>#N/A</v>
      </c>
      <c r="T40" s="1"/>
      <c r="U40" s="1"/>
      <c r="V40" s="1">
        <v>1038768052.4602692</v>
      </c>
      <c r="W40" s="1">
        <v>279556920</v>
      </c>
      <c r="X40" s="1"/>
      <c r="Y40" s="1"/>
      <c r="Z40" s="1"/>
      <c r="AA40" s="1"/>
      <c r="AB40" s="1"/>
      <c r="AC40" s="1" t="e">
        <v>#N/A</v>
      </c>
      <c r="AD40" s="1" t="e">
        <v>#N/A</v>
      </c>
      <c r="AE40" s="1"/>
      <c r="AF40" s="1">
        <v>2879597521.5019999</v>
      </c>
      <c r="AG40" s="1"/>
      <c r="AH40" s="1"/>
      <c r="AI40" s="1">
        <v>1682668600</v>
      </c>
      <c r="AJ40" s="1">
        <v>4664567826.0620003</v>
      </c>
      <c r="AK40" s="1"/>
      <c r="AL40" s="1" t="e">
        <v>#N/A</v>
      </c>
      <c r="AM40" s="1" t="e">
        <v>#N/A</v>
      </c>
      <c r="AN40" s="1" t="e">
        <v>#N/A</v>
      </c>
      <c r="AO40" s="1" t="e">
        <v>#N/A</v>
      </c>
      <c r="AP40" s="1"/>
      <c r="AQ40" s="1"/>
      <c r="AR40" s="1"/>
      <c r="AS40" s="1"/>
      <c r="AT40" s="1"/>
      <c r="AU40" s="1"/>
      <c r="AV40" s="1"/>
      <c r="AW40" s="1" t="e">
        <v>#N/A</v>
      </c>
    </row>
    <row r="41" spans="1:49" x14ac:dyDescent="0.25">
      <c r="A41" s="3">
        <v>40633</v>
      </c>
      <c r="B41" s="1">
        <v>16788244799.999998</v>
      </c>
      <c r="C41" s="1"/>
      <c r="D41" s="1"/>
      <c r="E41" s="1">
        <v>5103126395.8290005</v>
      </c>
      <c r="F41" s="1"/>
      <c r="G41" s="1">
        <v>10458481237.099998</v>
      </c>
      <c r="H41" s="1"/>
      <c r="I41" s="1"/>
      <c r="J41" s="1" t="e">
        <v>#N/A</v>
      </c>
      <c r="K41" s="1"/>
      <c r="L41" s="1" t="e">
        <v>#N/A</v>
      </c>
      <c r="M41" s="1">
        <v>264335000</v>
      </c>
      <c r="N41" s="1"/>
      <c r="O41" s="1" t="e">
        <v>#N/A</v>
      </c>
      <c r="P41" s="1" t="e">
        <v>#N/A</v>
      </c>
      <c r="Q41" s="1"/>
      <c r="R41" s="1"/>
      <c r="S41" s="1" t="e">
        <v>#N/A</v>
      </c>
      <c r="T41" s="1"/>
      <c r="U41" s="1"/>
      <c r="V41" s="1">
        <v>1008817549.5999999</v>
      </c>
      <c r="W41" s="1">
        <v>317055215</v>
      </c>
      <c r="X41" s="1"/>
      <c r="Y41" s="1"/>
      <c r="Z41" s="1"/>
      <c r="AA41" s="1"/>
      <c r="AB41" s="1"/>
      <c r="AC41" s="1" t="e">
        <v>#N/A</v>
      </c>
      <c r="AD41" s="1" t="e">
        <v>#N/A</v>
      </c>
      <c r="AE41" s="1"/>
      <c r="AF41" s="1">
        <v>2732579980</v>
      </c>
      <c r="AG41" s="1"/>
      <c r="AH41" s="1"/>
      <c r="AI41" s="1">
        <v>1852364000</v>
      </c>
      <c r="AJ41" s="1">
        <v>4710765490</v>
      </c>
      <c r="AK41" s="1"/>
      <c r="AL41" s="1" t="e">
        <v>#N/A</v>
      </c>
      <c r="AM41" s="1" t="e">
        <v>#N/A</v>
      </c>
      <c r="AN41" s="1" t="e">
        <v>#N/A</v>
      </c>
      <c r="AO41" s="1" t="e">
        <v>#N/A</v>
      </c>
      <c r="AP41" s="1"/>
      <c r="AQ41" s="1"/>
      <c r="AR41" s="1"/>
      <c r="AS41" s="1"/>
      <c r="AT41" s="1"/>
      <c r="AU41" s="1"/>
      <c r="AV41" s="1"/>
      <c r="AW41" s="1" t="e">
        <v>#N/A</v>
      </c>
    </row>
    <row r="42" spans="1:49" x14ac:dyDescent="0.25">
      <c r="A42" s="3">
        <v>40663</v>
      </c>
      <c r="B42" s="1">
        <v>16985693493.719999</v>
      </c>
      <c r="C42" s="1"/>
      <c r="D42" s="1"/>
      <c r="E42" s="1">
        <v>5207654614.1879997</v>
      </c>
      <c r="F42" s="1"/>
      <c r="G42" s="1">
        <v>10664758000</v>
      </c>
      <c r="H42" s="1"/>
      <c r="I42" s="1"/>
      <c r="J42" s="1" t="e">
        <v>#N/A</v>
      </c>
      <c r="K42" s="1"/>
      <c r="L42" s="1" t="e">
        <v>#N/A</v>
      </c>
      <c r="M42" s="1">
        <v>903407952.79999995</v>
      </c>
      <c r="N42" s="1"/>
      <c r="O42" s="1" t="e">
        <v>#N/A</v>
      </c>
      <c r="P42" s="1" t="e">
        <v>#N/A</v>
      </c>
      <c r="Q42" s="1"/>
      <c r="R42" s="1"/>
      <c r="S42" s="1" t="e">
        <v>#N/A</v>
      </c>
      <c r="T42" s="1"/>
      <c r="U42" s="1"/>
      <c r="V42" s="1">
        <v>1084058505.23</v>
      </c>
      <c r="W42" s="1">
        <v>318179650</v>
      </c>
      <c r="X42" s="1"/>
      <c r="Y42" s="1"/>
      <c r="Z42" s="1"/>
      <c r="AA42" s="1"/>
      <c r="AB42" s="1"/>
      <c r="AC42" s="1" t="e">
        <v>#N/A</v>
      </c>
      <c r="AD42" s="1" t="e">
        <v>#N/A</v>
      </c>
      <c r="AE42" s="1"/>
      <c r="AF42" s="1">
        <v>2940650280</v>
      </c>
      <c r="AG42" s="1"/>
      <c r="AH42" s="1"/>
      <c r="AI42" s="1">
        <v>2297182.7999999998</v>
      </c>
      <c r="AJ42" s="1">
        <v>4887798582.1240005</v>
      </c>
      <c r="AK42" s="1"/>
      <c r="AL42" s="1" t="e">
        <v>#N/A</v>
      </c>
      <c r="AM42" s="1" t="e">
        <v>#N/A</v>
      </c>
      <c r="AN42" s="1" t="e">
        <v>#N/A</v>
      </c>
      <c r="AO42" s="1" t="e">
        <v>#N/A</v>
      </c>
      <c r="AP42" s="1"/>
      <c r="AQ42" s="1"/>
      <c r="AR42" s="1"/>
      <c r="AS42" s="1"/>
      <c r="AT42" s="1"/>
      <c r="AU42" s="1"/>
      <c r="AV42" s="1"/>
      <c r="AW42" s="1" t="e">
        <v>#N/A</v>
      </c>
    </row>
    <row r="43" spans="1:49" x14ac:dyDescent="0.25">
      <c r="A43" s="3">
        <v>40694</v>
      </c>
      <c r="B43" s="1">
        <v>17532476906.279999</v>
      </c>
      <c r="C43" s="1"/>
      <c r="D43" s="1"/>
      <c r="E43" s="1">
        <v>5403565465.8120003</v>
      </c>
      <c r="F43" s="1"/>
      <c r="G43" s="1">
        <v>10169068000</v>
      </c>
      <c r="H43" s="1"/>
      <c r="I43" s="1"/>
      <c r="J43" s="1" t="e">
        <v>#N/A</v>
      </c>
      <c r="K43" s="1"/>
      <c r="L43" s="1" t="e">
        <v>#N/A</v>
      </c>
      <c r="M43" s="1">
        <v>911431952.80000007</v>
      </c>
      <c r="N43" s="1"/>
      <c r="O43" s="1" t="e">
        <v>#N/A</v>
      </c>
      <c r="P43" s="1" t="e">
        <v>#N/A</v>
      </c>
      <c r="Q43" s="1"/>
      <c r="R43" s="1"/>
      <c r="S43" s="1" t="e">
        <v>#N/A</v>
      </c>
      <c r="T43" s="1"/>
      <c r="U43" s="1"/>
      <c r="V43" s="1">
        <v>1095384865.28</v>
      </c>
      <c r="W43" s="1">
        <v>284961050</v>
      </c>
      <c r="X43" s="1"/>
      <c r="Y43" s="1"/>
      <c r="Z43" s="1"/>
      <c r="AA43" s="1"/>
      <c r="AB43" s="1"/>
      <c r="AC43" s="1" t="e">
        <v>#N/A</v>
      </c>
      <c r="AD43" s="1" t="e">
        <v>#N/A</v>
      </c>
      <c r="AE43" s="1"/>
      <c r="AF43" s="1">
        <v>2821909681.164</v>
      </c>
      <c r="AG43" s="1"/>
      <c r="AH43" s="1"/>
      <c r="AI43" s="1">
        <v>2120753.4720120002</v>
      </c>
      <c r="AJ43" s="1">
        <v>5142314909.9069996</v>
      </c>
      <c r="AK43" s="1"/>
      <c r="AL43" s="1" t="e">
        <v>#N/A</v>
      </c>
      <c r="AM43" s="1" t="e">
        <v>#N/A</v>
      </c>
      <c r="AN43" s="1">
        <v>0</v>
      </c>
      <c r="AO43" s="1" t="e">
        <v>#N/A</v>
      </c>
      <c r="AP43" s="1"/>
      <c r="AQ43" s="1"/>
      <c r="AR43" s="1"/>
      <c r="AS43" s="1"/>
      <c r="AT43" s="1"/>
      <c r="AU43" s="1"/>
      <c r="AV43" s="1"/>
      <c r="AW43" s="1" t="e">
        <v>#N/A</v>
      </c>
    </row>
    <row r="44" spans="1:49" x14ac:dyDescent="0.25">
      <c r="A44" s="3">
        <v>40724</v>
      </c>
      <c r="B44" s="1">
        <v>15685404948.740999</v>
      </c>
      <c r="C44" s="1"/>
      <c r="D44" s="1"/>
      <c r="E44" s="1">
        <v>5149257771.6239996</v>
      </c>
      <c r="F44" s="1"/>
      <c r="G44" s="1">
        <v>9132759526.7999992</v>
      </c>
      <c r="H44" s="1"/>
      <c r="I44" s="1"/>
      <c r="J44" s="1" t="e">
        <v>#N/A</v>
      </c>
      <c r="K44" s="1"/>
      <c r="L44" s="1" t="e">
        <v>#N/A</v>
      </c>
      <c r="M44" s="1">
        <v>833079999.99999988</v>
      </c>
      <c r="N44" s="1"/>
      <c r="O44" s="1" t="e">
        <v>#N/A</v>
      </c>
      <c r="P44" s="1" t="e">
        <v>#N/A</v>
      </c>
      <c r="Q44" s="1"/>
      <c r="R44" s="1"/>
      <c r="S44" s="1" t="e">
        <v>#N/A</v>
      </c>
      <c r="T44" s="1"/>
      <c r="U44" s="1"/>
      <c r="V44" s="1">
        <v>970794904.73000002</v>
      </c>
      <c r="W44" s="1">
        <v>295868650</v>
      </c>
      <c r="X44" s="1"/>
      <c r="Y44" s="1"/>
      <c r="Z44" s="1"/>
      <c r="AA44" s="1"/>
      <c r="AB44" s="1"/>
      <c r="AC44" s="1" t="e">
        <v>#N/A</v>
      </c>
      <c r="AD44" s="1" t="e">
        <v>#N/A</v>
      </c>
      <c r="AE44" s="1"/>
      <c r="AF44" s="1">
        <v>2778290520</v>
      </c>
      <c r="AG44" s="1"/>
      <c r="AH44" s="1"/>
      <c r="AI44" s="1">
        <v>701268410.97600603</v>
      </c>
      <c r="AJ44" s="1">
        <v>5031538649.9069996</v>
      </c>
      <c r="AK44" s="1"/>
      <c r="AL44" s="1" t="e">
        <v>#N/A</v>
      </c>
      <c r="AM44" s="1" t="e">
        <v>#N/A</v>
      </c>
      <c r="AN44" s="1">
        <v>0</v>
      </c>
      <c r="AO44" s="1" t="e">
        <v>#N/A</v>
      </c>
      <c r="AP44" s="1"/>
      <c r="AQ44" s="1"/>
      <c r="AR44" s="1"/>
      <c r="AS44" s="1"/>
      <c r="AT44" s="1"/>
      <c r="AU44" s="1"/>
      <c r="AV44" s="1"/>
      <c r="AW44" s="1" t="e">
        <v>#N/A</v>
      </c>
    </row>
    <row r="45" spans="1:49" x14ac:dyDescent="0.25">
      <c r="A45" s="3">
        <v>40755</v>
      </c>
      <c r="B45" s="1">
        <v>13820112611.259001</v>
      </c>
      <c r="C45" s="1"/>
      <c r="D45" s="1"/>
      <c r="E45" s="1">
        <v>4778916811.1099997</v>
      </c>
      <c r="F45" s="1"/>
      <c r="G45" s="1">
        <v>8139040473.1999998</v>
      </c>
      <c r="H45" s="1"/>
      <c r="I45" s="1"/>
      <c r="J45" s="1" t="e">
        <v>#N/A</v>
      </c>
      <c r="K45" s="1"/>
      <c r="L45" s="1" t="e">
        <v>#N/A</v>
      </c>
      <c r="M45" s="1">
        <v>778999999.99999988</v>
      </c>
      <c r="N45" s="1"/>
      <c r="O45" s="1" t="e">
        <v>#N/A</v>
      </c>
      <c r="P45" s="1" t="e">
        <v>#N/A</v>
      </c>
      <c r="Q45" s="1"/>
      <c r="R45" s="1"/>
      <c r="S45" s="1" t="e">
        <v>#N/A</v>
      </c>
      <c r="T45" s="1"/>
      <c r="U45" s="1"/>
      <c r="V45" s="1">
        <v>892606083.39153004</v>
      </c>
      <c r="W45" s="1">
        <v>250175565</v>
      </c>
      <c r="X45" s="1"/>
      <c r="Y45" s="1"/>
      <c r="Z45" s="1"/>
      <c r="AA45" s="1"/>
      <c r="AB45" s="1"/>
      <c r="AC45" s="1" t="e">
        <v>#N/A</v>
      </c>
      <c r="AD45" s="1" t="e">
        <v>#N/A</v>
      </c>
      <c r="AE45" s="1"/>
      <c r="AF45" s="1">
        <v>2515049580.974</v>
      </c>
      <c r="AG45" s="1"/>
      <c r="AH45" s="1"/>
      <c r="AI45" s="1">
        <v>701268410.97600603</v>
      </c>
      <c r="AJ45" s="1">
        <v>4887327277.6859999</v>
      </c>
      <c r="AK45" s="1"/>
      <c r="AL45" s="1" t="e">
        <v>#N/A</v>
      </c>
      <c r="AM45" s="1" t="e">
        <v>#N/A</v>
      </c>
      <c r="AN45" s="1">
        <v>0</v>
      </c>
      <c r="AO45" s="1" t="e">
        <v>#N/A</v>
      </c>
      <c r="AP45" s="1"/>
      <c r="AQ45" s="1"/>
      <c r="AR45" s="1"/>
      <c r="AS45" s="1"/>
      <c r="AT45" s="1"/>
      <c r="AU45" s="1"/>
      <c r="AV45" s="1"/>
      <c r="AW45" s="1" t="e">
        <v>#N/A</v>
      </c>
    </row>
    <row r="46" spans="1:49" x14ac:dyDescent="0.25">
      <c r="A46" s="3">
        <v>40786</v>
      </c>
      <c r="B46" s="1">
        <v>12588222840</v>
      </c>
      <c r="C46" s="1"/>
      <c r="D46" s="1"/>
      <c r="E46" s="1">
        <v>5098141100</v>
      </c>
      <c r="F46" s="1"/>
      <c r="G46" s="1">
        <v>6505740230.6999998</v>
      </c>
      <c r="H46" s="1"/>
      <c r="I46" s="1"/>
      <c r="J46" s="1" t="e">
        <v>#N/A</v>
      </c>
      <c r="K46" s="1"/>
      <c r="L46" s="1" t="e">
        <v>#N/A</v>
      </c>
      <c r="M46" s="1">
        <v>737200000</v>
      </c>
      <c r="N46" s="1"/>
      <c r="O46" s="1" t="e">
        <v>#N/A</v>
      </c>
      <c r="P46" s="1" t="e">
        <v>#N/A</v>
      </c>
      <c r="Q46" s="1"/>
      <c r="R46" s="1"/>
      <c r="S46" s="1" t="e">
        <v>#N/A</v>
      </c>
      <c r="T46" s="1"/>
      <c r="U46" s="1"/>
      <c r="V46" s="1">
        <v>784639687.5</v>
      </c>
      <c r="W46" s="1">
        <v>202050750</v>
      </c>
      <c r="X46" s="1"/>
      <c r="Y46" s="1"/>
      <c r="Z46" s="1"/>
      <c r="AA46" s="1"/>
      <c r="AB46" s="1"/>
      <c r="AC46" s="1" t="e">
        <v>#N/A</v>
      </c>
      <c r="AD46" s="1" t="e">
        <v>#N/A</v>
      </c>
      <c r="AE46" s="1"/>
      <c r="AF46" s="1">
        <v>2177532000</v>
      </c>
      <c r="AG46" s="1"/>
      <c r="AH46" s="1"/>
      <c r="AI46" s="1">
        <v>701268410.97600603</v>
      </c>
      <c r="AJ46" s="1">
        <v>4372575312.5</v>
      </c>
      <c r="AK46" s="1"/>
      <c r="AL46" s="1" t="e">
        <v>#N/A</v>
      </c>
      <c r="AM46" s="1" t="e">
        <v>#N/A</v>
      </c>
      <c r="AN46" s="1">
        <v>0</v>
      </c>
      <c r="AO46" s="1" t="e">
        <v>#N/A</v>
      </c>
      <c r="AP46" s="1"/>
      <c r="AQ46" s="1"/>
      <c r="AR46" s="1"/>
      <c r="AS46" s="1"/>
      <c r="AT46" s="1"/>
      <c r="AU46" s="1"/>
      <c r="AV46" s="1"/>
      <c r="AW46" s="1" t="e">
        <v>#N/A</v>
      </c>
    </row>
    <row r="47" spans="1:49" x14ac:dyDescent="0.25">
      <c r="A47" s="3">
        <v>40816</v>
      </c>
      <c r="B47" s="1">
        <v>12179770570</v>
      </c>
      <c r="C47" s="1"/>
      <c r="D47" s="1"/>
      <c r="E47" s="1">
        <v>4631582894.4449997</v>
      </c>
      <c r="F47" s="1"/>
      <c r="G47" s="1">
        <v>6411153230.6999998</v>
      </c>
      <c r="H47" s="1"/>
      <c r="I47" s="1"/>
      <c r="J47" s="1" t="e">
        <v>#N/A</v>
      </c>
      <c r="K47" s="1"/>
      <c r="L47" s="1" t="e">
        <v>#N/A</v>
      </c>
      <c r="M47" s="1">
        <v>595650000</v>
      </c>
      <c r="N47" s="1"/>
      <c r="O47" s="1" t="e">
        <v>#N/A</v>
      </c>
      <c r="P47" s="1" t="e">
        <v>#N/A</v>
      </c>
      <c r="Q47" s="1"/>
      <c r="R47" s="1"/>
      <c r="S47" s="1" t="e">
        <v>#N/A</v>
      </c>
      <c r="T47" s="1"/>
      <c r="U47" s="1"/>
      <c r="V47" s="1">
        <v>833852263.59153008</v>
      </c>
      <c r="W47" s="1">
        <v>201316020.00000003</v>
      </c>
      <c r="X47" s="1"/>
      <c r="Y47" s="1"/>
      <c r="Z47" s="1"/>
      <c r="AA47" s="1"/>
      <c r="AB47" s="1"/>
      <c r="AC47" s="1" t="e">
        <v>#N/A</v>
      </c>
      <c r="AD47" s="1" t="e">
        <v>#N/A</v>
      </c>
      <c r="AE47" s="1"/>
      <c r="AF47" s="1">
        <v>1860580120</v>
      </c>
      <c r="AG47" s="1"/>
      <c r="AH47" s="1"/>
      <c r="AI47" s="1">
        <v>1400416068.48</v>
      </c>
      <c r="AJ47" s="1">
        <v>3881148790</v>
      </c>
      <c r="AK47" s="1"/>
      <c r="AL47" s="1" t="e">
        <v>#N/A</v>
      </c>
      <c r="AM47" s="1" t="e">
        <v>#N/A</v>
      </c>
      <c r="AN47" s="1">
        <v>0</v>
      </c>
      <c r="AO47" s="1" t="e">
        <v>#N/A</v>
      </c>
      <c r="AP47" s="1"/>
      <c r="AQ47" s="1"/>
      <c r="AR47" s="1"/>
      <c r="AS47" s="1"/>
      <c r="AT47" s="1"/>
      <c r="AU47" s="1"/>
      <c r="AV47" s="1"/>
      <c r="AW47" s="1" t="e">
        <v>#N/A</v>
      </c>
    </row>
    <row r="48" spans="1:49" x14ac:dyDescent="0.25">
      <c r="A48" s="3">
        <v>40847</v>
      </c>
      <c r="B48" s="1">
        <v>14820316610</v>
      </c>
      <c r="C48" s="1"/>
      <c r="D48" s="1"/>
      <c r="E48" s="1">
        <v>5130551254.3809996</v>
      </c>
      <c r="F48" s="1"/>
      <c r="G48" s="1">
        <v>7982219538.5999994</v>
      </c>
      <c r="H48" s="1"/>
      <c r="I48" s="1"/>
      <c r="J48" s="1" t="e">
        <v>#N/A</v>
      </c>
      <c r="K48" s="1"/>
      <c r="L48" s="1" t="e">
        <v>#N/A</v>
      </c>
      <c r="M48" s="1">
        <v>572077000</v>
      </c>
      <c r="N48" s="1"/>
      <c r="O48" s="1" t="e">
        <v>#N/A</v>
      </c>
      <c r="P48" s="1" t="e">
        <v>#N/A</v>
      </c>
      <c r="Q48" s="1"/>
      <c r="R48" s="1"/>
      <c r="S48" s="1" t="e">
        <v>#N/A</v>
      </c>
      <c r="T48" s="1"/>
      <c r="U48" s="1"/>
      <c r="V48" s="1">
        <v>1023037491.020802</v>
      </c>
      <c r="W48" s="1">
        <v>443332860</v>
      </c>
      <c r="X48" s="1"/>
      <c r="Y48" s="1"/>
      <c r="Z48" s="1"/>
      <c r="AA48" s="1"/>
      <c r="AB48" s="1"/>
      <c r="AC48" s="1" t="e">
        <v>#N/A</v>
      </c>
      <c r="AD48" s="1" t="e">
        <v>#N/A</v>
      </c>
      <c r="AE48" s="1"/>
      <c r="AF48" s="1">
        <v>2511598080</v>
      </c>
      <c r="AG48" s="1"/>
      <c r="AH48" s="1"/>
      <c r="AI48" s="1">
        <v>1804448000</v>
      </c>
      <c r="AJ48" s="1">
        <v>4522686247.5</v>
      </c>
      <c r="AK48" s="1"/>
      <c r="AL48" s="1" t="e">
        <v>#N/A</v>
      </c>
      <c r="AM48" s="1" t="e">
        <v>#N/A</v>
      </c>
      <c r="AN48" s="1">
        <v>0</v>
      </c>
      <c r="AO48" s="1" t="e">
        <v>#N/A</v>
      </c>
      <c r="AP48" s="1"/>
      <c r="AQ48" s="1"/>
      <c r="AR48" s="1"/>
      <c r="AS48" s="1"/>
      <c r="AT48" s="1"/>
      <c r="AU48" s="1"/>
      <c r="AV48" s="1"/>
      <c r="AW48" s="1" t="e">
        <v>#N/A</v>
      </c>
    </row>
    <row r="49" spans="1:49" x14ac:dyDescent="0.25">
      <c r="A49" s="3">
        <v>40877</v>
      </c>
      <c r="B49" s="1">
        <v>13817513820</v>
      </c>
      <c r="C49" s="1"/>
      <c r="D49" s="1"/>
      <c r="E49" s="1">
        <v>5848790664.3810005</v>
      </c>
      <c r="F49" s="1"/>
      <c r="G49" s="1">
        <v>7948531000</v>
      </c>
      <c r="H49" s="1"/>
      <c r="I49" s="1"/>
      <c r="J49" s="1" t="e">
        <v>#N/A</v>
      </c>
      <c r="K49" s="1"/>
      <c r="L49" s="1" t="e">
        <v>#N/A</v>
      </c>
      <c r="M49" s="1">
        <v>639964039.69999993</v>
      </c>
      <c r="N49" s="1"/>
      <c r="O49" s="1" t="e">
        <v>#N/A</v>
      </c>
      <c r="P49" s="1" t="e">
        <v>#N/A</v>
      </c>
      <c r="Q49" s="1"/>
      <c r="R49" s="1"/>
      <c r="S49" s="1" t="e">
        <v>#N/A</v>
      </c>
      <c r="T49" s="1"/>
      <c r="U49" s="1"/>
      <c r="V49" s="1">
        <v>1081899252.6808021</v>
      </c>
      <c r="W49" s="1">
        <v>497085120</v>
      </c>
      <c r="X49" s="1"/>
      <c r="Y49" s="1"/>
      <c r="Z49" s="1"/>
      <c r="AA49" s="1"/>
      <c r="AB49" s="1"/>
      <c r="AC49" s="1" t="e">
        <v>#N/A</v>
      </c>
      <c r="AD49" s="1" t="e">
        <v>#N/A</v>
      </c>
      <c r="AE49" s="1"/>
      <c r="AF49" s="1">
        <v>2511598080</v>
      </c>
      <c r="AG49" s="1"/>
      <c r="AH49" s="1"/>
      <c r="AI49" s="1">
        <v>1714054468.48</v>
      </c>
      <c r="AJ49" s="1">
        <v>16022462840</v>
      </c>
      <c r="AK49" s="1"/>
      <c r="AL49" s="1" t="e">
        <v>#N/A</v>
      </c>
      <c r="AM49" s="1" t="e">
        <v>#N/A</v>
      </c>
      <c r="AN49" s="1">
        <v>0</v>
      </c>
      <c r="AO49" s="1" t="e">
        <v>#N/A</v>
      </c>
      <c r="AP49" s="1"/>
      <c r="AQ49" s="1"/>
      <c r="AR49" s="1"/>
      <c r="AS49" s="1"/>
      <c r="AT49" s="1"/>
      <c r="AU49" s="1"/>
      <c r="AV49" s="1"/>
      <c r="AW49" s="1" t="e">
        <v>#N/A</v>
      </c>
    </row>
    <row r="50" spans="1:49" x14ac:dyDescent="0.25">
      <c r="A50" s="3">
        <v>40908</v>
      </c>
      <c r="B50" s="1">
        <v>14145686060</v>
      </c>
      <c r="C50" s="1"/>
      <c r="D50" s="1"/>
      <c r="E50" s="1">
        <v>5406143585.6189995</v>
      </c>
      <c r="F50" s="1"/>
      <c r="G50" s="1">
        <v>7075989000</v>
      </c>
      <c r="H50" s="1"/>
      <c r="I50" s="1"/>
      <c r="J50" s="1" t="e">
        <v>#N/A</v>
      </c>
      <c r="K50" s="1"/>
      <c r="L50" s="1" t="e">
        <v>#N/A</v>
      </c>
      <c r="M50" s="1">
        <v>724127999.99999988</v>
      </c>
      <c r="N50" s="1"/>
      <c r="O50" s="1" t="e">
        <v>#N/A</v>
      </c>
      <c r="P50" s="1" t="e">
        <v>#N/A</v>
      </c>
      <c r="Q50" s="1"/>
      <c r="R50" s="1"/>
      <c r="S50" s="1" t="e">
        <v>#N/A</v>
      </c>
      <c r="T50" s="1"/>
      <c r="U50" s="1"/>
      <c r="V50" s="1">
        <v>969709766.29540098</v>
      </c>
      <c r="W50" s="1">
        <v>536289750</v>
      </c>
      <c r="X50" s="1"/>
      <c r="Y50" s="1"/>
      <c r="Z50" s="1"/>
      <c r="AA50" s="1"/>
      <c r="AB50" s="1"/>
      <c r="AC50" s="1" t="e">
        <v>#N/A</v>
      </c>
      <c r="AD50" s="1" t="e">
        <v>#N/A</v>
      </c>
      <c r="AE50" s="1"/>
      <c r="AF50" s="1">
        <v>2201717760</v>
      </c>
      <c r="AG50" s="1"/>
      <c r="AH50" s="1"/>
      <c r="AI50" s="1">
        <v>1730489600</v>
      </c>
      <c r="AJ50" s="1">
        <v>13727740920</v>
      </c>
      <c r="AK50" s="1"/>
      <c r="AL50" s="1" t="e">
        <v>#N/A</v>
      </c>
      <c r="AM50" s="1" t="e">
        <v>#N/A</v>
      </c>
      <c r="AN50" s="1">
        <v>0</v>
      </c>
      <c r="AO50" s="1" t="e">
        <v>#N/A</v>
      </c>
      <c r="AP50" s="1"/>
      <c r="AQ50" s="1"/>
      <c r="AR50" s="1"/>
      <c r="AS50" s="1"/>
      <c r="AT50" s="1"/>
      <c r="AU50" s="1"/>
      <c r="AV50" s="1"/>
      <c r="AW50" s="1" t="e">
        <v>#N/A</v>
      </c>
    </row>
    <row r="51" spans="1:49" x14ac:dyDescent="0.25">
      <c r="A51" s="3">
        <v>40939</v>
      </c>
      <c r="B51" s="1">
        <v>15486699600.378</v>
      </c>
      <c r="C51" s="1"/>
      <c r="D51" s="1"/>
      <c r="E51" s="1">
        <v>5758043290.3800001</v>
      </c>
      <c r="F51" s="1"/>
      <c r="G51" s="1">
        <v>8398800000</v>
      </c>
      <c r="H51" s="1"/>
      <c r="I51" s="1"/>
      <c r="J51" s="1" t="e">
        <v>#N/A</v>
      </c>
      <c r="K51" s="1"/>
      <c r="L51" s="1" t="e">
        <v>#N/A</v>
      </c>
      <c r="M51" s="1">
        <v>925275000</v>
      </c>
      <c r="N51" s="1"/>
      <c r="O51" s="1" t="e">
        <v>#N/A</v>
      </c>
      <c r="P51" s="1" t="e">
        <v>#N/A</v>
      </c>
      <c r="Q51" s="1"/>
      <c r="R51" s="1"/>
      <c r="S51" s="1" t="e">
        <v>#N/A</v>
      </c>
      <c r="T51" s="1"/>
      <c r="U51" s="1"/>
      <c r="V51" s="1">
        <v>1009865006.10876</v>
      </c>
      <c r="W51" s="1">
        <v>259598899.99999997</v>
      </c>
      <c r="X51" s="1"/>
      <c r="Y51" s="1"/>
      <c r="Z51" s="1"/>
      <c r="AA51" s="1"/>
      <c r="AB51" s="1"/>
      <c r="AC51" s="1" t="e">
        <v>#N/A</v>
      </c>
      <c r="AD51" s="1" t="e">
        <v>#N/A</v>
      </c>
      <c r="AE51" s="1"/>
      <c r="AF51" s="1">
        <v>3055663170</v>
      </c>
      <c r="AG51" s="1"/>
      <c r="AH51" s="1"/>
      <c r="AI51" s="1">
        <v>1881932326.8300002</v>
      </c>
      <c r="AJ51" s="1">
        <v>15803274141.208</v>
      </c>
      <c r="AK51" s="1"/>
      <c r="AL51" s="1" t="e">
        <v>#N/A</v>
      </c>
      <c r="AM51" s="1" t="e">
        <v>#N/A</v>
      </c>
      <c r="AN51" s="1">
        <v>0</v>
      </c>
      <c r="AO51" s="1" t="e">
        <v>#N/A</v>
      </c>
      <c r="AP51" s="1"/>
      <c r="AQ51" s="1"/>
      <c r="AR51" s="1"/>
      <c r="AS51" s="1"/>
      <c r="AT51" s="1"/>
      <c r="AU51" s="1"/>
      <c r="AV51" s="1"/>
      <c r="AW51" s="1" t="e">
        <v>#N/A</v>
      </c>
    </row>
    <row r="52" spans="1:49" x14ac:dyDescent="0.25">
      <c r="A52" s="3">
        <v>40968</v>
      </c>
      <c r="B52" s="1">
        <v>16457431919.622002</v>
      </c>
      <c r="C52" s="1"/>
      <c r="D52" s="1"/>
      <c r="E52" s="1">
        <v>6014104200</v>
      </c>
      <c r="F52" s="1"/>
      <c r="G52" s="1">
        <v>8860684531.7999992</v>
      </c>
      <c r="H52" s="1"/>
      <c r="I52" s="1"/>
      <c r="J52" s="1" t="e">
        <v>#N/A</v>
      </c>
      <c r="K52" s="1"/>
      <c r="L52" s="1" t="e">
        <v>#N/A</v>
      </c>
      <c r="M52" s="1">
        <v>1051517999.9999999</v>
      </c>
      <c r="N52" s="1"/>
      <c r="O52" s="1" t="e">
        <v>#N/A</v>
      </c>
      <c r="P52" s="1" t="e">
        <v>#N/A</v>
      </c>
      <c r="Q52" s="1"/>
      <c r="R52" s="1"/>
      <c r="S52" s="1" t="e">
        <v>#N/A</v>
      </c>
      <c r="T52" s="1"/>
      <c r="U52" s="1"/>
      <c r="V52" s="1">
        <v>934562472.15437996</v>
      </c>
      <c r="W52" s="1">
        <v>247674740.00000003</v>
      </c>
      <c r="X52" s="1"/>
      <c r="Y52" s="1"/>
      <c r="Z52" s="1"/>
      <c r="AA52" s="1"/>
      <c r="AB52" s="1"/>
      <c r="AC52" s="1" t="e">
        <v>#N/A</v>
      </c>
      <c r="AD52" s="1" t="e">
        <v>#N/A</v>
      </c>
      <c r="AE52" s="1"/>
      <c r="AF52" s="1">
        <v>3241406821.401</v>
      </c>
      <c r="AG52" s="1"/>
      <c r="AH52" s="1"/>
      <c r="AI52" s="1">
        <v>1450961099.9999998</v>
      </c>
      <c r="AJ52" s="1">
        <v>19777554552.599998</v>
      </c>
      <c r="AK52" s="1"/>
      <c r="AL52" s="1" t="e">
        <v>#N/A</v>
      </c>
      <c r="AM52" s="1" t="e">
        <v>#N/A</v>
      </c>
      <c r="AN52" s="1">
        <v>0</v>
      </c>
      <c r="AO52" s="1" t="e">
        <v>#N/A</v>
      </c>
      <c r="AP52" s="1"/>
      <c r="AQ52" s="1"/>
      <c r="AR52" s="1"/>
      <c r="AS52" s="1"/>
      <c r="AT52" s="1"/>
      <c r="AU52" s="1"/>
      <c r="AV52" s="1"/>
      <c r="AW52" s="1" t="e">
        <v>#N/A</v>
      </c>
    </row>
    <row r="53" spans="1:49" x14ac:dyDescent="0.25">
      <c r="A53" s="3">
        <v>40999</v>
      </c>
      <c r="B53" s="1">
        <v>17202245371.376999</v>
      </c>
      <c r="C53" s="1"/>
      <c r="D53" s="1"/>
      <c r="E53" s="1">
        <v>6189253514.4300003</v>
      </c>
      <c r="F53" s="1"/>
      <c r="G53" s="1">
        <v>9907112000</v>
      </c>
      <c r="H53" s="1"/>
      <c r="I53" s="1"/>
      <c r="J53" s="1" t="e">
        <v>#N/A</v>
      </c>
      <c r="K53" s="1"/>
      <c r="L53" s="1" t="e">
        <v>#N/A</v>
      </c>
      <c r="M53" s="1">
        <v>1107288000</v>
      </c>
      <c r="N53" s="1"/>
      <c r="O53" s="1" t="e">
        <v>#N/A</v>
      </c>
      <c r="P53" s="1" t="e">
        <v>#N/A</v>
      </c>
      <c r="Q53" s="1"/>
      <c r="R53" s="1"/>
      <c r="S53" s="1" t="e">
        <v>#N/A</v>
      </c>
      <c r="T53" s="1"/>
      <c r="U53" s="1"/>
      <c r="V53" s="1">
        <v>893234807.39999998</v>
      </c>
      <c r="W53" s="1">
        <v>330895440</v>
      </c>
      <c r="X53" s="1"/>
      <c r="Y53" s="1"/>
      <c r="Z53" s="1"/>
      <c r="AA53" s="1"/>
      <c r="AB53" s="1"/>
      <c r="AC53" s="1" t="e">
        <v>#N/A</v>
      </c>
      <c r="AD53" s="1" t="e">
        <v>#N/A</v>
      </c>
      <c r="AE53" s="1">
        <v>0</v>
      </c>
      <c r="AF53" s="1">
        <v>3391944061.401</v>
      </c>
      <c r="AG53" s="1"/>
      <c r="AH53" s="1"/>
      <c r="AI53" s="1">
        <v>1402668900.0000002</v>
      </c>
      <c r="AJ53" s="1">
        <v>21345555947.400002</v>
      </c>
      <c r="AK53" s="1"/>
      <c r="AL53" s="1" t="e">
        <v>#N/A</v>
      </c>
      <c r="AM53" s="1" t="e">
        <v>#N/A</v>
      </c>
      <c r="AN53" s="1">
        <v>0</v>
      </c>
      <c r="AO53" s="1" t="e">
        <v>#N/A</v>
      </c>
      <c r="AP53" s="1"/>
      <c r="AQ53" s="1"/>
      <c r="AR53" s="1"/>
      <c r="AS53" s="1"/>
      <c r="AT53" s="1"/>
      <c r="AU53" s="1"/>
      <c r="AV53" s="1"/>
      <c r="AW53" s="1" t="e">
        <v>#N/A</v>
      </c>
    </row>
    <row r="54" spans="1:49" x14ac:dyDescent="0.25">
      <c r="A54" s="3">
        <v>41029</v>
      </c>
      <c r="B54" s="1">
        <v>16821197848.622999</v>
      </c>
      <c r="C54" s="1"/>
      <c r="D54" s="1"/>
      <c r="E54" s="1">
        <v>6366820959.999999</v>
      </c>
      <c r="F54" s="1"/>
      <c r="G54" s="1">
        <v>9216516765.8999996</v>
      </c>
      <c r="H54" s="1"/>
      <c r="I54" s="1"/>
      <c r="J54" s="1" t="e">
        <v>#N/A</v>
      </c>
      <c r="K54" s="1"/>
      <c r="L54" s="1" t="e">
        <v>#N/A</v>
      </c>
      <c r="M54" s="1">
        <v>1005752048.4</v>
      </c>
      <c r="N54" s="1"/>
      <c r="O54" s="1" t="e">
        <v>#N/A</v>
      </c>
      <c r="P54" s="1" t="e">
        <v>#N/A</v>
      </c>
      <c r="Q54" s="1"/>
      <c r="R54" s="1"/>
      <c r="S54" s="1" t="e">
        <v>#N/A</v>
      </c>
      <c r="T54" s="1"/>
      <c r="U54" s="1"/>
      <c r="V54" s="1">
        <v>913473793.53554606</v>
      </c>
      <c r="W54" s="1">
        <v>327463535</v>
      </c>
      <c r="X54" s="1"/>
      <c r="Y54" s="1"/>
      <c r="Z54" s="1"/>
      <c r="AA54" s="1"/>
      <c r="AB54" s="1"/>
      <c r="AC54" s="1" t="e">
        <v>#N/A</v>
      </c>
      <c r="AD54" s="1" t="e">
        <v>#N/A</v>
      </c>
      <c r="AE54" s="1">
        <v>344530000</v>
      </c>
      <c r="AF54" s="1">
        <v>2605310240</v>
      </c>
      <c r="AG54" s="1"/>
      <c r="AH54" s="1"/>
      <c r="AI54" s="1">
        <v>1290501300</v>
      </c>
      <c r="AJ54" s="1">
        <v>21514098947.400002</v>
      </c>
      <c r="AK54" s="1"/>
      <c r="AL54" s="1" t="e">
        <v>#N/A</v>
      </c>
      <c r="AM54" s="1" t="e">
        <v>#N/A</v>
      </c>
      <c r="AN54" s="1">
        <v>986722829.06400001</v>
      </c>
      <c r="AO54" s="1" t="e">
        <v>#N/A</v>
      </c>
      <c r="AP54" s="1"/>
      <c r="AQ54" s="1"/>
      <c r="AR54" s="1"/>
      <c r="AS54" s="1"/>
      <c r="AT54" s="1"/>
      <c r="AU54" s="1"/>
      <c r="AV54" s="1"/>
      <c r="AW54" s="1" t="e">
        <v>#N/A</v>
      </c>
    </row>
    <row r="55" spans="1:49" x14ac:dyDescent="0.25">
      <c r="A55" s="3">
        <v>41060</v>
      </c>
      <c r="B55" s="1">
        <v>15567755348.622999</v>
      </c>
      <c r="C55" s="1"/>
      <c r="D55" s="1"/>
      <c r="E55" s="1">
        <v>5874144734.9280005</v>
      </c>
      <c r="F55" s="1"/>
      <c r="G55" s="1">
        <v>7431842000.000001</v>
      </c>
      <c r="H55" s="1"/>
      <c r="I55" s="1"/>
      <c r="J55" s="1" t="e">
        <v>#N/A</v>
      </c>
      <c r="K55" s="1"/>
      <c r="L55" s="1" t="e">
        <v>#N/A</v>
      </c>
      <c r="M55" s="1">
        <v>970419951.60000002</v>
      </c>
      <c r="N55" s="1"/>
      <c r="O55" s="1" t="e">
        <v>#N/A</v>
      </c>
      <c r="P55" s="1" t="e">
        <v>#N/A</v>
      </c>
      <c r="Q55" s="1"/>
      <c r="R55" s="1"/>
      <c r="S55" s="1" t="e">
        <v>#N/A</v>
      </c>
      <c r="T55" s="1"/>
      <c r="U55" s="1"/>
      <c r="V55" s="1">
        <v>813019599.98277295</v>
      </c>
      <c r="W55" s="1">
        <v>357164010</v>
      </c>
      <c r="X55" s="1"/>
      <c r="Y55" s="1"/>
      <c r="Z55" s="1"/>
      <c r="AA55" s="1"/>
      <c r="AB55" s="1"/>
      <c r="AC55" s="1" t="e">
        <v>#N/A</v>
      </c>
      <c r="AD55" s="1" t="e">
        <v>#N/A</v>
      </c>
      <c r="AE55" s="1">
        <v>375301000</v>
      </c>
      <c r="AF55" s="1">
        <v>2438705720.7280002</v>
      </c>
      <c r="AG55" s="1"/>
      <c r="AH55" s="1"/>
      <c r="AI55" s="1">
        <v>1269170700</v>
      </c>
      <c r="AJ55" s="1">
        <v>19327092942.299999</v>
      </c>
      <c r="AK55" s="1">
        <v>0</v>
      </c>
      <c r="AL55" s="1" t="e">
        <v>#N/A</v>
      </c>
      <c r="AM55" s="1" t="e">
        <v>#N/A</v>
      </c>
      <c r="AN55" s="1">
        <v>3119182975.7979999</v>
      </c>
      <c r="AO55" s="1" t="e">
        <v>#N/A</v>
      </c>
      <c r="AP55" s="1"/>
      <c r="AQ55" s="1"/>
      <c r="AR55" s="1"/>
      <c r="AS55" s="1"/>
      <c r="AT55" s="1"/>
      <c r="AU55" s="1"/>
      <c r="AV55" s="1"/>
      <c r="AW55" s="1" t="e">
        <v>#N/A</v>
      </c>
    </row>
    <row r="56" spans="1:49" x14ac:dyDescent="0.25">
      <c r="A56" s="3">
        <v>41090</v>
      </c>
      <c r="B56" s="1">
        <v>16177133590.243</v>
      </c>
      <c r="C56" s="1"/>
      <c r="D56" s="1"/>
      <c r="E56" s="1">
        <v>5990906174.9279995</v>
      </c>
      <c r="F56" s="1"/>
      <c r="G56" s="1">
        <v>8121179464.1999989</v>
      </c>
      <c r="H56" s="1"/>
      <c r="I56" s="1"/>
      <c r="J56" s="1" t="e">
        <v>#N/A</v>
      </c>
      <c r="K56" s="1"/>
      <c r="L56" s="1" t="e">
        <v>#N/A</v>
      </c>
      <c r="M56" s="1">
        <v>1152403951.6000001</v>
      </c>
      <c r="N56" s="1"/>
      <c r="O56" s="1" t="e">
        <v>#N/A</v>
      </c>
      <c r="P56" s="1" t="e">
        <v>#N/A</v>
      </c>
      <c r="Q56" s="1"/>
      <c r="R56" s="1"/>
      <c r="S56" s="1" t="e">
        <v>#N/A</v>
      </c>
      <c r="T56" s="1"/>
      <c r="U56" s="1"/>
      <c r="V56" s="1">
        <v>774207768.03999996</v>
      </c>
      <c r="W56" s="1">
        <v>412899769.72299999</v>
      </c>
      <c r="X56" s="1"/>
      <c r="Y56" s="1"/>
      <c r="Z56" s="1"/>
      <c r="AA56" s="1">
        <v>0</v>
      </c>
      <c r="AB56" s="1"/>
      <c r="AC56" s="1" t="e">
        <v>#N/A</v>
      </c>
      <c r="AD56" s="1" t="e">
        <v>#N/A</v>
      </c>
      <c r="AE56" s="1">
        <v>445785026.30000001</v>
      </c>
      <c r="AF56" s="1">
        <v>2530458759.2719998</v>
      </c>
      <c r="AG56" s="1"/>
      <c r="AH56" s="1"/>
      <c r="AI56" s="1">
        <v>1646722320</v>
      </c>
      <c r="AJ56" s="1">
        <v>19276899942.299999</v>
      </c>
      <c r="AK56" s="1">
        <v>681420000</v>
      </c>
      <c r="AL56" s="1" t="e">
        <v>#N/A</v>
      </c>
      <c r="AM56" s="1" t="e">
        <v>#N/A</v>
      </c>
      <c r="AN56" s="1">
        <v>2691923800</v>
      </c>
      <c r="AO56" s="1" t="e">
        <v>#N/A</v>
      </c>
      <c r="AP56" s="1"/>
      <c r="AQ56" s="1"/>
      <c r="AR56" s="1"/>
      <c r="AS56" s="1"/>
      <c r="AT56" s="1"/>
      <c r="AU56" s="1"/>
      <c r="AV56" s="1"/>
      <c r="AW56" s="1" t="e">
        <v>#N/A</v>
      </c>
    </row>
    <row r="57" spans="1:49" x14ac:dyDescent="0.25">
      <c r="A57" s="3">
        <v>41121</v>
      </c>
      <c r="B57" s="1">
        <v>15432495660.243</v>
      </c>
      <c r="C57" s="1"/>
      <c r="D57" s="1"/>
      <c r="E57" s="1">
        <v>5681509705.2449999</v>
      </c>
      <c r="F57" s="1"/>
      <c r="G57" s="1">
        <v>7872831535.8000002</v>
      </c>
      <c r="H57" s="1"/>
      <c r="I57" s="1"/>
      <c r="J57" s="1" t="e">
        <v>#N/A</v>
      </c>
      <c r="K57" s="1"/>
      <c r="L57" s="1" t="e">
        <v>#N/A</v>
      </c>
      <c r="M57" s="1">
        <v>1208024050.8</v>
      </c>
      <c r="N57" s="1"/>
      <c r="O57" s="1" t="e">
        <v>#N/A</v>
      </c>
      <c r="P57" s="1" t="e">
        <v>#N/A</v>
      </c>
      <c r="Q57" s="1"/>
      <c r="R57" s="1"/>
      <c r="S57" s="1" t="e">
        <v>#N/A</v>
      </c>
      <c r="T57" s="1"/>
      <c r="U57" s="1"/>
      <c r="V57" s="1">
        <v>479496233.80322999</v>
      </c>
      <c r="W57" s="1">
        <v>454699809.99999994</v>
      </c>
      <c r="X57" s="1"/>
      <c r="Y57" s="1"/>
      <c r="Z57" s="1"/>
      <c r="AA57" s="1">
        <v>1118172640.431</v>
      </c>
      <c r="AB57" s="1"/>
      <c r="AC57" s="1" t="e">
        <v>#N/A</v>
      </c>
      <c r="AD57" s="1" t="e">
        <v>#N/A</v>
      </c>
      <c r="AE57" s="1">
        <v>453296000</v>
      </c>
      <c r="AF57" s="1">
        <v>2556905818.7049999</v>
      </c>
      <c r="AG57" s="1"/>
      <c r="AH57" s="1"/>
      <c r="AI57" s="1">
        <v>1650545965.7180002</v>
      </c>
      <c r="AJ57" s="1">
        <v>17338893000</v>
      </c>
      <c r="AK57" s="1">
        <v>3204900000</v>
      </c>
      <c r="AL57" s="1" t="e">
        <v>#N/A</v>
      </c>
      <c r="AM57" s="1" t="e">
        <v>#N/A</v>
      </c>
      <c r="AN57" s="1">
        <v>2816461200</v>
      </c>
      <c r="AO57" s="1" t="e">
        <v>#N/A</v>
      </c>
      <c r="AP57" s="1"/>
      <c r="AQ57" s="1"/>
      <c r="AR57" s="1"/>
      <c r="AS57" s="1"/>
      <c r="AT57" s="1"/>
      <c r="AU57" s="1"/>
      <c r="AV57" s="1"/>
      <c r="AW57" s="1" t="e">
        <v>#N/A</v>
      </c>
    </row>
    <row r="58" spans="1:49" x14ac:dyDescent="0.25">
      <c r="A58" s="3">
        <v>41152</v>
      </c>
      <c r="B58" s="1">
        <v>15627401390</v>
      </c>
      <c r="C58" s="1"/>
      <c r="D58" s="1"/>
      <c r="E58" s="1">
        <v>6604423215.7349997</v>
      </c>
      <c r="F58" s="1"/>
      <c r="G58" s="1">
        <v>7138394770.1000004</v>
      </c>
      <c r="H58" s="1"/>
      <c r="I58" s="1"/>
      <c r="J58" s="1" t="e">
        <v>#N/A</v>
      </c>
      <c r="K58" s="1"/>
      <c r="L58" s="1" t="e">
        <v>#N/A</v>
      </c>
      <c r="M58" s="1">
        <v>1361947949.2</v>
      </c>
      <c r="N58" s="1"/>
      <c r="O58" s="1" t="e">
        <v>#N/A</v>
      </c>
      <c r="P58" s="1" t="e">
        <v>#N/A</v>
      </c>
      <c r="Q58" s="1"/>
      <c r="R58" s="1"/>
      <c r="S58" s="1" t="e">
        <v>#N/A</v>
      </c>
      <c r="T58" s="1"/>
      <c r="U58" s="1"/>
      <c r="V58" s="1">
        <v>556164995.39999998</v>
      </c>
      <c r="W58" s="1">
        <v>450462305.68199998</v>
      </c>
      <c r="X58" s="1"/>
      <c r="Y58" s="1"/>
      <c r="Z58" s="1"/>
      <c r="AA58" s="1">
        <v>4525913789.1000004</v>
      </c>
      <c r="AB58" s="1"/>
      <c r="AC58" s="1" t="e">
        <v>#N/A</v>
      </c>
      <c r="AD58" s="1" t="e">
        <v>#N/A</v>
      </c>
      <c r="AE58" s="1">
        <v>425744000</v>
      </c>
      <c r="AF58" s="1">
        <v>2522481250</v>
      </c>
      <c r="AG58" s="1"/>
      <c r="AH58" s="1">
        <v>0</v>
      </c>
      <c r="AI58" s="1">
        <v>1894933820</v>
      </c>
      <c r="AJ58" s="1">
        <v>20645030402.375999</v>
      </c>
      <c r="AK58" s="1">
        <v>3691570000</v>
      </c>
      <c r="AL58" s="1" t="e">
        <v>#N/A</v>
      </c>
      <c r="AM58" s="1" t="e">
        <v>#N/A</v>
      </c>
      <c r="AN58" s="1">
        <v>3137280182.4000001</v>
      </c>
      <c r="AO58" s="1" t="e">
        <v>#N/A</v>
      </c>
      <c r="AP58" s="1"/>
      <c r="AQ58" s="1"/>
      <c r="AR58" s="1"/>
      <c r="AS58" s="1"/>
      <c r="AT58" s="1"/>
      <c r="AU58" s="1"/>
      <c r="AV58" s="1"/>
      <c r="AW58" s="1" t="e">
        <v>#N/A</v>
      </c>
    </row>
    <row r="59" spans="1:49" x14ac:dyDescent="0.25">
      <c r="A59" s="3">
        <v>41182</v>
      </c>
      <c r="B59" s="1">
        <v>16308268737.278999</v>
      </c>
      <c r="C59" s="1"/>
      <c r="D59" s="1"/>
      <c r="E59" s="1">
        <v>6955017189.5100002</v>
      </c>
      <c r="F59" s="1"/>
      <c r="G59" s="1">
        <v>7667164540.1999998</v>
      </c>
      <c r="H59" s="1"/>
      <c r="I59" s="1"/>
      <c r="J59" s="1" t="e">
        <v>#N/A</v>
      </c>
      <c r="K59" s="1"/>
      <c r="L59" s="1" t="e">
        <v>#N/A</v>
      </c>
      <c r="M59" s="1">
        <v>1557528000</v>
      </c>
      <c r="N59" s="1"/>
      <c r="O59" s="1" t="e">
        <v>#N/A</v>
      </c>
      <c r="P59" s="1" t="e">
        <v>#N/A</v>
      </c>
      <c r="Q59" s="1"/>
      <c r="R59" s="1"/>
      <c r="S59" s="1" t="e">
        <v>#N/A</v>
      </c>
      <c r="T59" s="1"/>
      <c r="U59" s="1"/>
      <c r="V59" s="1">
        <v>567551448.89999998</v>
      </c>
      <c r="W59" s="1">
        <v>532901500</v>
      </c>
      <c r="X59" s="1"/>
      <c r="Y59" s="1"/>
      <c r="Z59" s="1"/>
      <c r="AA59" s="1">
        <v>4328371000</v>
      </c>
      <c r="AB59" s="1"/>
      <c r="AC59" s="1" t="e">
        <v>#N/A</v>
      </c>
      <c r="AD59" s="1" t="e">
        <v>#N/A</v>
      </c>
      <c r="AE59" s="1">
        <v>487080000</v>
      </c>
      <c r="AF59" s="1">
        <v>2584207850</v>
      </c>
      <c r="AG59" s="1"/>
      <c r="AH59" s="1">
        <v>375877200</v>
      </c>
      <c r="AI59" s="1">
        <v>1678773200</v>
      </c>
      <c r="AJ59" s="1">
        <v>21712976638.811996</v>
      </c>
      <c r="AK59" s="1">
        <v>4591316000</v>
      </c>
      <c r="AL59" s="1" t="e">
        <v>#N/A</v>
      </c>
      <c r="AM59" s="1" t="e">
        <v>#N/A</v>
      </c>
      <c r="AN59" s="1">
        <v>3348864091.2000003</v>
      </c>
      <c r="AO59" s="1" t="e">
        <v>#N/A</v>
      </c>
      <c r="AP59" s="1"/>
      <c r="AQ59" s="1"/>
      <c r="AR59" s="1"/>
      <c r="AS59" s="1">
        <v>0</v>
      </c>
      <c r="AT59" s="1"/>
      <c r="AU59" s="1"/>
      <c r="AV59" s="1"/>
      <c r="AW59" s="1" t="e">
        <v>#N/A</v>
      </c>
    </row>
    <row r="60" spans="1:49" x14ac:dyDescent="0.25">
      <c r="A60" s="3">
        <v>41213</v>
      </c>
      <c r="B60" s="1">
        <v>17107595127.278997</v>
      </c>
      <c r="C60" s="1"/>
      <c r="D60" s="1"/>
      <c r="E60" s="1">
        <v>6670518500</v>
      </c>
      <c r="F60" s="1"/>
      <c r="G60" s="1">
        <v>7322315000</v>
      </c>
      <c r="H60" s="1"/>
      <c r="I60" s="1"/>
      <c r="J60" s="1" t="e">
        <v>#N/A</v>
      </c>
      <c r="K60" s="1"/>
      <c r="L60" s="1" t="e">
        <v>#N/A</v>
      </c>
      <c r="M60" s="1">
        <v>1393902000</v>
      </c>
      <c r="N60" s="1"/>
      <c r="O60" s="1" t="e">
        <v>#N/A</v>
      </c>
      <c r="P60" s="1" t="e">
        <v>#N/A</v>
      </c>
      <c r="Q60" s="1"/>
      <c r="R60" s="1"/>
      <c r="S60" s="1">
        <v>0</v>
      </c>
      <c r="T60" s="1"/>
      <c r="U60" s="1"/>
      <c r="V60" s="1">
        <v>626300758.856305</v>
      </c>
      <c r="W60" s="1">
        <v>1070207380.0000001</v>
      </c>
      <c r="X60" s="1"/>
      <c r="Y60" s="1"/>
      <c r="Z60" s="1"/>
      <c r="AA60" s="1">
        <v>3865094000</v>
      </c>
      <c r="AB60" s="1"/>
      <c r="AC60" s="1" t="e">
        <v>#N/A</v>
      </c>
      <c r="AD60" s="1" t="e">
        <v>#N/A</v>
      </c>
      <c r="AE60" s="1">
        <v>317040000</v>
      </c>
      <c r="AF60" s="1">
        <v>2458024900</v>
      </c>
      <c r="AG60" s="1"/>
      <c r="AH60" s="1">
        <v>368008960</v>
      </c>
      <c r="AI60" s="1">
        <v>1615463659.9999998</v>
      </c>
      <c r="AJ60" s="1">
        <v>20758793371.188</v>
      </c>
      <c r="AK60" s="1">
        <v>2261970000</v>
      </c>
      <c r="AL60" s="1" t="e">
        <v>#N/A</v>
      </c>
      <c r="AM60" s="1" t="e">
        <v>#N/A</v>
      </c>
      <c r="AN60" s="1">
        <v>2556336091.1999998</v>
      </c>
      <c r="AO60" s="1" t="e">
        <v>#N/A</v>
      </c>
      <c r="AP60" s="1"/>
      <c r="AQ60" s="1"/>
      <c r="AR60" s="1"/>
      <c r="AS60" s="1">
        <v>3002150000</v>
      </c>
      <c r="AT60" s="1"/>
      <c r="AU60" s="1"/>
      <c r="AV60" s="1"/>
      <c r="AW60" s="1" t="e">
        <v>#N/A</v>
      </c>
    </row>
    <row r="61" spans="1:49" x14ac:dyDescent="0.25">
      <c r="A61" s="3">
        <v>41243</v>
      </c>
      <c r="B61" s="1">
        <v>17399174312.720997</v>
      </c>
      <c r="C61" s="1"/>
      <c r="D61" s="1"/>
      <c r="E61" s="1">
        <v>6298299009.907999</v>
      </c>
      <c r="F61" s="1"/>
      <c r="G61" s="1">
        <v>7676221231.6999998</v>
      </c>
      <c r="H61" s="1"/>
      <c r="I61" s="1"/>
      <c r="J61" s="1" t="e">
        <v>#N/A</v>
      </c>
      <c r="K61" s="1"/>
      <c r="L61" s="1" t="e">
        <v>#N/A</v>
      </c>
      <c r="M61" s="1">
        <v>1396392049.8</v>
      </c>
      <c r="N61" s="1"/>
      <c r="O61" s="1" t="e">
        <v>#N/A</v>
      </c>
      <c r="P61" s="1" t="e">
        <v>#N/A</v>
      </c>
      <c r="Q61" s="1"/>
      <c r="R61" s="1"/>
      <c r="S61" s="1">
        <v>0</v>
      </c>
      <c r="T61" s="1"/>
      <c r="U61" s="1"/>
      <c r="V61" s="1">
        <v>542624927</v>
      </c>
      <c r="W61" s="1">
        <v>1018760000</v>
      </c>
      <c r="X61" s="1"/>
      <c r="Y61" s="1"/>
      <c r="Z61" s="1"/>
      <c r="AA61" s="1">
        <v>3553625869.4000001</v>
      </c>
      <c r="AB61" s="1"/>
      <c r="AC61" s="1" t="e">
        <v>#N/A</v>
      </c>
      <c r="AD61" s="1" t="e">
        <v>#N/A</v>
      </c>
      <c r="AE61" s="1">
        <v>264000000</v>
      </c>
      <c r="AF61" s="1">
        <v>2466551250</v>
      </c>
      <c r="AG61" s="1"/>
      <c r="AH61" s="1">
        <v>379349760</v>
      </c>
      <c r="AI61" s="1">
        <v>1464499654.0020001</v>
      </c>
      <c r="AJ61" s="1">
        <v>22266788080</v>
      </c>
      <c r="AK61" s="1">
        <v>2408094073.8000002</v>
      </c>
      <c r="AL61" s="1" t="e">
        <v>#N/A</v>
      </c>
      <c r="AM61" s="1" t="e">
        <v>#N/A</v>
      </c>
      <c r="AN61" s="1">
        <v>2430043080.4650002</v>
      </c>
      <c r="AO61" s="1" t="e">
        <v>#N/A</v>
      </c>
      <c r="AP61" s="1"/>
      <c r="AQ61" s="1"/>
      <c r="AR61" s="1"/>
      <c r="AS61" s="1">
        <v>3702389852.1999998</v>
      </c>
      <c r="AT61" s="1"/>
      <c r="AU61" s="1"/>
      <c r="AV61" s="1"/>
      <c r="AW61" s="1" t="e">
        <v>#N/A</v>
      </c>
    </row>
    <row r="62" spans="1:49" x14ac:dyDescent="0.25">
      <c r="A62" s="3">
        <v>41274</v>
      </c>
      <c r="B62" s="1">
        <v>19135411200</v>
      </c>
      <c r="C62" s="1"/>
      <c r="D62" s="1"/>
      <c r="E62" s="1">
        <v>6394201980.184</v>
      </c>
      <c r="F62" s="1"/>
      <c r="G62" s="1">
        <v>8190594536.5999994</v>
      </c>
      <c r="H62" s="1"/>
      <c r="I62" s="1"/>
      <c r="J62" s="1" t="e">
        <v>#N/A</v>
      </c>
      <c r="K62" s="1"/>
      <c r="L62" s="1" t="e">
        <v>#N/A</v>
      </c>
      <c r="M62" s="1">
        <v>1470594049.8</v>
      </c>
      <c r="N62" s="1"/>
      <c r="O62" s="1" t="e">
        <v>#N/A</v>
      </c>
      <c r="P62" s="1" t="e">
        <v>#N/A</v>
      </c>
      <c r="Q62" s="1"/>
      <c r="R62" s="1"/>
      <c r="S62" s="1">
        <v>0</v>
      </c>
      <c r="T62" s="1"/>
      <c r="U62" s="1"/>
      <c r="V62" s="1">
        <v>568234795.04999995</v>
      </c>
      <c r="W62" s="1">
        <v>997875420</v>
      </c>
      <c r="X62" s="1"/>
      <c r="Y62" s="1"/>
      <c r="Z62" s="1"/>
      <c r="AA62" s="1">
        <v>3494856000</v>
      </c>
      <c r="AB62" s="1"/>
      <c r="AC62" s="1" t="e">
        <v>#N/A</v>
      </c>
      <c r="AD62" s="1" t="e">
        <v>#N/A</v>
      </c>
      <c r="AE62" s="1">
        <v>295440000</v>
      </c>
      <c r="AF62" s="1">
        <v>2741830550</v>
      </c>
      <c r="AG62" s="1"/>
      <c r="AH62" s="1">
        <v>419326080</v>
      </c>
      <c r="AI62" s="1">
        <v>1596223140</v>
      </c>
      <c r="AJ62" s="1">
        <v>23739755529.792</v>
      </c>
      <c r="AK62" s="1">
        <v>2216214073.7999997</v>
      </c>
      <c r="AL62" s="1" t="e">
        <v>#N/A</v>
      </c>
      <c r="AM62" s="1" t="e">
        <v>#N/A</v>
      </c>
      <c r="AN62" s="1">
        <v>2335094300</v>
      </c>
      <c r="AO62" s="1" t="e">
        <v>#N/A</v>
      </c>
      <c r="AP62" s="1"/>
      <c r="AQ62" s="1"/>
      <c r="AR62" s="1"/>
      <c r="AS62" s="1">
        <v>4027550000</v>
      </c>
      <c r="AT62" s="1"/>
      <c r="AU62" s="1"/>
      <c r="AV62" s="1"/>
      <c r="AW62" s="1" t="e">
        <v>#N/A</v>
      </c>
    </row>
    <row r="63" spans="1:49" x14ac:dyDescent="0.25">
      <c r="A63" s="3">
        <v>41305</v>
      </c>
      <c r="B63" s="1">
        <v>19211588215.68</v>
      </c>
      <c r="C63" s="1"/>
      <c r="D63" s="1"/>
      <c r="E63" s="1">
        <v>7004217409.6680002</v>
      </c>
      <c r="F63" s="1"/>
      <c r="G63" s="1">
        <v>9008496231.7000008</v>
      </c>
      <c r="H63" s="1"/>
      <c r="I63" s="1"/>
      <c r="J63" s="1" t="e">
        <v>#N/A</v>
      </c>
      <c r="K63" s="1"/>
      <c r="L63" s="1" t="e">
        <v>#N/A</v>
      </c>
      <c r="M63" s="1">
        <v>1624196000</v>
      </c>
      <c r="N63" s="1"/>
      <c r="O63" s="1" t="e">
        <v>#N/A</v>
      </c>
      <c r="P63" s="1" t="e">
        <v>#N/A</v>
      </c>
      <c r="Q63" s="1"/>
      <c r="R63" s="1"/>
      <c r="S63" s="1">
        <v>0</v>
      </c>
      <c r="T63" s="1"/>
      <c r="U63" s="1"/>
      <c r="V63" s="1">
        <v>560788610.80434299</v>
      </c>
      <c r="W63" s="1">
        <v>1228752190</v>
      </c>
      <c r="X63" s="1"/>
      <c r="Y63" s="1"/>
      <c r="Z63" s="1"/>
      <c r="AA63" s="1">
        <v>3615008065.2999997</v>
      </c>
      <c r="AB63" s="1"/>
      <c r="AC63" s="1" t="e">
        <v>#N/A</v>
      </c>
      <c r="AD63" s="1" t="e">
        <v>#N/A</v>
      </c>
      <c r="AE63" s="1">
        <v>441840000</v>
      </c>
      <c r="AF63" s="1">
        <v>2806425780</v>
      </c>
      <c r="AG63" s="1"/>
      <c r="AH63" s="1">
        <v>412571400</v>
      </c>
      <c r="AI63" s="1">
        <v>1761096360</v>
      </c>
      <c r="AJ63" s="1">
        <v>24308887684.896004</v>
      </c>
      <c r="AK63" s="1">
        <v>3703391866.4000001</v>
      </c>
      <c r="AL63" s="1" t="e">
        <v>#N/A</v>
      </c>
      <c r="AM63" s="1" t="e">
        <v>#N/A</v>
      </c>
      <c r="AN63" s="1">
        <v>2652126319.5350003</v>
      </c>
      <c r="AO63" s="1" t="e">
        <v>#N/A</v>
      </c>
      <c r="AP63" s="1"/>
      <c r="AQ63" s="1"/>
      <c r="AR63" s="1"/>
      <c r="AS63" s="1">
        <v>3947737852.1999998</v>
      </c>
      <c r="AT63" s="1"/>
      <c r="AU63" s="1"/>
      <c r="AV63" s="1"/>
      <c r="AW63" s="1" t="e">
        <v>#N/A</v>
      </c>
    </row>
    <row r="64" spans="1:49" x14ac:dyDescent="0.25">
      <c r="A64" s="3">
        <v>41333</v>
      </c>
      <c r="B64" s="1">
        <v>19963190907.84</v>
      </c>
      <c r="C64" s="1"/>
      <c r="D64" s="1"/>
      <c r="E64" s="1">
        <v>7213583085.4980001</v>
      </c>
      <c r="F64" s="1"/>
      <c r="G64" s="1">
        <v>8419896229.3000011</v>
      </c>
      <c r="H64" s="1"/>
      <c r="I64" s="1"/>
      <c r="J64" s="1" t="e">
        <v>#N/A</v>
      </c>
      <c r="K64" s="1"/>
      <c r="L64" s="1" t="e">
        <v>#N/A</v>
      </c>
      <c r="M64" s="1">
        <v>1682842049.6999998</v>
      </c>
      <c r="N64" s="1"/>
      <c r="O64" s="1" t="e">
        <v>#N/A</v>
      </c>
      <c r="P64" s="1" t="e">
        <v>#N/A</v>
      </c>
      <c r="Q64" s="1"/>
      <c r="R64" s="1"/>
      <c r="S64" s="1">
        <v>0</v>
      </c>
      <c r="T64" s="1"/>
      <c r="U64" s="1"/>
      <c r="V64" s="1">
        <v>441219590.68434304</v>
      </c>
      <c r="W64" s="1">
        <v>1368723267.4780002</v>
      </c>
      <c r="X64" s="1"/>
      <c r="Y64" s="1"/>
      <c r="Z64" s="1"/>
      <c r="AA64" s="1">
        <v>4450264072.8000002</v>
      </c>
      <c r="AB64" s="1"/>
      <c r="AC64" s="1" t="e">
        <v>#N/A</v>
      </c>
      <c r="AD64" s="1" t="e">
        <v>#N/A</v>
      </c>
      <c r="AE64" s="1">
        <v>469728000</v>
      </c>
      <c r="AF64" s="1">
        <v>2801582818.9289999</v>
      </c>
      <c r="AG64" s="1"/>
      <c r="AH64" s="1">
        <v>373518840</v>
      </c>
      <c r="AI64" s="1">
        <v>1634333640</v>
      </c>
      <c r="AJ64" s="1">
        <v>24891627425</v>
      </c>
      <c r="AK64" s="1">
        <v>4337992133.6000004</v>
      </c>
      <c r="AL64" s="1" t="e">
        <v>#N/A</v>
      </c>
      <c r="AM64" s="1" t="e">
        <v>#N/A</v>
      </c>
      <c r="AN64" s="1">
        <v>3689053752.105</v>
      </c>
      <c r="AO64" s="1" t="e">
        <v>#N/A</v>
      </c>
      <c r="AP64" s="1"/>
      <c r="AQ64" s="1"/>
      <c r="AR64" s="1"/>
      <c r="AS64" s="1">
        <v>9128379165.1000004</v>
      </c>
      <c r="AT64" s="1"/>
      <c r="AU64" s="1"/>
      <c r="AV64" s="1"/>
      <c r="AW64" s="1" t="e">
        <v>#N/A</v>
      </c>
    </row>
    <row r="65" spans="1:49" x14ac:dyDescent="0.25">
      <c r="A65" s="3">
        <v>41364</v>
      </c>
      <c r="B65" s="1">
        <v>22301649920</v>
      </c>
      <c r="C65" s="1"/>
      <c r="D65" s="1"/>
      <c r="E65" s="1">
        <v>7748415529.6680002</v>
      </c>
      <c r="F65" s="1"/>
      <c r="G65" s="1">
        <v>9458625000</v>
      </c>
      <c r="H65" s="1"/>
      <c r="I65" s="1"/>
      <c r="J65" s="1" t="e">
        <v>#N/A</v>
      </c>
      <c r="K65" s="1"/>
      <c r="L65" s="1" t="e">
        <v>#N/A</v>
      </c>
      <c r="M65" s="1">
        <v>1694769900.5999999</v>
      </c>
      <c r="N65" s="1"/>
      <c r="O65" s="1" t="e">
        <v>#N/A</v>
      </c>
      <c r="P65" s="1" t="e">
        <v>#N/A</v>
      </c>
      <c r="Q65" s="1"/>
      <c r="R65" s="1"/>
      <c r="S65" s="1">
        <v>0</v>
      </c>
      <c r="T65" s="1"/>
      <c r="U65" s="1"/>
      <c r="V65" s="1">
        <v>474817447.75565702</v>
      </c>
      <c r="W65" s="1">
        <v>1522612780</v>
      </c>
      <c r="X65" s="1"/>
      <c r="Y65" s="1"/>
      <c r="Z65" s="1"/>
      <c r="AA65" s="1">
        <v>4120479854.4000001</v>
      </c>
      <c r="AB65" s="1"/>
      <c r="AC65" s="1" t="e">
        <v>#N/A</v>
      </c>
      <c r="AD65" s="1" t="e">
        <v>#N/A</v>
      </c>
      <c r="AE65" s="1">
        <v>566496033.60000002</v>
      </c>
      <c r="AF65" s="1">
        <v>3086099790</v>
      </c>
      <c r="AG65" s="1"/>
      <c r="AH65" s="1">
        <v>388635960</v>
      </c>
      <c r="AI65" s="1">
        <v>1562652264.546</v>
      </c>
      <c r="AJ65" s="1">
        <v>26305222387.5</v>
      </c>
      <c r="AK65" s="1">
        <v>4836320133.6000004</v>
      </c>
      <c r="AL65" s="1" t="e">
        <v>#N/A</v>
      </c>
      <c r="AM65" s="1" t="e">
        <v>#N/A</v>
      </c>
      <c r="AN65" s="1">
        <v>4087263047.8949995</v>
      </c>
      <c r="AO65" s="1" t="e">
        <v>#N/A</v>
      </c>
      <c r="AP65" s="1"/>
      <c r="AQ65" s="1"/>
      <c r="AR65" s="1"/>
      <c r="AS65" s="1">
        <v>10175113165.1</v>
      </c>
      <c r="AT65" s="1"/>
      <c r="AU65" s="1"/>
      <c r="AV65" s="1"/>
      <c r="AW65" s="1" t="e">
        <v>#N/A</v>
      </c>
    </row>
    <row r="66" spans="1:49" x14ac:dyDescent="0.25">
      <c r="A66" s="3">
        <v>41394</v>
      </c>
      <c r="B66" s="1">
        <v>23101066704.891998</v>
      </c>
      <c r="C66" s="1"/>
      <c r="D66" s="1"/>
      <c r="E66" s="1">
        <v>7684934495.04</v>
      </c>
      <c r="F66" s="1"/>
      <c r="G66" s="1">
        <v>9029834229.2999992</v>
      </c>
      <c r="H66" s="1"/>
      <c r="I66" s="1"/>
      <c r="J66" s="1" t="e">
        <v>#N/A</v>
      </c>
      <c r="K66" s="1"/>
      <c r="L66" s="1" t="e">
        <v>#N/A</v>
      </c>
      <c r="M66" s="1">
        <v>1853907948.8999999</v>
      </c>
      <c r="N66" s="1"/>
      <c r="O66" s="1" t="e">
        <v>#N/A</v>
      </c>
      <c r="P66" s="1" t="e">
        <v>#N/A</v>
      </c>
      <c r="Q66" s="1"/>
      <c r="R66" s="1"/>
      <c r="S66" s="1">
        <v>0</v>
      </c>
      <c r="T66" s="1"/>
      <c r="U66" s="1"/>
      <c r="V66" s="1">
        <v>547845375.86000001</v>
      </c>
      <c r="W66" s="1">
        <v>1774731840</v>
      </c>
      <c r="X66" s="1"/>
      <c r="Y66" s="1"/>
      <c r="Z66" s="1"/>
      <c r="AA66" s="1">
        <v>3938479854.4000001</v>
      </c>
      <c r="AB66" s="1"/>
      <c r="AC66" s="1">
        <v>0</v>
      </c>
      <c r="AD66" s="1" t="e">
        <v>#N/A</v>
      </c>
      <c r="AE66" s="1">
        <v>630208000</v>
      </c>
      <c r="AF66" s="1">
        <v>2901080280</v>
      </c>
      <c r="AG66" s="1"/>
      <c r="AH66" s="1">
        <v>389323000</v>
      </c>
      <c r="AI66" s="1">
        <v>1545932400</v>
      </c>
      <c r="AJ66" s="1">
        <v>24188507938.384998</v>
      </c>
      <c r="AK66" s="1">
        <v>5480447866.2000008</v>
      </c>
      <c r="AL66" s="1" t="e">
        <v>#N/A</v>
      </c>
      <c r="AM66" s="1" t="e">
        <v>#N/A</v>
      </c>
      <c r="AN66" s="1">
        <v>4165883897.895</v>
      </c>
      <c r="AO66" s="1" t="e">
        <v>#N/A</v>
      </c>
      <c r="AP66" s="1"/>
      <c r="AQ66" s="1"/>
      <c r="AR66" s="1"/>
      <c r="AS66" s="1">
        <v>10343515330.200001</v>
      </c>
      <c r="AT66" s="1"/>
      <c r="AU66" s="1"/>
      <c r="AV66" s="1"/>
      <c r="AW66" s="1" t="e">
        <v>#N/A</v>
      </c>
    </row>
    <row r="67" spans="1:49" x14ac:dyDescent="0.25">
      <c r="A67" s="3">
        <v>41425</v>
      </c>
      <c r="B67" s="1">
        <v>21989057860</v>
      </c>
      <c r="C67" s="1"/>
      <c r="D67" s="1"/>
      <c r="E67" s="1">
        <v>7080480000</v>
      </c>
      <c r="F67" s="1"/>
      <c r="G67" s="1">
        <v>8613759000</v>
      </c>
      <c r="H67" s="1"/>
      <c r="I67" s="1"/>
      <c r="J67" s="1" t="e">
        <v>#N/A</v>
      </c>
      <c r="K67" s="1"/>
      <c r="L67" s="1" t="e">
        <v>#N/A</v>
      </c>
      <c r="M67" s="1">
        <v>2076703948.9000001</v>
      </c>
      <c r="N67" s="1"/>
      <c r="O67" s="1" t="e">
        <v>#N/A</v>
      </c>
      <c r="P67" s="1" t="e">
        <v>#N/A</v>
      </c>
      <c r="Q67" s="1"/>
      <c r="R67" s="1"/>
      <c r="S67" s="1">
        <v>0</v>
      </c>
      <c r="T67" s="1"/>
      <c r="U67" s="1"/>
      <c r="V67" s="1">
        <v>617478536.91241705</v>
      </c>
      <c r="W67" s="1">
        <v>1845870773.0240002</v>
      </c>
      <c r="X67" s="1"/>
      <c r="Y67" s="1"/>
      <c r="Z67" s="1"/>
      <c r="AA67" s="1">
        <v>3299360000</v>
      </c>
      <c r="AB67" s="1"/>
      <c r="AC67" s="1">
        <v>0</v>
      </c>
      <c r="AD67" s="1" t="e">
        <v>#N/A</v>
      </c>
      <c r="AE67" s="1">
        <v>694880034.39999998</v>
      </c>
      <c r="AF67" s="1">
        <v>3033991200.8280001</v>
      </c>
      <c r="AG67" s="1"/>
      <c r="AH67" s="1">
        <v>495502000</v>
      </c>
      <c r="AI67" s="1">
        <v>1442870315.7809999</v>
      </c>
      <c r="AJ67" s="1">
        <v>26441689729.312</v>
      </c>
      <c r="AK67" s="1">
        <v>4918487732.4000006</v>
      </c>
      <c r="AL67" s="1" t="e">
        <v>#N/A</v>
      </c>
      <c r="AM67" s="1" t="e">
        <v>#N/A</v>
      </c>
      <c r="AN67" s="1">
        <v>4871503351.6380005</v>
      </c>
      <c r="AO67" s="1" t="e">
        <v>#N/A</v>
      </c>
      <c r="AP67" s="1"/>
      <c r="AQ67" s="1"/>
      <c r="AR67" s="1"/>
      <c r="AS67" s="1">
        <v>11002599513.9</v>
      </c>
      <c r="AT67" s="1"/>
      <c r="AU67" s="1"/>
      <c r="AV67" s="1"/>
      <c r="AW67" s="1" t="e">
        <v>#N/A</v>
      </c>
    </row>
    <row r="68" spans="1:49" x14ac:dyDescent="0.25">
      <c r="A68" s="3">
        <v>41455</v>
      </c>
      <c r="B68" s="1">
        <v>23420482994.057999</v>
      </c>
      <c r="C68" s="1"/>
      <c r="D68" s="1"/>
      <c r="E68" s="1">
        <v>6947423809.9200001</v>
      </c>
      <c r="F68" s="1"/>
      <c r="G68" s="1">
        <v>7748501771.6999998</v>
      </c>
      <c r="H68" s="1"/>
      <c r="I68" s="1"/>
      <c r="J68" s="1" t="e">
        <v>#N/A</v>
      </c>
      <c r="K68" s="1"/>
      <c r="L68" s="1" t="e">
        <v>#N/A</v>
      </c>
      <c r="M68" s="1">
        <v>2212629948.9000001</v>
      </c>
      <c r="N68" s="1"/>
      <c r="O68" s="1" t="e">
        <v>#N/A</v>
      </c>
      <c r="P68" s="1" t="e">
        <v>#N/A</v>
      </c>
      <c r="Q68" s="1"/>
      <c r="R68" s="1"/>
      <c r="S68" s="1">
        <v>0</v>
      </c>
      <c r="T68" s="1"/>
      <c r="U68" s="1"/>
      <c r="V68" s="1">
        <v>593458695.55758297</v>
      </c>
      <c r="W68" s="1">
        <v>2071322693.0239999</v>
      </c>
      <c r="X68" s="1"/>
      <c r="Y68" s="1"/>
      <c r="Z68" s="1"/>
      <c r="AA68" s="1">
        <v>2866880000</v>
      </c>
      <c r="AB68" s="1"/>
      <c r="AC68" s="1">
        <v>0</v>
      </c>
      <c r="AD68" s="1" t="e">
        <v>#N/A</v>
      </c>
      <c r="AE68" s="1">
        <v>834200000</v>
      </c>
      <c r="AF68" s="1">
        <v>2963910960.8280001</v>
      </c>
      <c r="AG68" s="1"/>
      <c r="AH68" s="1">
        <v>570535195.39299989</v>
      </c>
      <c r="AI68" s="1">
        <v>1389823540</v>
      </c>
      <c r="AJ68" s="1">
        <v>23849366080</v>
      </c>
      <c r="AK68" s="1">
        <v>5404181866.2000008</v>
      </c>
      <c r="AL68" s="1" t="e">
        <v>#N/A</v>
      </c>
      <c r="AM68" s="1" t="e">
        <v>#N/A</v>
      </c>
      <c r="AN68" s="1">
        <v>4829831264.1809998</v>
      </c>
      <c r="AO68" s="1" t="e">
        <v>#N/A</v>
      </c>
      <c r="AP68" s="1"/>
      <c r="AQ68" s="1"/>
      <c r="AR68" s="1"/>
      <c r="AS68" s="1">
        <v>10978616314.799999</v>
      </c>
      <c r="AT68" s="1"/>
      <c r="AU68" s="1"/>
      <c r="AV68" s="1"/>
      <c r="AW68" s="1" t="e">
        <v>#N/A</v>
      </c>
    </row>
    <row r="69" spans="1:49" x14ac:dyDescent="0.25">
      <c r="A69" s="3">
        <v>41486</v>
      </c>
      <c r="B69" s="1">
        <v>24304661725.941998</v>
      </c>
      <c r="C69" s="1"/>
      <c r="D69" s="1"/>
      <c r="E69" s="1">
        <v>7605957218.9399996</v>
      </c>
      <c r="F69" s="1"/>
      <c r="G69" s="1">
        <v>8079536771.7000008</v>
      </c>
      <c r="H69" s="1"/>
      <c r="I69" s="1"/>
      <c r="J69" s="1" t="e">
        <v>#N/A</v>
      </c>
      <c r="K69" s="1"/>
      <c r="L69" s="1" t="e">
        <v>#N/A</v>
      </c>
      <c r="M69" s="1">
        <v>2316504052.5999999</v>
      </c>
      <c r="N69" s="1"/>
      <c r="O69" s="1" t="e">
        <v>#N/A</v>
      </c>
      <c r="P69" s="1" t="e">
        <v>#N/A</v>
      </c>
      <c r="Q69" s="1"/>
      <c r="R69" s="1"/>
      <c r="S69" s="1">
        <v>0</v>
      </c>
      <c r="T69" s="1"/>
      <c r="U69" s="1"/>
      <c r="V69" s="1">
        <v>720677075.71110702</v>
      </c>
      <c r="W69" s="1">
        <v>2498309946</v>
      </c>
      <c r="X69" s="1"/>
      <c r="Y69" s="1"/>
      <c r="Z69" s="1"/>
      <c r="AA69" s="1">
        <v>3327919932</v>
      </c>
      <c r="AB69" s="1"/>
      <c r="AC69" s="1">
        <v>0</v>
      </c>
      <c r="AD69" s="1" t="e">
        <v>#N/A</v>
      </c>
      <c r="AE69" s="1">
        <v>966069000</v>
      </c>
      <c r="AF69" s="1">
        <v>3283179200</v>
      </c>
      <c r="AG69" s="1"/>
      <c r="AH69" s="1">
        <v>579952000</v>
      </c>
      <c r="AI69" s="1">
        <v>1539155520</v>
      </c>
      <c r="AJ69" s="1">
        <v>27328700000</v>
      </c>
      <c r="AK69" s="1">
        <v>5831004267.6000004</v>
      </c>
      <c r="AL69" s="1" t="e">
        <v>#N/A</v>
      </c>
      <c r="AM69" s="1" t="e">
        <v>#N/A</v>
      </c>
      <c r="AN69" s="1">
        <v>5210091601.6380005</v>
      </c>
      <c r="AO69" s="1" t="e">
        <v>#N/A</v>
      </c>
      <c r="AP69" s="1"/>
      <c r="AQ69" s="1"/>
      <c r="AR69" s="1"/>
      <c r="AS69" s="1">
        <v>11698077171.300001</v>
      </c>
      <c r="AT69" s="1"/>
      <c r="AU69" s="1"/>
      <c r="AV69" s="1"/>
      <c r="AW69" s="1" t="e">
        <v>#N/A</v>
      </c>
    </row>
    <row r="70" spans="1:49" x14ac:dyDescent="0.25">
      <c r="A70" s="3">
        <v>41517</v>
      </c>
      <c r="B70" s="1">
        <v>23518153500</v>
      </c>
      <c r="C70" s="1"/>
      <c r="D70" s="1"/>
      <c r="E70" s="1">
        <v>8000354985.7950001</v>
      </c>
      <c r="F70" s="1"/>
      <c r="G70" s="1">
        <v>8367975000</v>
      </c>
      <c r="H70" s="1"/>
      <c r="I70" s="1"/>
      <c r="J70" s="1" t="e">
        <v>#N/A</v>
      </c>
      <c r="K70" s="1"/>
      <c r="L70" s="1" t="e">
        <v>#N/A</v>
      </c>
      <c r="M70" s="1">
        <v>2709425894.8000002</v>
      </c>
      <c r="N70" s="1"/>
      <c r="O70" s="1" t="e">
        <v>#N/A</v>
      </c>
      <c r="P70" s="1" t="e">
        <v>#N/A</v>
      </c>
      <c r="Q70" s="1"/>
      <c r="R70" s="1"/>
      <c r="S70" s="1">
        <v>0</v>
      </c>
      <c r="T70" s="1"/>
      <c r="U70" s="1"/>
      <c r="V70" s="1">
        <v>722374546.71889305</v>
      </c>
      <c r="W70" s="1">
        <v>2414880054</v>
      </c>
      <c r="X70" s="1"/>
      <c r="Y70" s="1"/>
      <c r="Z70" s="1"/>
      <c r="AA70" s="1">
        <v>3433430000</v>
      </c>
      <c r="AB70" s="1"/>
      <c r="AC70" s="1">
        <v>0</v>
      </c>
      <c r="AD70" s="1" t="e">
        <v>#N/A</v>
      </c>
      <c r="AE70" s="1">
        <v>1034278964.1</v>
      </c>
      <c r="AF70" s="1">
        <v>3160726800</v>
      </c>
      <c r="AG70" s="1"/>
      <c r="AH70" s="1">
        <v>724577530</v>
      </c>
      <c r="AI70" s="1">
        <v>1581146293.6529999</v>
      </c>
      <c r="AJ70" s="1">
        <v>29500944310.466999</v>
      </c>
      <c r="AK70" s="1">
        <v>6272544133.8000002</v>
      </c>
      <c r="AL70" s="1" t="e">
        <v>#N/A</v>
      </c>
      <c r="AM70" s="1" t="e">
        <v>#N/A</v>
      </c>
      <c r="AN70" s="1">
        <v>5856621483.9210005</v>
      </c>
      <c r="AO70" s="1" t="e">
        <v>#N/A</v>
      </c>
      <c r="AP70" s="1"/>
      <c r="AQ70" s="1"/>
      <c r="AR70" s="1"/>
      <c r="AS70" s="1">
        <v>12772532823.900002</v>
      </c>
      <c r="AT70" s="1"/>
      <c r="AU70" s="1"/>
      <c r="AV70" s="1"/>
      <c r="AW70" s="1" t="e">
        <v>#N/A</v>
      </c>
    </row>
    <row r="71" spans="1:49" x14ac:dyDescent="0.25">
      <c r="A71" s="3">
        <v>41547</v>
      </c>
      <c r="B71" s="1">
        <v>26669942926.523998</v>
      </c>
      <c r="C71" s="1"/>
      <c r="D71" s="1"/>
      <c r="E71" s="1">
        <v>8242327514.2049999</v>
      </c>
      <c r="F71" s="1"/>
      <c r="G71" s="1">
        <v>9374408544.6000004</v>
      </c>
      <c r="H71" s="1"/>
      <c r="I71" s="1"/>
      <c r="J71" s="1" t="e">
        <v>#N/A</v>
      </c>
      <c r="K71" s="1"/>
      <c r="L71" s="1" t="e">
        <v>#N/A</v>
      </c>
      <c r="M71" s="1">
        <v>2705743947.4000001</v>
      </c>
      <c r="N71" s="1"/>
      <c r="O71" s="1" t="e">
        <v>#N/A</v>
      </c>
      <c r="P71" s="1" t="e">
        <v>#N/A</v>
      </c>
      <c r="Q71" s="1"/>
      <c r="R71" s="1"/>
      <c r="S71" s="1">
        <v>1312347968.3999999</v>
      </c>
      <c r="T71" s="1"/>
      <c r="U71" s="1"/>
      <c r="V71" s="1">
        <v>752928103.40110695</v>
      </c>
      <c r="W71" s="1">
        <v>2671110000</v>
      </c>
      <c r="X71" s="1"/>
      <c r="Y71" s="1"/>
      <c r="Z71" s="1"/>
      <c r="AA71" s="1">
        <v>3276130000</v>
      </c>
      <c r="AB71" s="1"/>
      <c r="AC71" s="1">
        <v>0</v>
      </c>
      <c r="AD71" s="1" t="e">
        <v>#N/A</v>
      </c>
      <c r="AE71" s="1">
        <v>1153107964.0999999</v>
      </c>
      <c r="AF71" s="1">
        <v>3450490278.7599998</v>
      </c>
      <c r="AG71" s="1"/>
      <c r="AH71" s="1">
        <v>775323293.75300002</v>
      </c>
      <c r="AI71" s="1">
        <v>1764379246.3470001</v>
      </c>
      <c r="AJ71" s="1">
        <v>31170241969.999996</v>
      </c>
      <c r="AK71" s="1">
        <v>6950910133.8000002</v>
      </c>
      <c r="AL71" s="1" t="e">
        <v>#N/A</v>
      </c>
      <c r="AM71" s="1" t="e">
        <v>#N/A</v>
      </c>
      <c r="AN71" s="1">
        <v>6368983266.0789995</v>
      </c>
      <c r="AO71" s="1" t="e">
        <v>#N/A</v>
      </c>
      <c r="AP71" s="1"/>
      <c r="AQ71" s="1"/>
      <c r="AR71" s="1">
        <v>0</v>
      </c>
      <c r="AS71" s="1">
        <v>14251773000.000002</v>
      </c>
      <c r="AT71" s="1"/>
      <c r="AU71" s="1"/>
      <c r="AV71" s="1"/>
      <c r="AW71" s="1" t="e">
        <v>#N/A</v>
      </c>
    </row>
    <row r="72" spans="1:49" x14ac:dyDescent="0.25">
      <c r="A72" s="3">
        <v>41578</v>
      </c>
      <c r="B72" s="1">
        <v>27840669233.476002</v>
      </c>
      <c r="C72" s="1"/>
      <c r="D72" s="1"/>
      <c r="E72" s="1">
        <v>8319905264.5829992</v>
      </c>
      <c r="F72" s="1"/>
      <c r="G72" s="1">
        <v>9085230455.3999996</v>
      </c>
      <c r="H72" s="1"/>
      <c r="I72" s="1"/>
      <c r="J72" s="1" t="e">
        <v>#N/A</v>
      </c>
      <c r="K72" s="1"/>
      <c r="L72" s="1" t="e">
        <v>#N/A</v>
      </c>
      <c r="M72" s="1">
        <v>2425343948.8000002</v>
      </c>
      <c r="N72" s="1"/>
      <c r="O72" s="1" t="e">
        <v>#N/A</v>
      </c>
      <c r="P72" s="1" t="e">
        <v>#N/A</v>
      </c>
      <c r="Q72" s="1"/>
      <c r="R72" s="1"/>
      <c r="S72" s="1">
        <v>1720660090.8</v>
      </c>
      <c r="T72" s="1"/>
      <c r="U72" s="1"/>
      <c r="V72" s="1">
        <v>786534465.54908705</v>
      </c>
      <c r="W72" s="1">
        <v>2984878235.882</v>
      </c>
      <c r="X72" s="1"/>
      <c r="Y72" s="1"/>
      <c r="Z72" s="1"/>
      <c r="AA72" s="1">
        <v>3014439999.9999995</v>
      </c>
      <c r="AB72" s="1"/>
      <c r="AC72" s="1">
        <v>0</v>
      </c>
      <c r="AD72" s="1" t="e">
        <v>#N/A</v>
      </c>
      <c r="AE72" s="1">
        <v>1101071965.2</v>
      </c>
      <c r="AF72" s="1">
        <v>3361736000</v>
      </c>
      <c r="AG72" s="1"/>
      <c r="AH72" s="1">
        <v>748238364.02699995</v>
      </c>
      <c r="AI72" s="1">
        <v>1868867186.1869998</v>
      </c>
      <c r="AJ72" s="1">
        <v>32040919720.466999</v>
      </c>
      <c r="AK72" s="1">
        <v>7454265136.5</v>
      </c>
      <c r="AL72" s="1" t="e">
        <v>#N/A</v>
      </c>
      <c r="AM72" s="1" t="e">
        <v>#N/A</v>
      </c>
      <c r="AN72" s="1">
        <v>6652213983.9210005</v>
      </c>
      <c r="AO72" s="1" t="e">
        <v>#N/A</v>
      </c>
      <c r="AP72" s="1"/>
      <c r="AQ72" s="1"/>
      <c r="AR72" s="1">
        <v>5134680330</v>
      </c>
      <c r="AS72" s="1">
        <v>13184607528.299999</v>
      </c>
      <c r="AT72" s="1"/>
      <c r="AU72" s="1"/>
      <c r="AV72" s="1"/>
      <c r="AW72" s="1" t="e">
        <v>#N/A</v>
      </c>
    </row>
    <row r="73" spans="1:49" x14ac:dyDescent="0.25">
      <c r="A73" s="3">
        <v>41608</v>
      </c>
      <c r="B73" s="1">
        <v>29155166766.523998</v>
      </c>
      <c r="C73" s="1"/>
      <c r="D73" s="1"/>
      <c r="E73" s="1">
        <v>8150557939.7220011</v>
      </c>
      <c r="F73" s="1"/>
      <c r="G73" s="1">
        <v>10389400000</v>
      </c>
      <c r="H73" s="1"/>
      <c r="I73" s="1"/>
      <c r="J73" s="1" t="e">
        <v>#N/A</v>
      </c>
      <c r="K73" s="1"/>
      <c r="L73" s="1" t="e">
        <v>#N/A</v>
      </c>
      <c r="M73" s="1">
        <v>2581503897.5999999</v>
      </c>
      <c r="N73" s="1"/>
      <c r="O73" s="1" t="e">
        <v>#N/A</v>
      </c>
      <c r="P73" s="1" t="e">
        <v>#N/A</v>
      </c>
      <c r="Q73" s="1"/>
      <c r="R73" s="1"/>
      <c r="S73" s="1">
        <v>1741997954.5999999</v>
      </c>
      <c r="T73" s="1"/>
      <c r="U73" s="1"/>
      <c r="V73" s="1">
        <v>840106498.5</v>
      </c>
      <c r="W73" s="1">
        <v>3217585798.2360001</v>
      </c>
      <c r="X73" s="1"/>
      <c r="Y73" s="1"/>
      <c r="Z73" s="1"/>
      <c r="AA73" s="1">
        <v>3626370072.5999999</v>
      </c>
      <c r="AB73" s="1"/>
      <c r="AC73" s="1">
        <v>0</v>
      </c>
      <c r="AD73" s="1" t="e">
        <v>#N/A</v>
      </c>
      <c r="AE73" s="1">
        <v>1061400000</v>
      </c>
      <c r="AF73" s="1">
        <v>3940594121.0999994</v>
      </c>
      <c r="AG73" s="1"/>
      <c r="AH73" s="1">
        <v>889252524.02700007</v>
      </c>
      <c r="AI73" s="1">
        <v>1707350670</v>
      </c>
      <c r="AJ73" s="1">
        <v>31129661170.000004</v>
      </c>
      <c r="AK73" s="1">
        <v>7249515136.5</v>
      </c>
      <c r="AL73" s="1" t="e">
        <v>#N/A</v>
      </c>
      <c r="AM73" s="1" t="e">
        <v>#N/A</v>
      </c>
      <c r="AN73" s="1">
        <v>7587119300.5720005</v>
      </c>
      <c r="AO73" s="1" t="e">
        <v>#N/A</v>
      </c>
      <c r="AP73" s="1"/>
      <c r="AQ73" s="1"/>
      <c r="AR73" s="1">
        <v>2754291896.0479999</v>
      </c>
      <c r="AS73" s="1">
        <v>14065379658.4</v>
      </c>
      <c r="AT73" s="1"/>
      <c r="AU73" s="1"/>
      <c r="AV73" s="1"/>
      <c r="AW73" s="1" t="e">
        <v>#N/A</v>
      </c>
    </row>
    <row r="74" spans="1:49" x14ac:dyDescent="0.25">
      <c r="A74" s="3">
        <v>41639</v>
      </c>
      <c r="B74" s="1">
        <v>30439399708.34</v>
      </c>
      <c r="C74" s="1"/>
      <c r="D74" s="1"/>
      <c r="E74" s="1">
        <v>8296120514.5829992</v>
      </c>
      <c r="F74" s="1"/>
      <c r="G74" s="1">
        <v>11553472000</v>
      </c>
      <c r="H74" s="1"/>
      <c r="I74" s="1"/>
      <c r="J74" s="1" t="e">
        <v>#N/A</v>
      </c>
      <c r="K74" s="1"/>
      <c r="L74" s="1" t="e">
        <v>#N/A</v>
      </c>
      <c r="M74" s="1">
        <v>2729472051.1999998</v>
      </c>
      <c r="N74" s="1"/>
      <c r="O74" s="1" t="e">
        <v>#N/A</v>
      </c>
      <c r="P74" s="1" t="e">
        <v>#N/A</v>
      </c>
      <c r="Q74" s="1"/>
      <c r="R74" s="1"/>
      <c r="S74" s="1">
        <v>1979894045.3999999</v>
      </c>
      <c r="T74" s="1"/>
      <c r="U74" s="1"/>
      <c r="V74" s="1">
        <v>816973106.79908705</v>
      </c>
      <c r="W74" s="1">
        <v>3274139000</v>
      </c>
      <c r="X74" s="1"/>
      <c r="Y74" s="1"/>
      <c r="Z74" s="1"/>
      <c r="AA74" s="1">
        <v>4172322072.6000004</v>
      </c>
      <c r="AB74" s="1"/>
      <c r="AC74" s="1">
        <v>0</v>
      </c>
      <c r="AD74" s="1" t="e">
        <v>#N/A</v>
      </c>
      <c r="AE74" s="1">
        <v>1154315930.4000001</v>
      </c>
      <c r="AF74" s="1">
        <v>4285728878.9000006</v>
      </c>
      <c r="AG74" s="1"/>
      <c r="AH74" s="1">
        <v>831336065.97300005</v>
      </c>
      <c r="AI74" s="1">
        <v>1781251983.8130002</v>
      </c>
      <c r="AJ74" s="1">
        <v>32982260872.387001</v>
      </c>
      <c r="AK74" s="1">
        <v>7645364727</v>
      </c>
      <c r="AL74" s="1" t="e">
        <v>#N/A</v>
      </c>
      <c r="AM74" s="1" t="e">
        <v>#N/A</v>
      </c>
      <c r="AN74" s="1">
        <v>7220169599.7140007</v>
      </c>
      <c r="AO74" s="1" t="e">
        <v>#N/A</v>
      </c>
      <c r="AP74" s="1"/>
      <c r="AQ74" s="1"/>
      <c r="AR74" s="1">
        <v>2183570263.9520001</v>
      </c>
      <c r="AS74" s="1">
        <v>14203728683.200001</v>
      </c>
      <c r="AT74" s="1"/>
      <c r="AU74" s="1"/>
      <c r="AV74" s="1"/>
      <c r="AW74" s="1" t="e">
        <v>#N/A</v>
      </c>
    </row>
    <row r="75" spans="1:49" x14ac:dyDescent="0.25">
      <c r="A75" s="3">
        <v>41670</v>
      </c>
      <c r="B75" s="1">
        <v>30088644091.66</v>
      </c>
      <c r="C75" s="1"/>
      <c r="D75" s="1"/>
      <c r="E75" s="1">
        <v>7456344875.0510006</v>
      </c>
      <c r="F75" s="1"/>
      <c r="G75" s="1">
        <v>11767000000</v>
      </c>
      <c r="H75" s="1"/>
      <c r="I75" s="1"/>
      <c r="J75" s="1" t="e">
        <v>#N/A</v>
      </c>
      <c r="K75" s="1"/>
      <c r="L75" s="1" t="e">
        <v>#N/A</v>
      </c>
      <c r="M75" s="1">
        <v>3000829947.4000001</v>
      </c>
      <c r="N75" s="1"/>
      <c r="O75" s="1" t="e">
        <v>#N/A</v>
      </c>
      <c r="P75" s="1" t="e">
        <v>#N/A</v>
      </c>
      <c r="Q75" s="1"/>
      <c r="R75" s="1"/>
      <c r="S75" s="1">
        <v>9722267733.6000004</v>
      </c>
      <c r="T75" s="1"/>
      <c r="U75" s="1"/>
      <c r="V75" s="1">
        <v>840493368.81048906</v>
      </c>
      <c r="W75" s="1">
        <v>3288077795.7820001</v>
      </c>
      <c r="X75" s="1"/>
      <c r="Y75" s="1"/>
      <c r="Z75" s="1"/>
      <c r="AA75" s="1">
        <v>4316070072.6000004</v>
      </c>
      <c r="AB75" s="1"/>
      <c r="AC75" s="1">
        <v>0</v>
      </c>
      <c r="AD75" s="1" t="e">
        <v>#N/A</v>
      </c>
      <c r="AE75" s="1">
        <v>1493712000</v>
      </c>
      <c r="AF75" s="1">
        <v>4306504640</v>
      </c>
      <c r="AG75" s="1"/>
      <c r="AH75" s="1">
        <v>942313680</v>
      </c>
      <c r="AI75" s="1">
        <v>1724710560</v>
      </c>
      <c r="AJ75" s="1">
        <v>36173514292.387001</v>
      </c>
      <c r="AK75" s="1">
        <v>9159292000</v>
      </c>
      <c r="AL75" s="1" t="e">
        <v>#N/A</v>
      </c>
      <c r="AM75" s="1" t="e">
        <v>#N/A</v>
      </c>
      <c r="AN75" s="1">
        <v>8099165184.8570004</v>
      </c>
      <c r="AO75" s="1" t="e">
        <v>#N/A</v>
      </c>
      <c r="AP75" s="1"/>
      <c r="AQ75" s="1"/>
      <c r="AR75" s="1">
        <v>2162483028.0240002</v>
      </c>
      <c r="AS75" s="1">
        <v>15293432170.800001</v>
      </c>
      <c r="AT75" s="1"/>
      <c r="AU75" s="1"/>
      <c r="AV75" s="1"/>
      <c r="AW75" s="1" t="e">
        <v>#N/A</v>
      </c>
    </row>
    <row r="76" spans="1:49" x14ac:dyDescent="0.25">
      <c r="A76" s="3">
        <v>41698</v>
      </c>
      <c r="B76" s="1">
        <v>34887372674.980003</v>
      </c>
      <c r="C76" s="1"/>
      <c r="D76" s="1"/>
      <c r="E76" s="1">
        <v>7930140195.1529999</v>
      </c>
      <c r="F76" s="1"/>
      <c r="G76" s="1">
        <v>12154368000</v>
      </c>
      <c r="H76" s="1"/>
      <c r="I76" s="1"/>
      <c r="J76" s="1" t="e">
        <v>#N/A</v>
      </c>
      <c r="K76" s="1"/>
      <c r="L76" s="1" t="e">
        <v>#N/A</v>
      </c>
      <c r="M76" s="1">
        <v>3070788052.5999999</v>
      </c>
      <c r="N76" s="1"/>
      <c r="O76" s="1" t="e">
        <v>#N/A</v>
      </c>
      <c r="P76" s="1" t="e">
        <v>#N/A</v>
      </c>
      <c r="Q76" s="1"/>
      <c r="R76" s="1"/>
      <c r="S76" s="1">
        <v>11407247866.800001</v>
      </c>
      <c r="T76" s="1"/>
      <c r="U76" s="1"/>
      <c r="V76" s="1">
        <v>1035766985.850978</v>
      </c>
      <c r="W76" s="1">
        <v>3340186795.7820001</v>
      </c>
      <c r="X76" s="1"/>
      <c r="Y76" s="1"/>
      <c r="Z76" s="1"/>
      <c r="AA76" s="1">
        <v>5322020149.6000004</v>
      </c>
      <c r="AB76" s="1"/>
      <c r="AC76" s="1">
        <v>0</v>
      </c>
      <c r="AD76" s="1" t="e">
        <v>#N/A</v>
      </c>
      <c r="AE76" s="1">
        <v>1529505036.9000001</v>
      </c>
      <c r="AF76" s="1">
        <v>4744638500.698</v>
      </c>
      <c r="AG76" s="1">
        <v>0</v>
      </c>
      <c r="AH76" s="1">
        <v>881508792.51600003</v>
      </c>
      <c r="AI76" s="1">
        <v>1357979476.7220001</v>
      </c>
      <c r="AJ76" s="1">
        <v>38202372827.487999</v>
      </c>
      <c r="AK76" s="1">
        <v>9827863711.1999989</v>
      </c>
      <c r="AL76" s="1" t="e">
        <v>#N/A</v>
      </c>
      <c r="AM76" s="1" t="e">
        <v>#N/A</v>
      </c>
      <c r="AN76" s="1">
        <v>10883563250</v>
      </c>
      <c r="AO76" s="1" t="e">
        <v>#N/A</v>
      </c>
      <c r="AP76" s="1"/>
      <c r="AQ76" s="1"/>
      <c r="AR76" s="1">
        <v>5042569557.151</v>
      </c>
      <c r="AS76" s="1">
        <v>20401151628.800003</v>
      </c>
      <c r="AT76" s="1"/>
      <c r="AU76" s="1"/>
      <c r="AV76" s="1"/>
      <c r="AW76" s="1" t="e">
        <v>#N/A</v>
      </c>
    </row>
    <row r="77" spans="1:49" x14ac:dyDescent="0.25">
      <c r="A77" s="3">
        <v>41729</v>
      </c>
      <c r="B77" s="1">
        <v>33309602366.625999</v>
      </c>
      <c r="C77" s="1"/>
      <c r="D77" s="1"/>
      <c r="E77" s="1">
        <v>7312971695.1529999</v>
      </c>
      <c r="F77" s="1"/>
      <c r="G77" s="1">
        <v>11390088000</v>
      </c>
      <c r="H77" s="1"/>
      <c r="I77" s="1"/>
      <c r="J77" s="1" t="e">
        <v>#N/A</v>
      </c>
      <c r="K77" s="1"/>
      <c r="L77" s="1" t="e">
        <v>#N/A</v>
      </c>
      <c r="M77" s="1">
        <v>2517961947.4000001</v>
      </c>
      <c r="N77" s="1"/>
      <c r="O77" s="1" t="e">
        <v>#N/A</v>
      </c>
      <c r="P77" s="1" t="e">
        <v>#N/A</v>
      </c>
      <c r="Q77" s="1"/>
      <c r="R77" s="1"/>
      <c r="S77" s="1">
        <v>8201124000</v>
      </c>
      <c r="T77" s="1"/>
      <c r="U77" s="1"/>
      <c r="V77" s="1">
        <v>1111005524.040489</v>
      </c>
      <c r="W77" s="1">
        <v>2831603060</v>
      </c>
      <c r="X77" s="1"/>
      <c r="Y77" s="1"/>
      <c r="Z77" s="1"/>
      <c r="AA77" s="1">
        <v>5131279850.3999996</v>
      </c>
      <c r="AB77" s="1">
        <v>0</v>
      </c>
      <c r="AC77" s="1">
        <v>1079123455.1299999</v>
      </c>
      <c r="AD77" s="1" t="e">
        <v>#N/A</v>
      </c>
      <c r="AE77" s="1">
        <v>1368252073.8</v>
      </c>
      <c r="AF77" s="1">
        <v>4275122918.6040001</v>
      </c>
      <c r="AG77" s="1">
        <v>222079000</v>
      </c>
      <c r="AH77" s="1">
        <v>826881880</v>
      </c>
      <c r="AI77" s="1">
        <v>1393271520</v>
      </c>
      <c r="AJ77" s="1">
        <v>34968310080</v>
      </c>
      <c r="AK77" s="1">
        <v>8652447711.2000008</v>
      </c>
      <c r="AL77" s="1" t="e">
        <v>#N/A</v>
      </c>
      <c r="AM77" s="1" t="e">
        <v>#N/A</v>
      </c>
      <c r="AN77" s="1">
        <v>8388850835.3140001</v>
      </c>
      <c r="AO77" s="1" t="e">
        <v>#N/A</v>
      </c>
      <c r="AP77" s="1"/>
      <c r="AQ77" s="1"/>
      <c r="AR77" s="1">
        <v>3814068442.849</v>
      </c>
      <c r="AS77" s="1">
        <v>16969408000.000002</v>
      </c>
      <c r="AT77" s="1"/>
      <c r="AU77" s="1"/>
      <c r="AV77" s="1">
        <v>0</v>
      </c>
      <c r="AW77" s="1" t="e">
        <v>#N/A</v>
      </c>
    </row>
    <row r="78" spans="1:49" x14ac:dyDescent="0.25">
      <c r="A78" s="3">
        <v>41759</v>
      </c>
      <c r="B78" s="1">
        <v>31257520523.313</v>
      </c>
      <c r="C78" s="1"/>
      <c r="D78" s="1"/>
      <c r="E78" s="1">
        <v>7198932591.3239994</v>
      </c>
      <c r="F78" s="1"/>
      <c r="G78" s="1">
        <v>11121432000</v>
      </c>
      <c r="H78" s="1"/>
      <c r="I78" s="1"/>
      <c r="J78" s="1" t="e">
        <v>#N/A</v>
      </c>
      <c r="K78" s="1"/>
      <c r="L78" s="1" t="e">
        <v>#N/A</v>
      </c>
      <c r="M78" s="1">
        <v>1974011892.6000001</v>
      </c>
      <c r="N78" s="1"/>
      <c r="O78" s="1" t="e">
        <v>#N/A</v>
      </c>
      <c r="P78" s="1" t="e">
        <v>#N/A</v>
      </c>
      <c r="Q78" s="1"/>
      <c r="R78" s="1"/>
      <c r="S78" s="1">
        <v>5594549715</v>
      </c>
      <c r="T78" s="1"/>
      <c r="U78" s="1"/>
      <c r="V78" s="1">
        <v>1143492028.1593399</v>
      </c>
      <c r="W78" s="1">
        <v>1990804734.8280001</v>
      </c>
      <c r="X78" s="1"/>
      <c r="Y78" s="1"/>
      <c r="Z78" s="1"/>
      <c r="AA78" s="1">
        <v>4755784149.6000004</v>
      </c>
      <c r="AB78" s="1">
        <v>774882018.41999996</v>
      </c>
      <c r="AC78" s="1">
        <v>694129370</v>
      </c>
      <c r="AD78" s="1" t="e">
        <v>#N/A</v>
      </c>
      <c r="AE78" s="1">
        <v>938736036.89999998</v>
      </c>
      <c r="AF78" s="1">
        <v>4240898250.099</v>
      </c>
      <c r="AG78" s="1">
        <v>411380000</v>
      </c>
      <c r="AH78" s="1">
        <v>710624346.83899999</v>
      </c>
      <c r="AI78" s="1">
        <v>1371773250</v>
      </c>
      <c r="AJ78" s="1">
        <v>31636246025.024002</v>
      </c>
      <c r="AK78" s="1">
        <v>7154708143.9000006</v>
      </c>
      <c r="AL78" s="1" t="e">
        <v>#N/A</v>
      </c>
      <c r="AM78" s="1" t="e">
        <v>#N/A</v>
      </c>
      <c r="AN78" s="1">
        <v>6403407510</v>
      </c>
      <c r="AO78" s="1" t="e">
        <v>#N/A</v>
      </c>
      <c r="AP78" s="1"/>
      <c r="AQ78" s="1"/>
      <c r="AR78" s="1">
        <v>2744129147.151</v>
      </c>
      <c r="AS78" s="1">
        <v>13561791999.999998</v>
      </c>
      <c r="AT78" s="1"/>
      <c r="AU78" s="1"/>
      <c r="AV78" s="1">
        <v>0</v>
      </c>
      <c r="AW78" s="1" t="e">
        <v>#N/A</v>
      </c>
    </row>
    <row r="79" spans="1:49" x14ac:dyDescent="0.25">
      <c r="A79" s="3">
        <v>41790</v>
      </c>
      <c r="B79" s="1">
        <v>32701579486.687</v>
      </c>
      <c r="C79" s="1"/>
      <c r="D79" s="1"/>
      <c r="E79" s="1">
        <v>6929125816.9860001</v>
      </c>
      <c r="F79" s="1"/>
      <c r="G79" s="1">
        <v>12170787767.6</v>
      </c>
      <c r="H79" s="1"/>
      <c r="I79" s="1"/>
      <c r="J79" s="1" t="e">
        <v>#N/A</v>
      </c>
      <c r="K79" s="1"/>
      <c r="L79" s="1" t="e">
        <v>#N/A</v>
      </c>
      <c r="M79" s="1">
        <v>2158202946.3000002</v>
      </c>
      <c r="N79" s="1"/>
      <c r="O79" s="1" t="e">
        <v>#N/A</v>
      </c>
      <c r="P79" s="1" t="e">
        <v>#N/A</v>
      </c>
      <c r="Q79" s="1"/>
      <c r="R79" s="1"/>
      <c r="S79" s="1">
        <v>4683974857.5</v>
      </c>
      <c r="T79" s="1"/>
      <c r="U79" s="1"/>
      <c r="V79" s="1">
        <v>1071033103.8</v>
      </c>
      <c r="W79" s="1">
        <v>2120198650.3439999</v>
      </c>
      <c r="X79" s="1"/>
      <c r="Y79" s="1"/>
      <c r="Z79" s="1"/>
      <c r="AA79" s="1">
        <v>5565813297.1999998</v>
      </c>
      <c r="AB79" s="1">
        <v>671296232.69999993</v>
      </c>
      <c r="AC79" s="1">
        <v>714685253.2930001</v>
      </c>
      <c r="AD79" s="1" t="e">
        <v>#N/A</v>
      </c>
      <c r="AE79" s="1">
        <v>1177848000</v>
      </c>
      <c r="AF79" s="1">
        <v>4412356680.099</v>
      </c>
      <c r="AG79" s="1">
        <v>440525000</v>
      </c>
      <c r="AH79" s="1">
        <v>870873923.16100001</v>
      </c>
      <c r="AI79" s="1">
        <v>1639172352.717</v>
      </c>
      <c r="AJ79" s="1">
        <v>32473552697.015999</v>
      </c>
      <c r="AK79" s="1">
        <v>7527409143.8999996</v>
      </c>
      <c r="AL79" s="1" t="e">
        <v>#N/A</v>
      </c>
      <c r="AM79" s="1" t="e">
        <v>#N/A</v>
      </c>
      <c r="AN79" s="1">
        <v>4983642419.0549994</v>
      </c>
      <c r="AO79" s="1" t="e">
        <v>#N/A</v>
      </c>
      <c r="AP79" s="1"/>
      <c r="AQ79" s="1"/>
      <c r="AR79" s="1">
        <v>3004678736.6469998</v>
      </c>
      <c r="AS79" s="1">
        <v>14271177546.299999</v>
      </c>
      <c r="AT79" s="1"/>
      <c r="AU79" s="1"/>
      <c r="AV79" s="1">
        <v>731244800</v>
      </c>
      <c r="AW79" s="1" t="e">
        <v>#N/A</v>
      </c>
    </row>
    <row r="80" spans="1:49" x14ac:dyDescent="0.25">
      <c r="A80" s="3">
        <v>41820</v>
      </c>
      <c r="B80" s="1">
        <v>36745204467.810997</v>
      </c>
      <c r="C80" s="1"/>
      <c r="D80" s="1"/>
      <c r="E80" s="1">
        <v>7152707159.999999</v>
      </c>
      <c r="F80" s="1"/>
      <c r="G80" s="1">
        <v>13102712232.4</v>
      </c>
      <c r="H80" s="1"/>
      <c r="I80" s="1"/>
      <c r="J80" s="1" t="e">
        <v>#N/A</v>
      </c>
      <c r="K80" s="1"/>
      <c r="L80" s="1" t="e">
        <v>#N/A</v>
      </c>
      <c r="M80" s="1">
        <v>2471274000</v>
      </c>
      <c r="N80" s="1"/>
      <c r="O80" s="1" t="e">
        <v>#N/A</v>
      </c>
      <c r="P80" s="1" t="e">
        <v>#N/A</v>
      </c>
      <c r="Q80" s="1"/>
      <c r="R80" s="1"/>
      <c r="S80" s="1">
        <v>5778374857.5</v>
      </c>
      <c r="T80" s="1"/>
      <c r="U80" s="1"/>
      <c r="V80" s="1">
        <v>1172928405.64066</v>
      </c>
      <c r="W80" s="1">
        <v>2347186734.8280001</v>
      </c>
      <c r="X80" s="1"/>
      <c r="Y80" s="1"/>
      <c r="Z80" s="1"/>
      <c r="AA80" s="1">
        <v>6230054851.3999996</v>
      </c>
      <c r="AB80" s="1">
        <v>733648841.58000004</v>
      </c>
      <c r="AC80" s="1">
        <v>793972373.2930001</v>
      </c>
      <c r="AD80" s="1" t="e">
        <v>#N/A</v>
      </c>
      <c r="AE80" s="1">
        <v>1382273963.1000001</v>
      </c>
      <c r="AF80" s="1">
        <v>4652158680.099</v>
      </c>
      <c r="AG80" s="1">
        <v>477710000</v>
      </c>
      <c r="AH80" s="1">
        <v>945657130.00000012</v>
      </c>
      <c r="AI80" s="1">
        <v>1737321840</v>
      </c>
      <c r="AJ80" s="1">
        <v>35836290514.031998</v>
      </c>
      <c r="AK80" s="1">
        <v>8916043856.1000004</v>
      </c>
      <c r="AL80" s="1" t="e">
        <v>#N/A</v>
      </c>
      <c r="AM80" s="1" t="e">
        <v>#N/A</v>
      </c>
      <c r="AN80" s="1">
        <v>6587313388.1099997</v>
      </c>
      <c r="AO80" s="1" t="e">
        <v>#N/A</v>
      </c>
      <c r="AP80" s="1"/>
      <c r="AQ80" s="1"/>
      <c r="AR80" s="1">
        <v>3648333993.3530002</v>
      </c>
      <c r="AS80" s="1">
        <v>16363506182.1</v>
      </c>
      <c r="AT80" s="1"/>
      <c r="AU80" s="1"/>
      <c r="AV80" s="1">
        <v>795308754.24000013</v>
      </c>
      <c r="AW80" s="1" t="e">
        <v>#N/A</v>
      </c>
    </row>
    <row r="81" spans="1:49" x14ac:dyDescent="0.25">
      <c r="A81" s="3">
        <v>41851</v>
      </c>
      <c r="B81" s="1">
        <v>35165911750</v>
      </c>
      <c r="C81" s="1"/>
      <c r="D81" s="1"/>
      <c r="E81" s="1">
        <v>7225050887.8100004</v>
      </c>
      <c r="F81" s="1"/>
      <c r="G81" s="1">
        <v>12398539535.200001</v>
      </c>
      <c r="H81" s="1"/>
      <c r="I81" s="1"/>
      <c r="J81" s="1" t="e">
        <v>#N/A</v>
      </c>
      <c r="K81" s="1"/>
      <c r="L81" s="1" t="e">
        <v>#N/A</v>
      </c>
      <c r="M81" s="1">
        <v>2217520000</v>
      </c>
      <c r="N81" s="1"/>
      <c r="O81" s="1" t="e">
        <v>#N/A</v>
      </c>
      <c r="P81" s="1" t="e">
        <v>#N/A</v>
      </c>
      <c r="Q81" s="1"/>
      <c r="R81" s="1"/>
      <c r="S81" s="1">
        <v>5133300000</v>
      </c>
      <c r="T81" s="1"/>
      <c r="U81" s="1"/>
      <c r="V81" s="1">
        <v>1026038286.536406</v>
      </c>
      <c r="W81" s="1">
        <v>2469293960</v>
      </c>
      <c r="X81" s="1"/>
      <c r="Y81" s="1"/>
      <c r="Z81" s="1"/>
      <c r="AA81" s="1">
        <v>6007898074.3000002</v>
      </c>
      <c r="AB81" s="1">
        <v>677059491.77999997</v>
      </c>
      <c r="AC81" s="1">
        <v>970997940</v>
      </c>
      <c r="AD81" s="1" t="e">
        <v>#N/A</v>
      </c>
      <c r="AE81" s="1">
        <v>1329679000</v>
      </c>
      <c r="AF81" s="1">
        <v>4314624520.0160007</v>
      </c>
      <c r="AG81" s="1">
        <v>434610000</v>
      </c>
      <c r="AH81" s="1">
        <v>885841162.91999996</v>
      </c>
      <c r="AI81" s="1">
        <v>1244980877.28</v>
      </c>
      <c r="AJ81" s="1">
        <v>33473118000</v>
      </c>
      <c r="AK81" s="1">
        <v>8620079853.3999996</v>
      </c>
      <c r="AL81" s="1" t="e">
        <v>#N/A</v>
      </c>
      <c r="AM81" s="1" t="e">
        <v>#N/A</v>
      </c>
      <c r="AN81" s="1">
        <v>5597966100</v>
      </c>
      <c r="AO81" s="1" t="e">
        <v>#N/A</v>
      </c>
      <c r="AP81" s="1"/>
      <c r="AQ81" s="1"/>
      <c r="AR81" s="1">
        <v>3411801256.6469998</v>
      </c>
      <c r="AS81" s="1">
        <v>15267263271.6</v>
      </c>
      <c r="AT81" s="1"/>
      <c r="AU81" s="1"/>
      <c r="AV81" s="1">
        <v>1247419408.2679999</v>
      </c>
      <c r="AW81" s="1" t="e">
        <v>#N/A</v>
      </c>
    </row>
    <row r="82" spans="1:49" x14ac:dyDescent="0.25">
      <c r="A82" s="3">
        <v>41882</v>
      </c>
      <c r="B82" s="1">
        <v>36511611915.622002</v>
      </c>
      <c r="C82" s="1"/>
      <c r="D82" s="1"/>
      <c r="E82" s="1">
        <v>7634476781.7150002</v>
      </c>
      <c r="F82" s="1"/>
      <c r="G82" s="1">
        <v>12417659768.5</v>
      </c>
      <c r="H82" s="1"/>
      <c r="I82" s="1"/>
      <c r="J82" s="1" t="e">
        <v>#N/A</v>
      </c>
      <c r="K82" s="1"/>
      <c r="L82" s="1" t="e">
        <v>#N/A</v>
      </c>
      <c r="M82" s="1">
        <v>1984850053</v>
      </c>
      <c r="N82" s="1"/>
      <c r="O82" s="1" t="e">
        <v>#N/A</v>
      </c>
      <c r="P82" s="1" t="e">
        <v>#N/A</v>
      </c>
      <c r="Q82" s="1"/>
      <c r="R82" s="1"/>
      <c r="S82" s="1">
        <v>4502843855.3999996</v>
      </c>
      <c r="T82" s="1"/>
      <c r="U82" s="1"/>
      <c r="V82" s="1">
        <v>1065607929.116406</v>
      </c>
      <c r="W82" s="1">
        <v>2562911315.0689998</v>
      </c>
      <c r="X82" s="1"/>
      <c r="Y82" s="1"/>
      <c r="Z82" s="1"/>
      <c r="AA82" s="1">
        <v>6731207841.6000004</v>
      </c>
      <c r="AB82" s="1">
        <v>949366673.92000008</v>
      </c>
      <c r="AC82" s="1">
        <v>1126635180</v>
      </c>
      <c r="AD82" s="1" t="e">
        <v>#N/A</v>
      </c>
      <c r="AE82" s="1">
        <v>1503476037.7</v>
      </c>
      <c r="AF82" s="1">
        <v>4642180840.0159998</v>
      </c>
      <c r="AG82" s="1">
        <v>487080000</v>
      </c>
      <c r="AH82" s="1">
        <v>901043962.91999996</v>
      </c>
      <c r="AI82" s="1">
        <v>1245753677.28</v>
      </c>
      <c r="AJ82" s="1">
        <v>37199991320</v>
      </c>
      <c r="AK82" s="1">
        <v>8961658146.6000004</v>
      </c>
      <c r="AL82" s="1" t="e">
        <v>#N/A</v>
      </c>
      <c r="AM82" s="1" t="e">
        <v>#N/A</v>
      </c>
      <c r="AN82" s="1">
        <v>6491284450</v>
      </c>
      <c r="AO82" s="1" t="e">
        <v>#N/A</v>
      </c>
      <c r="AP82" s="1"/>
      <c r="AQ82" s="1"/>
      <c r="AR82" s="1">
        <v>4324341185.7110004</v>
      </c>
      <c r="AS82" s="1">
        <v>16538311999.999998</v>
      </c>
      <c r="AT82" s="1"/>
      <c r="AU82" s="1"/>
      <c r="AV82" s="1">
        <v>1950393151.7319999</v>
      </c>
      <c r="AW82" s="1" t="e">
        <v>#N/A</v>
      </c>
    </row>
    <row r="83" spans="1:49" x14ac:dyDescent="0.25">
      <c r="A83" s="3">
        <v>41912</v>
      </c>
      <c r="B83" s="1">
        <v>35181732216.960007</v>
      </c>
      <c r="C83" s="1"/>
      <c r="D83" s="1"/>
      <c r="E83" s="1">
        <v>7105791162.1900005</v>
      </c>
      <c r="F83" s="1"/>
      <c r="G83" s="1">
        <v>12755649537</v>
      </c>
      <c r="H83" s="1"/>
      <c r="I83" s="1"/>
      <c r="J83" s="1" t="e">
        <v>#N/A</v>
      </c>
      <c r="K83" s="1"/>
      <c r="L83" s="1" t="e">
        <v>#N/A</v>
      </c>
      <c r="M83" s="1">
        <v>1823729999.9999998</v>
      </c>
      <c r="N83" s="1"/>
      <c r="O83" s="1" t="e">
        <v>#N/A</v>
      </c>
      <c r="P83" s="1" t="e">
        <v>#N/A</v>
      </c>
      <c r="Q83" s="1"/>
      <c r="R83" s="1"/>
      <c r="S83" s="1">
        <v>4418975855.4000006</v>
      </c>
      <c r="T83" s="1">
        <v>0</v>
      </c>
      <c r="U83" s="1"/>
      <c r="V83" s="1">
        <v>1161129575.5799999</v>
      </c>
      <c r="W83" s="1">
        <v>2439006065.0689998</v>
      </c>
      <c r="X83" s="1"/>
      <c r="Y83" s="1"/>
      <c r="Z83" s="1"/>
      <c r="AA83" s="1">
        <v>7769519841.6000004</v>
      </c>
      <c r="AB83" s="1">
        <v>877316471.58194911</v>
      </c>
      <c r="AC83" s="1">
        <v>973971899.99999988</v>
      </c>
      <c r="AD83" s="1" t="e">
        <v>#N/A</v>
      </c>
      <c r="AE83" s="1">
        <v>1400177962.3000002</v>
      </c>
      <c r="AF83" s="1">
        <v>4427409839.9680004</v>
      </c>
      <c r="AG83" s="1">
        <v>462000000</v>
      </c>
      <c r="AH83" s="1">
        <v>986328000</v>
      </c>
      <c r="AI83" s="1">
        <v>1197840000</v>
      </c>
      <c r="AJ83" s="1">
        <v>36217895810.451996</v>
      </c>
      <c r="AK83" s="1">
        <v>8617147853.3999996</v>
      </c>
      <c r="AL83" s="1" t="e">
        <v>#N/A</v>
      </c>
      <c r="AM83" s="1" t="e">
        <v>#N/A</v>
      </c>
      <c r="AN83" s="1">
        <v>6663406520.3649998</v>
      </c>
      <c r="AO83" s="1" t="e">
        <v>#N/A</v>
      </c>
      <c r="AP83" s="1"/>
      <c r="AQ83" s="1"/>
      <c r="AR83" s="1">
        <v>4064621130.0000005</v>
      </c>
      <c r="AS83" s="1">
        <v>14982000000</v>
      </c>
      <c r="AT83" s="1"/>
      <c r="AU83" s="1"/>
      <c r="AV83" s="1">
        <v>1548693880</v>
      </c>
      <c r="AW83" s="1" t="e">
        <v>#N/A</v>
      </c>
    </row>
    <row r="84" spans="1:49" x14ac:dyDescent="0.25">
      <c r="A84" s="3">
        <v>41943</v>
      </c>
      <c r="B84" s="1">
        <v>35654619125.439995</v>
      </c>
      <c r="C84" s="1"/>
      <c r="D84" s="1"/>
      <c r="E84" s="1">
        <v>7399880451.6119995</v>
      </c>
      <c r="F84" s="1"/>
      <c r="G84" s="1">
        <v>13320510231.5</v>
      </c>
      <c r="H84" s="1"/>
      <c r="I84" s="1"/>
      <c r="J84" s="1" t="e">
        <v>#N/A</v>
      </c>
      <c r="K84" s="1"/>
      <c r="L84" s="1" t="e">
        <v>#N/A</v>
      </c>
      <c r="M84" s="1">
        <v>1929564000.0000002</v>
      </c>
      <c r="N84" s="1"/>
      <c r="O84" s="1" t="e">
        <v>#N/A</v>
      </c>
      <c r="P84" s="1" t="e">
        <v>#N/A</v>
      </c>
      <c r="Q84" s="1"/>
      <c r="R84" s="1"/>
      <c r="S84" s="1">
        <v>4833378284.3999996</v>
      </c>
      <c r="T84" s="1">
        <v>411954071.56199998</v>
      </c>
      <c r="U84" s="1"/>
      <c r="V84" s="1">
        <v>1219797274.6140001</v>
      </c>
      <c r="W84" s="1">
        <v>2492192225.2469997</v>
      </c>
      <c r="X84" s="1"/>
      <c r="Y84" s="1"/>
      <c r="Z84" s="1"/>
      <c r="AA84" s="1">
        <v>8371439762.3999996</v>
      </c>
      <c r="AB84" s="1">
        <v>920467234.75</v>
      </c>
      <c r="AC84" s="1">
        <v>1219487500</v>
      </c>
      <c r="AD84" s="1" t="e">
        <v>#N/A</v>
      </c>
      <c r="AE84" s="1">
        <v>1642692037.3</v>
      </c>
      <c r="AF84" s="1">
        <v>4464580284.0539999</v>
      </c>
      <c r="AG84" s="1">
        <v>442137000</v>
      </c>
      <c r="AH84" s="1">
        <v>1192413674.3399999</v>
      </c>
      <c r="AI84" s="1">
        <v>1529811246.9909999</v>
      </c>
      <c r="AJ84" s="1">
        <v>40284777779.096001</v>
      </c>
      <c r="AK84" s="1">
        <v>9904194000.0000019</v>
      </c>
      <c r="AL84" s="1" t="e">
        <v>#N/A</v>
      </c>
      <c r="AM84" s="1" t="e">
        <v>#N/A</v>
      </c>
      <c r="AN84" s="1">
        <v>7953719440.7299995</v>
      </c>
      <c r="AO84" s="1" t="e">
        <v>#N/A</v>
      </c>
      <c r="AP84" s="1"/>
      <c r="AQ84" s="1">
        <v>0</v>
      </c>
      <c r="AR84" s="1">
        <v>4296926564.2889996</v>
      </c>
      <c r="AS84" s="1">
        <v>17339168544.799999</v>
      </c>
      <c r="AT84" s="1"/>
      <c r="AU84" s="1"/>
      <c r="AV84" s="1">
        <v>1392846000</v>
      </c>
      <c r="AW84" s="1" t="e">
        <v>#N/A</v>
      </c>
    </row>
    <row r="85" spans="1:49" x14ac:dyDescent="0.25">
      <c r="A85" s="3">
        <v>41973</v>
      </c>
      <c r="B85" s="1">
        <v>37464806400</v>
      </c>
      <c r="C85" s="1"/>
      <c r="D85" s="1"/>
      <c r="E85" s="1">
        <v>7867082597.4180002</v>
      </c>
      <c r="F85" s="1"/>
      <c r="G85" s="1">
        <v>14408800000</v>
      </c>
      <c r="H85" s="1"/>
      <c r="I85" s="1"/>
      <c r="J85" s="1" t="e">
        <v>#N/A</v>
      </c>
      <c r="K85" s="1"/>
      <c r="L85" s="1" t="e">
        <v>#N/A</v>
      </c>
      <c r="M85" s="1">
        <v>1690164000</v>
      </c>
      <c r="N85" s="1"/>
      <c r="O85" s="1" t="e">
        <v>#N/A</v>
      </c>
      <c r="P85" s="1" t="e">
        <v>#N/A</v>
      </c>
      <c r="Q85" s="1"/>
      <c r="R85" s="1"/>
      <c r="S85" s="1">
        <v>4307238142.1999998</v>
      </c>
      <c r="T85" s="1">
        <v>409179168.43800002</v>
      </c>
      <c r="U85" s="1"/>
      <c r="V85" s="1">
        <v>1283770020</v>
      </c>
      <c r="W85" s="1">
        <v>2359599314.7530003</v>
      </c>
      <c r="X85" s="1"/>
      <c r="Y85" s="1">
        <v>0</v>
      </c>
      <c r="Z85" s="1"/>
      <c r="AA85" s="1">
        <v>9975300000</v>
      </c>
      <c r="AB85" s="1">
        <v>1490897633.75</v>
      </c>
      <c r="AC85" s="1">
        <v>1447954750</v>
      </c>
      <c r="AD85" s="1" t="e">
        <v>#N/A</v>
      </c>
      <c r="AE85" s="1">
        <v>1619565925.4000001</v>
      </c>
      <c r="AF85" s="1">
        <v>4572244890</v>
      </c>
      <c r="AG85" s="1">
        <v>544687000</v>
      </c>
      <c r="AH85" s="1">
        <v>1319163374.3399999</v>
      </c>
      <c r="AI85" s="1">
        <v>1582934883.0090001</v>
      </c>
      <c r="AJ85" s="1">
        <v>37367740135.851997</v>
      </c>
      <c r="AK85" s="1">
        <v>9325367854.2000008</v>
      </c>
      <c r="AL85" s="1" t="e">
        <v>#N/A</v>
      </c>
      <c r="AM85" s="1" t="e">
        <v>#N/A</v>
      </c>
      <c r="AN85" s="1">
        <v>8039452060.3739996</v>
      </c>
      <c r="AO85" s="1" t="e">
        <v>#N/A</v>
      </c>
      <c r="AP85" s="1"/>
      <c r="AQ85" s="1">
        <v>59290000</v>
      </c>
      <c r="AR85" s="1">
        <v>4737101111.592</v>
      </c>
      <c r="AS85" s="1">
        <v>15991085551.1</v>
      </c>
      <c r="AT85" s="1">
        <v>0</v>
      </c>
      <c r="AU85" s="1"/>
      <c r="AV85" s="1">
        <v>1272846960</v>
      </c>
      <c r="AW85" s="1" t="e">
        <v>#N/A</v>
      </c>
    </row>
    <row r="86" spans="1:49" x14ac:dyDescent="0.25">
      <c r="A86" s="3">
        <v>42004</v>
      </c>
      <c r="B86" s="1">
        <v>36897138677.421997</v>
      </c>
      <c r="C86" s="1"/>
      <c r="D86" s="1"/>
      <c r="E86" s="1">
        <v>7723908000</v>
      </c>
      <c r="F86" s="1"/>
      <c r="G86" s="1">
        <v>13957944232.4</v>
      </c>
      <c r="H86" s="1"/>
      <c r="I86" s="1"/>
      <c r="J86" s="1" t="e">
        <v>#N/A</v>
      </c>
      <c r="K86" s="1"/>
      <c r="L86" s="1" t="e">
        <v>#N/A</v>
      </c>
      <c r="M86" s="1">
        <v>1872640053.2</v>
      </c>
      <c r="N86" s="1"/>
      <c r="O86" s="1" t="e">
        <v>#N/A</v>
      </c>
      <c r="P86" s="1" t="e">
        <v>#N/A</v>
      </c>
      <c r="Q86" s="1"/>
      <c r="R86" s="1"/>
      <c r="S86" s="1">
        <v>4490676000</v>
      </c>
      <c r="T86" s="1">
        <v>388598831.56199998</v>
      </c>
      <c r="U86" s="1"/>
      <c r="V86" s="1">
        <v>1252545240</v>
      </c>
      <c r="W86" s="1">
        <v>2638044250</v>
      </c>
      <c r="X86" s="1"/>
      <c r="Y86" s="1">
        <v>794352000.00000012</v>
      </c>
      <c r="Z86" s="1"/>
      <c r="AA86" s="1">
        <v>9940427000</v>
      </c>
      <c r="AB86" s="1">
        <v>1365402945.97</v>
      </c>
      <c r="AC86" s="1">
        <v>1299625299.7750001</v>
      </c>
      <c r="AD86" s="1" t="e">
        <v>#N/A</v>
      </c>
      <c r="AE86" s="1">
        <v>1798979000</v>
      </c>
      <c r="AF86" s="1">
        <v>4289039784.0539999</v>
      </c>
      <c r="AG86" s="1">
        <v>552012000</v>
      </c>
      <c r="AH86" s="1">
        <v>1403167500</v>
      </c>
      <c r="AI86" s="1">
        <v>1690722283.0090001</v>
      </c>
      <c r="AJ86" s="1">
        <v>37018218504.148003</v>
      </c>
      <c r="AK86" s="1">
        <v>9892529708.3999996</v>
      </c>
      <c r="AL86" s="1" t="e">
        <v>#N/A</v>
      </c>
      <c r="AM86" s="1" t="e">
        <v>#N/A</v>
      </c>
      <c r="AN86" s="1">
        <v>7062976469.8129997</v>
      </c>
      <c r="AO86" s="1" t="e">
        <v>#N/A</v>
      </c>
      <c r="AP86" s="1"/>
      <c r="AQ86" s="1">
        <v>46844000</v>
      </c>
      <c r="AR86" s="1">
        <v>3808427640</v>
      </c>
      <c r="AS86" s="1">
        <v>14991757183.699999</v>
      </c>
      <c r="AT86" s="1">
        <v>431480000</v>
      </c>
      <c r="AU86" s="1"/>
      <c r="AV86" s="1">
        <v>1305525323.5709999</v>
      </c>
      <c r="AW86" s="1" t="e">
        <v>#N/A</v>
      </c>
    </row>
    <row r="87" spans="1:49" x14ac:dyDescent="0.25">
      <c r="A87" s="3">
        <v>42035</v>
      </c>
      <c r="B87" s="1">
        <v>35592796857.422005</v>
      </c>
      <c r="C87" s="1"/>
      <c r="D87" s="1"/>
      <c r="E87" s="1">
        <v>7432933615.7200003</v>
      </c>
      <c r="F87" s="1"/>
      <c r="G87" s="1">
        <v>12551923535.200001</v>
      </c>
      <c r="H87" s="1"/>
      <c r="I87" s="1"/>
      <c r="J87" s="1" t="e">
        <v>#N/A</v>
      </c>
      <c r="K87" s="1"/>
      <c r="L87" s="1" t="e">
        <v>#N/A</v>
      </c>
      <c r="M87" s="1">
        <v>1782595054.0999999</v>
      </c>
      <c r="N87" s="1"/>
      <c r="O87" s="1" t="e">
        <v>#N/A</v>
      </c>
      <c r="P87" s="1" t="e">
        <v>#N/A</v>
      </c>
      <c r="Q87" s="1"/>
      <c r="R87" s="1"/>
      <c r="S87" s="1">
        <v>5145882152.1999998</v>
      </c>
      <c r="T87" s="1">
        <v>1073435063.8000001</v>
      </c>
      <c r="U87" s="1"/>
      <c r="V87" s="1">
        <v>1215235324.4430001</v>
      </c>
      <c r="W87" s="1">
        <v>2392737531.316</v>
      </c>
      <c r="X87" s="1"/>
      <c r="Y87" s="1">
        <v>785817974.70000005</v>
      </c>
      <c r="Z87" s="1"/>
      <c r="AA87" s="1">
        <v>10250228918.9</v>
      </c>
      <c r="AB87" s="1">
        <v>1480244838.3700001</v>
      </c>
      <c r="AC87" s="1">
        <v>1229902627.7970002</v>
      </c>
      <c r="AD87" s="1" t="e">
        <v>#N/A</v>
      </c>
      <c r="AE87" s="1">
        <v>1940000000</v>
      </c>
      <c r="AF87" s="1">
        <v>3872954019.9999995</v>
      </c>
      <c r="AG87" s="1">
        <v>638315964.30000007</v>
      </c>
      <c r="AH87" s="1">
        <v>1453694700.0000002</v>
      </c>
      <c r="AI87" s="1">
        <v>1385977560.0000002</v>
      </c>
      <c r="AJ87" s="1">
        <v>35233155224.148003</v>
      </c>
      <c r="AK87" s="1">
        <v>11146410305.799999</v>
      </c>
      <c r="AL87" s="1" t="e">
        <v>#N/A</v>
      </c>
      <c r="AM87" s="1" t="e">
        <v>#N/A</v>
      </c>
      <c r="AN87" s="1">
        <v>6188341689.6260004</v>
      </c>
      <c r="AO87" s="1" t="e">
        <v>#N/A</v>
      </c>
      <c r="AP87" s="1"/>
      <c r="AQ87" s="1">
        <v>118800000</v>
      </c>
      <c r="AR87" s="1">
        <v>4147307040</v>
      </c>
      <c r="AS87" s="1">
        <v>14596801816.299999</v>
      </c>
      <c r="AT87" s="1">
        <v>481376000</v>
      </c>
      <c r="AU87" s="1"/>
      <c r="AV87" s="1">
        <v>1846616296.3379998</v>
      </c>
      <c r="AW87" s="1" t="e">
        <v>#N/A</v>
      </c>
    </row>
    <row r="88" spans="1:49" x14ac:dyDescent="0.25">
      <c r="A88" s="3">
        <v>42063</v>
      </c>
      <c r="B88" s="1">
        <v>40145305584.947998</v>
      </c>
      <c r="C88" s="1"/>
      <c r="D88" s="1"/>
      <c r="E88" s="1">
        <v>7921275892.1399994</v>
      </c>
      <c r="F88" s="1"/>
      <c r="G88" s="1">
        <v>14884407536.6</v>
      </c>
      <c r="H88" s="1"/>
      <c r="I88" s="1"/>
      <c r="J88" s="1" t="e">
        <v>#N/A</v>
      </c>
      <c r="K88" s="1"/>
      <c r="L88" s="1" t="e">
        <v>#N/A</v>
      </c>
      <c r="M88" s="1">
        <v>1729576945.9000001</v>
      </c>
      <c r="N88" s="1"/>
      <c r="O88" s="1" t="e">
        <v>#N/A</v>
      </c>
      <c r="P88" s="1" t="e">
        <v>#N/A</v>
      </c>
      <c r="Q88" s="1"/>
      <c r="R88" s="1"/>
      <c r="S88" s="1">
        <v>6737894000</v>
      </c>
      <c r="T88" s="1">
        <v>1310771000</v>
      </c>
      <c r="U88" s="1"/>
      <c r="V88" s="1">
        <v>1346853925.5569999</v>
      </c>
      <c r="W88" s="1">
        <v>2677706435.658</v>
      </c>
      <c r="X88" s="1"/>
      <c r="Y88" s="1">
        <v>871837974.70000005</v>
      </c>
      <c r="Z88" s="1"/>
      <c r="AA88" s="1">
        <v>11662040082</v>
      </c>
      <c r="AB88" s="1">
        <v>1803217576.1173391</v>
      </c>
      <c r="AC88" s="1">
        <v>1560347617.7969999</v>
      </c>
      <c r="AD88" s="1" t="e">
        <v>#N/A</v>
      </c>
      <c r="AE88" s="1">
        <v>2197631961.2000003</v>
      </c>
      <c r="AF88" s="1">
        <v>4017856519.9999995</v>
      </c>
      <c r="AG88" s="1">
        <v>707216964.30000007</v>
      </c>
      <c r="AH88" s="1">
        <v>1759957011.7649999</v>
      </c>
      <c r="AI88" s="1">
        <v>1556819880</v>
      </c>
      <c r="AJ88" s="1">
        <v>46089825807.07</v>
      </c>
      <c r="AK88" s="1">
        <v>11660154305.799999</v>
      </c>
      <c r="AL88" s="1" t="e">
        <v>#N/A</v>
      </c>
      <c r="AM88" s="1" t="e">
        <v>#N/A</v>
      </c>
      <c r="AN88" s="1">
        <v>8376861750</v>
      </c>
      <c r="AO88" s="1" t="e">
        <v>#N/A</v>
      </c>
      <c r="AP88" s="1"/>
      <c r="AQ88" s="1">
        <v>105750000</v>
      </c>
      <c r="AR88" s="1">
        <v>4467938724.7340002</v>
      </c>
      <c r="AS88" s="1">
        <v>15945750000</v>
      </c>
      <c r="AT88" s="1">
        <v>501760000</v>
      </c>
      <c r="AU88" s="1"/>
      <c r="AV88" s="1">
        <v>1887075283.6620002</v>
      </c>
      <c r="AW88" s="1" t="e">
        <v>#N/A</v>
      </c>
    </row>
    <row r="89" spans="1:49" x14ac:dyDescent="0.25">
      <c r="A89" s="3">
        <v>42094</v>
      </c>
      <c r="B89" s="1">
        <v>37382734091.164001</v>
      </c>
      <c r="C89" s="1"/>
      <c r="D89" s="1"/>
      <c r="E89" s="1">
        <v>8125826784.2800007</v>
      </c>
      <c r="F89" s="1"/>
      <c r="G89" s="1">
        <v>13586887768.300001</v>
      </c>
      <c r="H89" s="1"/>
      <c r="I89" s="1"/>
      <c r="J89" s="1" t="e">
        <v>#N/A</v>
      </c>
      <c r="K89" s="1"/>
      <c r="L89" s="1" t="e">
        <v>#N/A</v>
      </c>
      <c r="M89" s="1">
        <v>1562948945.8999999</v>
      </c>
      <c r="N89" s="1"/>
      <c r="O89" s="1" t="e">
        <v>#N/A</v>
      </c>
      <c r="P89" s="1" t="e">
        <v>#N/A</v>
      </c>
      <c r="Q89" s="1"/>
      <c r="R89" s="1"/>
      <c r="S89" s="1">
        <v>5973850000</v>
      </c>
      <c r="T89" s="1">
        <v>1272810063.8</v>
      </c>
      <c r="U89" s="1"/>
      <c r="V89" s="1">
        <v>1430936481.1139998</v>
      </c>
      <c r="W89" s="1">
        <v>2729468375.658</v>
      </c>
      <c r="X89" s="1"/>
      <c r="Y89" s="1">
        <v>877910025.29999995</v>
      </c>
      <c r="Z89" s="1"/>
      <c r="AA89" s="1">
        <v>11978560164</v>
      </c>
      <c r="AB89" s="1">
        <v>1813398968.222661</v>
      </c>
      <c r="AC89" s="1">
        <v>1495093867.7969999</v>
      </c>
      <c r="AD89" s="1" t="e">
        <v>#N/A</v>
      </c>
      <c r="AE89" s="1">
        <v>2297736038.8000002</v>
      </c>
      <c r="AF89" s="1">
        <v>4192898508.1560001</v>
      </c>
      <c r="AG89" s="1">
        <v>754697964.29999995</v>
      </c>
      <c r="AH89" s="1">
        <v>1777162799.9999998</v>
      </c>
      <c r="AI89" s="1">
        <v>1549893763.0439999</v>
      </c>
      <c r="AJ89" s="1">
        <v>44382549771.379997</v>
      </c>
      <c r="AK89" s="1">
        <v>12045461847.1</v>
      </c>
      <c r="AL89" s="1" t="e">
        <v>#N/A</v>
      </c>
      <c r="AM89" s="1" t="e">
        <v>#N/A</v>
      </c>
      <c r="AN89" s="1">
        <v>7374129724.5629997</v>
      </c>
      <c r="AO89" s="1" t="e">
        <v>#N/A</v>
      </c>
      <c r="AP89" s="1"/>
      <c r="AQ89" s="1">
        <v>105150000</v>
      </c>
      <c r="AR89" s="1">
        <v>3695059164.7339997</v>
      </c>
      <c r="AS89" s="1">
        <v>15742465746</v>
      </c>
      <c r="AT89" s="1">
        <v>564480000</v>
      </c>
      <c r="AU89" s="1"/>
      <c r="AV89" s="1">
        <v>1732109296.3379998</v>
      </c>
      <c r="AW89" s="1" t="e">
        <v>#N/A</v>
      </c>
    </row>
    <row r="90" spans="1:49" x14ac:dyDescent="0.25">
      <c r="A90" s="3">
        <v>42124</v>
      </c>
      <c r="B90" s="1">
        <v>38454565908.835999</v>
      </c>
      <c r="C90" s="1"/>
      <c r="D90" s="1"/>
      <c r="E90" s="1">
        <v>7873759473.0959997</v>
      </c>
      <c r="F90" s="1"/>
      <c r="G90" s="1">
        <v>13167511463.4</v>
      </c>
      <c r="H90" s="1"/>
      <c r="I90" s="1"/>
      <c r="J90" s="1" t="e">
        <v>#N/A</v>
      </c>
      <c r="K90" s="1"/>
      <c r="L90" s="1" t="e">
        <v>#N/A</v>
      </c>
      <c r="M90" s="1">
        <v>1548882945.9000001</v>
      </c>
      <c r="N90" s="1"/>
      <c r="O90" s="1" t="e">
        <v>#N/A</v>
      </c>
      <c r="P90" s="1" t="e">
        <v>#N/A</v>
      </c>
      <c r="Q90" s="1"/>
      <c r="R90" s="1"/>
      <c r="S90" s="1">
        <v>6339549846.5</v>
      </c>
      <c r="T90" s="1">
        <v>1285481646.7920001</v>
      </c>
      <c r="U90" s="1"/>
      <c r="V90" s="1">
        <v>1647693140.0000002</v>
      </c>
      <c r="W90" s="1">
        <v>3002285130</v>
      </c>
      <c r="X90" s="1"/>
      <c r="Y90" s="1">
        <v>1533528094.3999999</v>
      </c>
      <c r="Z90" s="1"/>
      <c r="AA90" s="1">
        <v>12113040082</v>
      </c>
      <c r="AB90" s="1">
        <v>1845046771.999083</v>
      </c>
      <c r="AC90" s="1">
        <v>1411075050</v>
      </c>
      <c r="AD90" s="1" t="e">
        <v>#N/A</v>
      </c>
      <c r="AE90" s="1">
        <v>2137607999.9999998</v>
      </c>
      <c r="AF90" s="1">
        <v>4448398500</v>
      </c>
      <c r="AG90" s="1">
        <v>779405000</v>
      </c>
      <c r="AH90" s="1">
        <v>1905282000.0000002</v>
      </c>
      <c r="AI90" s="1">
        <v>1523692160</v>
      </c>
      <c r="AJ90" s="1">
        <v>48375054199.999992</v>
      </c>
      <c r="AK90" s="1">
        <v>11588328154.799999</v>
      </c>
      <c r="AL90" s="1" t="e">
        <v>#N/A</v>
      </c>
      <c r="AM90" s="1" t="e">
        <v>#N/A</v>
      </c>
      <c r="AN90" s="1">
        <v>8264754800.8739996</v>
      </c>
      <c r="AO90" s="1" t="e">
        <v>#N/A</v>
      </c>
      <c r="AP90" s="1"/>
      <c r="AQ90" s="1">
        <v>93632000</v>
      </c>
      <c r="AR90" s="1">
        <v>3842687555.2659998</v>
      </c>
      <c r="AS90" s="1">
        <v>17010664813.5</v>
      </c>
      <c r="AT90" s="1">
        <v>570118000</v>
      </c>
      <c r="AU90" s="1"/>
      <c r="AV90" s="1">
        <v>1980853914.1000001</v>
      </c>
      <c r="AW90" s="1" t="e">
        <v>#N/A</v>
      </c>
    </row>
    <row r="91" spans="1:49" x14ac:dyDescent="0.25">
      <c r="A91" s="3">
        <v>42155</v>
      </c>
      <c r="B91" s="1">
        <v>39986478357.671997</v>
      </c>
      <c r="C91" s="1"/>
      <c r="D91" s="1"/>
      <c r="E91" s="1">
        <v>8163614000</v>
      </c>
      <c r="F91" s="1">
        <v>0</v>
      </c>
      <c r="G91" s="1">
        <v>12292050454</v>
      </c>
      <c r="H91" s="1"/>
      <c r="I91" s="1"/>
      <c r="J91" s="1" t="e">
        <v>#N/A</v>
      </c>
      <c r="K91" s="1"/>
      <c r="L91" s="1" t="e">
        <v>#N/A</v>
      </c>
      <c r="M91" s="1">
        <v>1684132945.9000001</v>
      </c>
      <c r="N91" s="1"/>
      <c r="O91" s="1" t="e">
        <v>#N/A</v>
      </c>
      <c r="P91" s="1" t="e">
        <v>#N/A</v>
      </c>
      <c r="Q91" s="1"/>
      <c r="R91" s="1"/>
      <c r="S91" s="1">
        <v>7148495000</v>
      </c>
      <c r="T91" s="1">
        <v>1686966366.7920001</v>
      </c>
      <c r="U91" s="1"/>
      <c r="V91" s="1">
        <v>1629465335.6730001</v>
      </c>
      <c r="W91" s="1">
        <v>3259639797.618</v>
      </c>
      <c r="X91" s="1"/>
      <c r="Y91" s="1">
        <v>1544855999.9999998</v>
      </c>
      <c r="Z91" s="1"/>
      <c r="AA91" s="1">
        <v>13830384408</v>
      </c>
      <c r="AB91" s="1">
        <v>2028909208.3418341</v>
      </c>
      <c r="AC91" s="1">
        <v>1678251959.9999998</v>
      </c>
      <c r="AD91" s="1" t="e">
        <v>#N/A</v>
      </c>
      <c r="AE91" s="1">
        <v>2341548039.5999999</v>
      </c>
      <c r="AF91" s="1">
        <v>4788351750</v>
      </c>
      <c r="AG91" s="1">
        <v>908092961.70000005</v>
      </c>
      <c r="AH91" s="1">
        <v>1566702038.4750001</v>
      </c>
      <c r="AI91" s="1">
        <v>1402349740.0000002</v>
      </c>
      <c r="AJ91" s="1">
        <v>47968876500</v>
      </c>
      <c r="AK91" s="1">
        <v>11859228154.799999</v>
      </c>
      <c r="AL91" s="1" t="e">
        <v>#N/A</v>
      </c>
      <c r="AM91" s="1" t="e">
        <v>#N/A</v>
      </c>
      <c r="AN91" s="1">
        <v>8562518119.8809996</v>
      </c>
      <c r="AO91" s="1" t="e">
        <v>#N/A</v>
      </c>
      <c r="AP91" s="1"/>
      <c r="AQ91" s="1">
        <v>115824000</v>
      </c>
      <c r="AR91" s="1">
        <v>3928901664.8709998</v>
      </c>
      <c r="AS91" s="1">
        <v>14805391624.800001</v>
      </c>
      <c r="AT91" s="1">
        <v>521262000</v>
      </c>
      <c r="AU91" s="1"/>
      <c r="AV91" s="1">
        <v>1978277085.8999999</v>
      </c>
      <c r="AW91" s="1" t="e">
        <v>#N/A</v>
      </c>
    </row>
    <row r="92" spans="1:49" x14ac:dyDescent="0.25">
      <c r="A92" s="3">
        <v>42185</v>
      </c>
      <c r="B92" s="1">
        <v>40975588101.618004</v>
      </c>
      <c r="C92" s="1"/>
      <c r="D92" s="1"/>
      <c r="E92" s="1">
        <v>8369080056.5480003</v>
      </c>
      <c r="F92" s="1">
        <v>133583400</v>
      </c>
      <c r="G92" s="1">
        <v>11368160454</v>
      </c>
      <c r="H92" s="1"/>
      <c r="I92" s="1"/>
      <c r="J92" s="1" t="e">
        <v>#N/A</v>
      </c>
      <c r="K92" s="1"/>
      <c r="L92" s="1" t="e">
        <v>#N/A</v>
      </c>
      <c r="M92" s="1">
        <v>1882679945.9000001</v>
      </c>
      <c r="N92" s="1"/>
      <c r="O92" s="1" t="e">
        <v>#N/A</v>
      </c>
      <c r="P92" s="1" t="e">
        <v>#N/A</v>
      </c>
      <c r="Q92" s="1"/>
      <c r="R92" s="1"/>
      <c r="S92" s="1">
        <v>7507684999.999999</v>
      </c>
      <c r="T92" s="1">
        <v>1646452706.4160001</v>
      </c>
      <c r="U92" s="1"/>
      <c r="V92" s="1">
        <v>1655651718.654</v>
      </c>
      <c r="W92" s="1">
        <v>3052295120</v>
      </c>
      <c r="X92" s="1"/>
      <c r="Y92" s="1">
        <v>1660967952.8</v>
      </c>
      <c r="Z92" s="1"/>
      <c r="AA92" s="1">
        <v>14255519755.199999</v>
      </c>
      <c r="AB92" s="1">
        <v>1993304301.1881661</v>
      </c>
      <c r="AC92" s="1">
        <v>1797052849.7460001</v>
      </c>
      <c r="AD92" s="1" t="e">
        <v>#N/A</v>
      </c>
      <c r="AE92" s="1">
        <v>2521331920.8000002</v>
      </c>
      <c r="AF92" s="1">
        <v>4759345500</v>
      </c>
      <c r="AG92" s="1">
        <v>1081975000</v>
      </c>
      <c r="AH92" s="1">
        <v>1552466173.05</v>
      </c>
      <c r="AI92" s="1">
        <v>1464556930</v>
      </c>
      <c r="AJ92" s="1">
        <v>45911652601.902</v>
      </c>
      <c r="AK92" s="1">
        <v>11503187690.4</v>
      </c>
      <c r="AL92" s="1" t="e">
        <v>#N/A</v>
      </c>
      <c r="AM92" s="1" t="e">
        <v>#N/A</v>
      </c>
      <c r="AN92" s="1">
        <v>8815772119.8810005</v>
      </c>
      <c r="AO92" s="1" t="e">
        <v>#N/A</v>
      </c>
      <c r="AP92" s="1"/>
      <c r="AQ92" s="1">
        <v>140144000</v>
      </c>
      <c r="AR92" s="1">
        <v>4060734274.8709998</v>
      </c>
      <c r="AS92" s="1">
        <v>14330763812.400002</v>
      </c>
      <c r="AT92" s="1">
        <v>544902000</v>
      </c>
      <c r="AU92" s="1"/>
      <c r="AV92" s="1">
        <v>1907838914.0999999</v>
      </c>
      <c r="AW92" s="1" t="e">
        <v>#N/A</v>
      </c>
    </row>
    <row r="93" spans="1:49" x14ac:dyDescent="0.25">
      <c r="A93" s="3">
        <v>42216</v>
      </c>
      <c r="B93" s="1">
        <v>41471278898.381996</v>
      </c>
      <c r="C93" s="1"/>
      <c r="D93" s="1"/>
      <c r="E93" s="1">
        <v>8623481133.1860008</v>
      </c>
      <c r="F93" s="1">
        <v>496487040</v>
      </c>
      <c r="G93" s="1">
        <v>11481660454</v>
      </c>
      <c r="H93" s="1"/>
      <c r="I93" s="1"/>
      <c r="J93" s="1" t="e">
        <v>#N/A</v>
      </c>
      <c r="K93" s="1"/>
      <c r="L93" s="1" t="e">
        <v>#N/A</v>
      </c>
      <c r="M93" s="1">
        <v>1965270054.5</v>
      </c>
      <c r="N93" s="1"/>
      <c r="O93" s="1" t="e">
        <v>#N/A</v>
      </c>
      <c r="P93" s="1" t="e">
        <v>#N/A</v>
      </c>
      <c r="Q93" s="1"/>
      <c r="R93" s="1"/>
      <c r="S93" s="1">
        <v>6851460308</v>
      </c>
      <c r="T93" s="1">
        <v>1824535083.819</v>
      </c>
      <c r="U93" s="1"/>
      <c r="V93" s="1">
        <v>1896009491.5359998</v>
      </c>
      <c r="W93" s="1">
        <v>3049760543.3130002</v>
      </c>
      <c r="X93" s="1"/>
      <c r="Y93" s="1">
        <v>1663439952.2</v>
      </c>
      <c r="Z93" s="1"/>
      <c r="AA93" s="1">
        <v>15163728163.200001</v>
      </c>
      <c r="AB93" s="1">
        <v>1867770560</v>
      </c>
      <c r="AC93" s="1">
        <v>1822724378.5120001</v>
      </c>
      <c r="AD93" s="1" t="e">
        <v>#N/A</v>
      </c>
      <c r="AE93" s="1">
        <v>2607409879.0999999</v>
      </c>
      <c r="AF93" s="1">
        <v>4217035967.9759998</v>
      </c>
      <c r="AG93" s="1">
        <v>1003311036.9</v>
      </c>
      <c r="AH93" s="1">
        <v>1402188442.062</v>
      </c>
      <c r="AI93" s="1">
        <v>1470028876.5640001</v>
      </c>
      <c r="AJ93" s="1">
        <v>48331529778.098</v>
      </c>
      <c r="AK93" s="1">
        <v>12702900000</v>
      </c>
      <c r="AL93" s="1" t="e">
        <v>#N/A</v>
      </c>
      <c r="AM93" s="1" t="e">
        <v>#N/A</v>
      </c>
      <c r="AN93" s="1">
        <v>8856292633.2540016</v>
      </c>
      <c r="AO93" s="1" t="e">
        <v>#N/A</v>
      </c>
      <c r="AP93" s="1"/>
      <c r="AQ93" s="1">
        <v>118030000.00000001</v>
      </c>
      <c r="AR93" s="1">
        <v>3899927320.0000005</v>
      </c>
      <c r="AS93" s="1">
        <v>15820308375.199999</v>
      </c>
      <c r="AT93" s="1">
        <v>576305000</v>
      </c>
      <c r="AU93" s="1"/>
      <c r="AV93" s="1">
        <v>1774179914.0000002</v>
      </c>
      <c r="AW93" s="1" t="e">
        <v>#N/A</v>
      </c>
    </row>
    <row r="94" spans="1:49" x14ac:dyDescent="0.25">
      <c r="A94" s="3">
        <v>42247</v>
      </c>
      <c r="B94" s="1">
        <v>39741413130</v>
      </c>
      <c r="C94" s="1"/>
      <c r="D94" s="1"/>
      <c r="E94" s="1">
        <v>8224135561.5930004</v>
      </c>
      <c r="F94" s="1">
        <v>568752000</v>
      </c>
      <c r="G94" s="1">
        <v>10532775000</v>
      </c>
      <c r="H94" s="1"/>
      <c r="I94" s="1"/>
      <c r="J94" s="1" t="e">
        <v>#N/A</v>
      </c>
      <c r="K94" s="1"/>
      <c r="L94" s="1" t="e">
        <v>#N/A</v>
      </c>
      <c r="M94" s="1">
        <v>1963090000.0000002</v>
      </c>
      <c r="N94" s="1"/>
      <c r="O94" s="1" t="e">
        <v>#N/A</v>
      </c>
      <c r="P94" s="1" t="e">
        <v>#N/A</v>
      </c>
      <c r="Q94" s="1"/>
      <c r="R94" s="1"/>
      <c r="S94" s="1">
        <v>5818119845.999999</v>
      </c>
      <c r="T94" s="1">
        <v>1599300543.8189998</v>
      </c>
      <c r="U94" s="1"/>
      <c r="V94" s="1">
        <v>1606377120</v>
      </c>
      <c r="W94" s="1">
        <v>2701135663.3740001</v>
      </c>
      <c r="X94" s="1"/>
      <c r="Y94" s="1">
        <v>1586960047.8</v>
      </c>
      <c r="Z94" s="1"/>
      <c r="AA94" s="1">
        <v>13942278084.9</v>
      </c>
      <c r="AB94" s="1">
        <v>2249496226.5678296</v>
      </c>
      <c r="AC94" s="1">
        <v>1675566880.0000002</v>
      </c>
      <c r="AD94" s="1" t="e">
        <v>#N/A</v>
      </c>
      <c r="AE94" s="1">
        <v>2298712040.2999997</v>
      </c>
      <c r="AF94" s="1">
        <v>3842317323.9879999</v>
      </c>
      <c r="AG94" s="1">
        <v>965304000</v>
      </c>
      <c r="AH94" s="1">
        <v>1102478242.062</v>
      </c>
      <c r="AI94" s="1">
        <v>1409543240</v>
      </c>
      <c r="AJ94" s="1">
        <v>46064126824.130997</v>
      </c>
      <c r="AK94" s="1">
        <v>11197487842.199999</v>
      </c>
      <c r="AL94" s="1" t="e">
        <v>#N/A</v>
      </c>
      <c r="AM94" s="1" t="e">
        <v>#N/A</v>
      </c>
      <c r="AN94" s="1">
        <v>8289529341.9200001</v>
      </c>
      <c r="AO94" s="1" t="e">
        <v>#N/A</v>
      </c>
      <c r="AP94" s="1"/>
      <c r="AQ94" s="1">
        <v>114985000</v>
      </c>
      <c r="AR94" s="1">
        <v>3504722080</v>
      </c>
      <c r="AS94" s="1">
        <v>14305226569.4</v>
      </c>
      <c r="AT94" s="1">
        <v>566035000</v>
      </c>
      <c r="AU94" s="1"/>
      <c r="AV94" s="1">
        <v>1778480000</v>
      </c>
      <c r="AW94" s="1" t="e">
        <v>#N/A</v>
      </c>
    </row>
    <row r="95" spans="1:49" x14ac:dyDescent="0.25">
      <c r="A95" s="3">
        <v>42277</v>
      </c>
      <c r="B95" s="1">
        <v>41699024587.164001</v>
      </c>
      <c r="C95" s="1"/>
      <c r="D95" s="1"/>
      <c r="E95" s="1">
        <v>8073006928.4070005</v>
      </c>
      <c r="F95" s="1">
        <v>563733600</v>
      </c>
      <c r="G95" s="1">
        <v>9944741774.7000008</v>
      </c>
      <c r="H95" s="1"/>
      <c r="I95" s="1"/>
      <c r="J95" s="1" t="e">
        <v>#N/A</v>
      </c>
      <c r="K95" s="1"/>
      <c r="L95" s="1" t="e">
        <v>#N/A</v>
      </c>
      <c r="M95" s="1">
        <v>1798500000</v>
      </c>
      <c r="N95" s="1"/>
      <c r="O95" s="1" t="e">
        <v>#N/A</v>
      </c>
      <c r="P95" s="1" t="e">
        <v>#N/A</v>
      </c>
      <c r="Q95" s="1"/>
      <c r="R95" s="1"/>
      <c r="S95" s="1">
        <v>4900280000</v>
      </c>
      <c r="T95" s="1">
        <v>1568186996.181</v>
      </c>
      <c r="U95" s="1"/>
      <c r="V95" s="1">
        <v>1756346983.072</v>
      </c>
      <c r="W95" s="1">
        <v>2387089626.6869998</v>
      </c>
      <c r="X95" s="1"/>
      <c r="Y95" s="1">
        <v>1821658047.8</v>
      </c>
      <c r="Z95" s="1"/>
      <c r="AA95" s="1">
        <v>14602800000</v>
      </c>
      <c r="AB95" s="1">
        <v>2095988775.2999997</v>
      </c>
      <c r="AC95" s="1">
        <v>1521812560</v>
      </c>
      <c r="AD95" s="1" t="e">
        <v>#N/A</v>
      </c>
      <c r="AE95" s="1">
        <v>2430896000</v>
      </c>
      <c r="AF95" s="1">
        <v>3682220880</v>
      </c>
      <c r="AG95" s="1">
        <v>912167963.10000002</v>
      </c>
      <c r="AH95" s="1">
        <v>1079715442.062</v>
      </c>
      <c r="AI95" s="1">
        <v>1272493756.5639999</v>
      </c>
      <c r="AJ95" s="1">
        <v>46110615330.000008</v>
      </c>
      <c r="AK95" s="1">
        <v>10959209526.599998</v>
      </c>
      <c r="AL95" s="1" t="e">
        <v>#N/A</v>
      </c>
      <c r="AM95" s="1" t="e">
        <v>#N/A</v>
      </c>
      <c r="AN95" s="1">
        <v>7142363741.9200001</v>
      </c>
      <c r="AO95" s="1" t="e">
        <v>#N/A</v>
      </c>
      <c r="AP95" s="1"/>
      <c r="AQ95" s="1">
        <v>114550000</v>
      </c>
      <c r="AR95" s="1">
        <v>3395924830</v>
      </c>
      <c r="AS95" s="1">
        <v>13069628189.799999</v>
      </c>
      <c r="AT95" s="1">
        <v>600005000</v>
      </c>
      <c r="AU95" s="1"/>
      <c r="AV95" s="1">
        <v>1695059914</v>
      </c>
      <c r="AW95" s="1" t="e">
        <v>#N/A</v>
      </c>
    </row>
    <row r="96" spans="1:49" x14ac:dyDescent="0.25">
      <c r="A96" s="3">
        <v>42308</v>
      </c>
      <c r="B96" s="1">
        <v>44965162268.655998</v>
      </c>
      <c r="C96" s="1"/>
      <c r="D96" s="1"/>
      <c r="E96" s="1">
        <v>8721055436.9960003</v>
      </c>
      <c r="F96" s="1">
        <v>373593360.00000006</v>
      </c>
      <c r="G96" s="1">
        <v>12434306774.700001</v>
      </c>
      <c r="H96" s="1"/>
      <c r="I96" s="1"/>
      <c r="J96" s="1" t="e">
        <v>#N/A</v>
      </c>
      <c r="K96" s="1"/>
      <c r="L96" s="1" t="e">
        <v>#N/A</v>
      </c>
      <c r="M96" s="1">
        <v>1704150000</v>
      </c>
      <c r="N96" s="1"/>
      <c r="O96" s="1" t="e">
        <v>#N/A</v>
      </c>
      <c r="P96" s="1" t="e">
        <v>#N/A</v>
      </c>
      <c r="Q96" s="1"/>
      <c r="R96" s="1"/>
      <c r="S96" s="1">
        <v>4029715000</v>
      </c>
      <c r="T96" s="1">
        <v>1687677566.7779999</v>
      </c>
      <c r="U96" s="1">
        <v>0</v>
      </c>
      <c r="V96" s="1">
        <v>1736540825.78</v>
      </c>
      <c r="W96" s="1">
        <v>2431220000</v>
      </c>
      <c r="X96" s="1"/>
      <c r="Y96" s="1">
        <v>1966640099.2</v>
      </c>
      <c r="Z96" s="1"/>
      <c r="AA96" s="1">
        <v>13668900000</v>
      </c>
      <c r="AB96" s="1">
        <v>2201527681.1606002</v>
      </c>
      <c r="AC96" s="1">
        <v>1708377300</v>
      </c>
      <c r="AD96" s="1" t="e">
        <v>#N/A</v>
      </c>
      <c r="AE96" s="1">
        <v>2803512079.6000004</v>
      </c>
      <c r="AF96" s="1">
        <v>4045511325.849</v>
      </c>
      <c r="AG96" s="1">
        <v>921910000</v>
      </c>
      <c r="AH96" s="1">
        <v>1348658880</v>
      </c>
      <c r="AI96" s="1">
        <v>1296044100</v>
      </c>
      <c r="AJ96" s="1">
        <v>51609619345.868996</v>
      </c>
      <c r="AK96" s="1">
        <v>12753730312.4</v>
      </c>
      <c r="AL96" s="1" t="e">
        <v>#N/A</v>
      </c>
      <c r="AM96" s="1" t="e">
        <v>#N/A</v>
      </c>
      <c r="AN96" s="1">
        <v>7246886400</v>
      </c>
      <c r="AO96" s="1" t="e">
        <v>#N/A</v>
      </c>
      <c r="AP96" s="1"/>
      <c r="AQ96" s="1">
        <v>119250000</v>
      </c>
      <c r="AR96" s="1">
        <v>3680248455.0629997</v>
      </c>
      <c r="AS96" s="1">
        <v>14988506189.799999</v>
      </c>
      <c r="AT96" s="1">
        <v>659883999.99999988</v>
      </c>
      <c r="AU96" s="1"/>
      <c r="AV96" s="1">
        <v>1708711204.9259999</v>
      </c>
      <c r="AW96" s="1" t="e">
        <v>#N/A</v>
      </c>
    </row>
    <row r="97" spans="1:49" x14ac:dyDescent="0.25">
      <c r="A97" s="3">
        <v>42338</v>
      </c>
      <c r="B97" s="1">
        <v>46385218932.835999</v>
      </c>
      <c r="C97" s="1"/>
      <c r="D97" s="1"/>
      <c r="E97" s="1">
        <v>8528901328.4979992</v>
      </c>
      <c r="F97" s="1">
        <v>349697018.66399997</v>
      </c>
      <c r="G97" s="1">
        <v>14344220226</v>
      </c>
      <c r="H97" s="1"/>
      <c r="I97" s="1"/>
      <c r="J97" s="1" t="e">
        <v>#N/A</v>
      </c>
      <c r="K97" s="1"/>
      <c r="L97" s="1" t="e">
        <v>#N/A</v>
      </c>
      <c r="M97" s="1">
        <v>1942730999.9999998</v>
      </c>
      <c r="N97" s="1"/>
      <c r="O97" s="1" t="e">
        <v>#N/A</v>
      </c>
      <c r="P97" s="1" t="e">
        <v>#N/A</v>
      </c>
      <c r="Q97" s="1"/>
      <c r="R97" s="1"/>
      <c r="S97" s="1">
        <v>3525807845.9000001</v>
      </c>
      <c r="T97" s="1">
        <v>1764420453.2219999</v>
      </c>
      <c r="U97" s="1">
        <v>165624120</v>
      </c>
      <c r="V97" s="1">
        <v>1841207548.4400001</v>
      </c>
      <c r="W97" s="1">
        <v>2591228313.0799999</v>
      </c>
      <c r="X97" s="1"/>
      <c r="Y97" s="1">
        <v>1865456049.5999999</v>
      </c>
      <c r="Z97" s="1"/>
      <c r="AA97" s="1">
        <v>16261111652.800001</v>
      </c>
      <c r="AB97" s="1">
        <v>2525298804.1606002</v>
      </c>
      <c r="AC97" s="1">
        <v>2236106549.1100001</v>
      </c>
      <c r="AD97" s="1" t="e">
        <v>#N/A</v>
      </c>
      <c r="AE97" s="1">
        <v>2917737920.3999996</v>
      </c>
      <c r="AF97" s="1">
        <v>4114002154.1509995</v>
      </c>
      <c r="AG97" s="1">
        <v>1027752000</v>
      </c>
      <c r="AH97" s="1">
        <v>1468556601.8160002</v>
      </c>
      <c r="AI97" s="1">
        <v>1703262613.3109999</v>
      </c>
      <c r="AJ97" s="1">
        <v>52726650753.294006</v>
      </c>
      <c r="AK97" s="1">
        <v>13590962312.4</v>
      </c>
      <c r="AL97" s="1" t="e">
        <v>#N/A</v>
      </c>
      <c r="AM97" s="1" t="e">
        <v>#N/A</v>
      </c>
      <c r="AN97" s="1">
        <v>7581192500</v>
      </c>
      <c r="AO97" s="1" t="e">
        <v>#N/A</v>
      </c>
      <c r="AP97" s="1"/>
      <c r="AQ97" s="1">
        <v>110100000</v>
      </c>
      <c r="AR97" s="1">
        <v>4184036364.9770002</v>
      </c>
      <c r="AS97" s="1">
        <v>15879786810.299999</v>
      </c>
      <c r="AT97" s="1">
        <v>746250000</v>
      </c>
      <c r="AU97" s="1"/>
      <c r="AV97" s="1">
        <v>2174954944.9260001</v>
      </c>
      <c r="AW97" s="1" t="e">
        <v>#N/A</v>
      </c>
    </row>
    <row r="98" spans="1:49" x14ac:dyDescent="0.25">
      <c r="A98" s="3">
        <v>42369</v>
      </c>
      <c r="B98" s="1">
        <v>47503204451.352005</v>
      </c>
      <c r="C98" s="1"/>
      <c r="D98" s="1"/>
      <c r="E98" s="1">
        <v>8463935000</v>
      </c>
      <c r="F98" s="1">
        <v>311505600</v>
      </c>
      <c r="G98" s="1">
        <v>13770180000</v>
      </c>
      <c r="H98" s="1"/>
      <c r="I98" s="1"/>
      <c r="J98" s="1" t="e">
        <v>#N/A</v>
      </c>
      <c r="K98" s="1"/>
      <c r="L98" s="1" t="e">
        <v>#N/A</v>
      </c>
      <c r="M98" s="1">
        <v>1868072945.8999999</v>
      </c>
      <c r="N98" s="1"/>
      <c r="O98" s="1" t="e">
        <v>#N/A</v>
      </c>
      <c r="P98" s="1" t="e">
        <v>#N/A</v>
      </c>
      <c r="Q98" s="1"/>
      <c r="R98" s="1"/>
      <c r="S98" s="1">
        <v>3196033999.9999995</v>
      </c>
      <c r="T98" s="1">
        <v>1870730853.2219999</v>
      </c>
      <c r="U98" s="1">
        <v>184007160</v>
      </c>
      <c r="V98" s="1">
        <v>1729837948.4400001</v>
      </c>
      <c r="W98" s="1">
        <v>2786856656.54</v>
      </c>
      <c r="X98" s="1"/>
      <c r="Y98" s="1">
        <v>1806928000</v>
      </c>
      <c r="Z98" s="1"/>
      <c r="AA98" s="1">
        <v>15288951913.199999</v>
      </c>
      <c r="AB98" s="1">
        <v>2179518368.9197001</v>
      </c>
      <c r="AC98" s="1">
        <v>2063589449.1099999</v>
      </c>
      <c r="AD98" s="1" t="e">
        <v>#N/A</v>
      </c>
      <c r="AE98" s="1">
        <v>2587398079.5999999</v>
      </c>
      <c r="AF98" s="1">
        <v>3953049244.151</v>
      </c>
      <c r="AG98" s="1">
        <v>986238037.39999998</v>
      </c>
      <c r="AH98" s="1">
        <v>1263508560.0000002</v>
      </c>
      <c r="AI98" s="1">
        <v>1721668126.6890001</v>
      </c>
      <c r="AJ98" s="1">
        <v>51873126123.293999</v>
      </c>
      <c r="AK98" s="1">
        <v>13520671687.599998</v>
      </c>
      <c r="AL98" s="1" t="e">
        <v>#N/A</v>
      </c>
      <c r="AM98" s="1" t="e">
        <v>#N/A</v>
      </c>
      <c r="AN98" s="1">
        <v>7493276277.415</v>
      </c>
      <c r="AO98" s="1" t="e">
        <v>#N/A</v>
      </c>
      <c r="AP98" s="1"/>
      <c r="AQ98" s="1">
        <v>105750000</v>
      </c>
      <c r="AR98" s="1">
        <v>4182586450</v>
      </c>
      <c r="AS98" s="1">
        <v>15115296000.000002</v>
      </c>
      <c r="AT98" s="1">
        <v>699286000</v>
      </c>
      <c r="AU98" s="1"/>
      <c r="AV98" s="1">
        <v>2245443524.9260001</v>
      </c>
      <c r="AW98" s="1" t="e">
        <v>#N/A</v>
      </c>
    </row>
    <row r="99" spans="1:49" x14ac:dyDescent="0.25">
      <c r="A99" s="3">
        <v>42400</v>
      </c>
      <c r="B99" s="1">
        <v>45070900362.972</v>
      </c>
      <c r="C99" s="1"/>
      <c r="D99" s="1"/>
      <c r="E99" s="1">
        <v>7944508140.1680002</v>
      </c>
      <c r="F99" s="1">
        <v>448404200</v>
      </c>
      <c r="G99" s="1">
        <v>10581320000</v>
      </c>
      <c r="H99" s="1"/>
      <c r="I99" s="1"/>
      <c r="J99" s="1" t="e">
        <v>#N/A</v>
      </c>
      <c r="K99" s="1"/>
      <c r="L99" s="1" t="e">
        <v>#N/A</v>
      </c>
      <c r="M99" s="1">
        <v>1697157055.3</v>
      </c>
      <c r="N99" s="1"/>
      <c r="O99" s="1" t="e">
        <v>#N/A</v>
      </c>
      <c r="P99" s="1" t="e">
        <v>#N/A</v>
      </c>
      <c r="Q99" s="1"/>
      <c r="R99" s="1"/>
      <c r="S99" s="1">
        <v>2241719000</v>
      </c>
      <c r="T99" s="1">
        <v>1408148280</v>
      </c>
      <c r="U99" s="1">
        <v>473126329.99999994</v>
      </c>
      <c r="V99" s="1">
        <v>1313940530.3039999</v>
      </c>
      <c r="W99" s="1">
        <v>2418047970</v>
      </c>
      <c r="X99" s="1"/>
      <c r="Y99" s="1">
        <v>1371491951.4000001</v>
      </c>
      <c r="Z99" s="1"/>
      <c r="AA99" s="1">
        <v>12975732434</v>
      </c>
      <c r="AB99" s="1">
        <v>1759615506</v>
      </c>
      <c r="AC99" s="1">
        <v>1662554933.424</v>
      </c>
      <c r="AD99" s="1" t="e">
        <v>#N/A</v>
      </c>
      <c r="AE99" s="1">
        <v>2069796041.0999999</v>
      </c>
      <c r="AF99" s="1">
        <v>3392210544.5630002</v>
      </c>
      <c r="AG99" s="1">
        <v>836076000</v>
      </c>
      <c r="AH99" s="1">
        <v>983409620</v>
      </c>
      <c r="AI99" s="1">
        <v>1488165707.1470001</v>
      </c>
      <c r="AJ99" s="1">
        <v>45031693496.705994</v>
      </c>
      <c r="AK99" s="1">
        <v>10065577838.200001</v>
      </c>
      <c r="AL99" s="1" t="e">
        <v>#N/A</v>
      </c>
      <c r="AM99" s="1" t="e">
        <v>#N/A</v>
      </c>
      <c r="AN99" s="1">
        <v>5898040477.415</v>
      </c>
      <c r="AO99" s="1" t="e">
        <v>#N/A</v>
      </c>
      <c r="AP99" s="1"/>
      <c r="AQ99" s="1">
        <v>108500000</v>
      </c>
      <c r="AR99" s="1">
        <v>3493945700</v>
      </c>
      <c r="AS99" s="1">
        <v>11952996620.6</v>
      </c>
      <c r="AT99" s="1">
        <v>600186000</v>
      </c>
      <c r="AU99" s="1"/>
      <c r="AV99" s="1">
        <v>1994106000.0000002</v>
      </c>
      <c r="AW99" s="1" t="e">
        <v>#N/A</v>
      </c>
    </row>
    <row r="100" spans="1:49" x14ac:dyDescent="0.25">
      <c r="A100" s="3">
        <v>42429</v>
      </c>
      <c r="B100" s="1">
        <v>43058312411.351997</v>
      </c>
      <c r="C100" s="1"/>
      <c r="D100" s="1"/>
      <c r="E100" s="1">
        <v>7478773409.7480001</v>
      </c>
      <c r="F100" s="1">
        <v>391517100</v>
      </c>
      <c r="G100" s="1">
        <v>11610456448.799999</v>
      </c>
      <c r="H100" s="1"/>
      <c r="I100" s="1"/>
      <c r="J100" s="1" t="e">
        <v>#N/A</v>
      </c>
      <c r="K100" s="1"/>
      <c r="L100" s="1" t="e">
        <v>#N/A</v>
      </c>
      <c r="M100" s="1">
        <v>1592639944.7</v>
      </c>
      <c r="N100" s="1"/>
      <c r="O100" s="1" t="e">
        <v>#N/A</v>
      </c>
      <c r="P100" s="1" t="e">
        <v>#N/A</v>
      </c>
      <c r="Q100" s="1"/>
      <c r="R100" s="1"/>
      <c r="S100" s="1">
        <v>2695154159.0999999</v>
      </c>
      <c r="T100" s="1">
        <v>1445268720</v>
      </c>
      <c r="U100" s="1">
        <v>390404300</v>
      </c>
      <c r="V100" s="1">
        <v>1280236850.3039999</v>
      </c>
      <c r="W100" s="1">
        <v>1952320500</v>
      </c>
      <c r="X100" s="1"/>
      <c r="Y100" s="1">
        <v>1293732048.5999999</v>
      </c>
      <c r="Z100" s="1"/>
      <c r="AA100" s="1">
        <v>12712561385.400002</v>
      </c>
      <c r="AB100" s="1">
        <v>1860581776.83796</v>
      </c>
      <c r="AC100" s="1">
        <v>1582418933.424</v>
      </c>
      <c r="AD100" s="1" t="e">
        <v>#N/A</v>
      </c>
      <c r="AE100" s="1">
        <v>1925124000.0000002</v>
      </c>
      <c r="AF100" s="1">
        <v>3541142330</v>
      </c>
      <c r="AG100" s="1">
        <v>782422000</v>
      </c>
      <c r="AH100" s="1">
        <v>944814822.16200006</v>
      </c>
      <c r="AI100" s="1">
        <v>1546797272.8529999</v>
      </c>
      <c r="AJ100" s="1">
        <v>46530632250</v>
      </c>
      <c r="AK100" s="1">
        <v>8897382323.6000004</v>
      </c>
      <c r="AL100" s="1" t="e">
        <v>#N/A</v>
      </c>
      <c r="AM100" s="1" t="e">
        <v>#N/A</v>
      </c>
      <c r="AN100" s="1">
        <v>5759603335.7980003</v>
      </c>
      <c r="AO100" s="1" t="e">
        <v>#N/A</v>
      </c>
      <c r="AP100" s="1"/>
      <c r="AQ100" s="1">
        <v>96255000</v>
      </c>
      <c r="AR100" s="1">
        <v>3539247465.7080002</v>
      </c>
      <c r="AS100" s="1">
        <v>11866335196.299999</v>
      </c>
      <c r="AT100" s="1">
        <v>501696000</v>
      </c>
      <c r="AU100" s="1"/>
      <c r="AV100" s="1">
        <v>1657979909.3999999</v>
      </c>
      <c r="AW100" s="1" t="e">
        <v>#N/A</v>
      </c>
    </row>
    <row r="101" spans="1:49" x14ac:dyDescent="0.25">
      <c r="A101" s="3">
        <v>42460</v>
      </c>
      <c r="B101" s="1">
        <v>47343206514.175003</v>
      </c>
      <c r="C101" s="1"/>
      <c r="D101" s="1"/>
      <c r="E101" s="1">
        <v>8058914549.9159994</v>
      </c>
      <c r="F101" s="1">
        <v>409587120</v>
      </c>
      <c r="G101" s="1">
        <v>13084764224.4</v>
      </c>
      <c r="H101" s="1"/>
      <c r="I101" s="1"/>
      <c r="J101" s="1" t="e">
        <v>#N/A</v>
      </c>
      <c r="K101" s="1"/>
      <c r="L101" s="1" t="e">
        <v>#N/A</v>
      </c>
      <c r="M101" s="1">
        <v>1812181000.0000002</v>
      </c>
      <c r="N101" s="1"/>
      <c r="O101" s="1" t="e">
        <v>#N/A</v>
      </c>
      <c r="P101" s="1" t="e">
        <v>#N/A</v>
      </c>
      <c r="Q101" s="1"/>
      <c r="R101" s="1"/>
      <c r="S101" s="1">
        <v>2862208999.9999995</v>
      </c>
      <c r="T101" s="1">
        <v>1513265005.3080001</v>
      </c>
      <c r="U101" s="1">
        <v>489779967.30099994</v>
      </c>
      <c r="V101" s="1">
        <v>1269169894.848</v>
      </c>
      <c r="W101" s="1">
        <v>2190560133.4110003</v>
      </c>
      <c r="X101" s="1"/>
      <c r="Y101" s="1">
        <v>1267488000</v>
      </c>
      <c r="Z101" s="1"/>
      <c r="AA101" s="1">
        <v>14323691912.199999</v>
      </c>
      <c r="AB101" s="1">
        <v>2077688507.2759199</v>
      </c>
      <c r="AC101" s="1">
        <v>1749101866.8479998</v>
      </c>
      <c r="AD101" s="1" t="e">
        <v>#N/A</v>
      </c>
      <c r="AE101" s="1">
        <v>2210357958.9000001</v>
      </c>
      <c r="AF101" s="1">
        <v>3798909079.9999995</v>
      </c>
      <c r="AG101" s="1">
        <v>927944038.60000002</v>
      </c>
      <c r="AH101" s="1">
        <v>957679742.16200006</v>
      </c>
      <c r="AI101" s="1">
        <v>1607743480</v>
      </c>
      <c r="AJ101" s="1">
        <v>50706371543.597992</v>
      </c>
      <c r="AK101" s="1">
        <v>9898924000</v>
      </c>
      <c r="AL101" s="1" t="e">
        <v>#N/A</v>
      </c>
      <c r="AM101" s="1" t="e">
        <v>#N/A</v>
      </c>
      <c r="AN101" s="1">
        <v>6463701930</v>
      </c>
      <c r="AO101" s="1" t="e">
        <v>#N/A</v>
      </c>
      <c r="AP101" s="1"/>
      <c r="AQ101" s="1">
        <v>106485000</v>
      </c>
      <c r="AR101" s="1">
        <v>3648528465.7080002</v>
      </c>
      <c r="AS101" s="1">
        <v>15083691214.799999</v>
      </c>
      <c r="AT101" s="1">
        <v>468330000</v>
      </c>
      <c r="AU101" s="1"/>
      <c r="AV101" s="1">
        <v>1896258000</v>
      </c>
      <c r="AW101" s="1" t="e">
        <v>#N/A</v>
      </c>
    </row>
    <row r="102" spans="1:49" x14ac:dyDescent="0.25">
      <c r="A102" s="3">
        <v>42490</v>
      </c>
      <c r="B102" s="1">
        <v>47555190004.724998</v>
      </c>
      <c r="C102" s="1"/>
      <c r="D102" s="1"/>
      <c r="E102" s="1">
        <v>8106214582.085</v>
      </c>
      <c r="F102" s="1">
        <v>420378420</v>
      </c>
      <c r="G102" s="1">
        <v>13423608000</v>
      </c>
      <c r="H102" s="1"/>
      <c r="I102" s="1"/>
      <c r="J102" s="1" t="e">
        <v>#N/A</v>
      </c>
      <c r="K102" s="1"/>
      <c r="L102" s="1" t="e">
        <v>#N/A</v>
      </c>
      <c r="M102" s="1">
        <v>1889249890</v>
      </c>
      <c r="N102" s="1"/>
      <c r="O102" s="1" t="e">
        <v>#N/A</v>
      </c>
      <c r="P102" s="1" t="e">
        <v>#N/A</v>
      </c>
      <c r="Q102" s="1"/>
      <c r="R102" s="1"/>
      <c r="S102" s="1">
        <v>2810700000</v>
      </c>
      <c r="T102" s="1">
        <v>1551168705.0229998</v>
      </c>
      <c r="U102" s="1">
        <v>556065372.38999999</v>
      </c>
      <c r="V102" s="1">
        <v>1541931625.8280001</v>
      </c>
      <c r="W102" s="1">
        <v>2481456306.875</v>
      </c>
      <c r="X102" s="1"/>
      <c r="Y102" s="1">
        <v>1294156050.2</v>
      </c>
      <c r="Z102" s="1"/>
      <c r="AA102" s="1">
        <v>13246385560.999998</v>
      </c>
      <c r="AB102" s="1">
        <v>2242821061.3927712</v>
      </c>
      <c r="AC102" s="1">
        <v>1948440510.0000002</v>
      </c>
      <c r="AD102" s="1" t="e">
        <v>#N/A</v>
      </c>
      <c r="AE102" s="1">
        <v>2423615916.8000002</v>
      </c>
      <c r="AF102" s="1">
        <v>4218348964.3020005</v>
      </c>
      <c r="AG102" s="1">
        <v>927708000</v>
      </c>
      <c r="AH102" s="1">
        <v>960440740</v>
      </c>
      <c r="AI102" s="1">
        <v>1696770389.9999998</v>
      </c>
      <c r="AJ102" s="1">
        <v>52059366260.397003</v>
      </c>
      <c r="AK102" s="1">
        <v>11822792496.199999</v>
      </c>
      <c r="AL102" s="1" t="e">
        <v>#N/A</v>
      </c>
      <c r="AM102" s="1" t="e">
        <v>#N/A</v>
      </c>
      <c r="AN102" s="1">
        <v>6866609980</v>
      </c>
      <c r="AO102" s="1" t="e">
        <v>#N/A</v>
      </c>
      <c r="AP102" s="1"/>
      <c r="AQ102" s="1">
        <v>115469200</v>
      </c>
      <c r="AR102" s="1">
        <v>4008427080</v>
      </c>
      <c r="AS102" s="1">
        <v>14718574588.9</v>
      </c>
      <c r="AT102" s="1">
        <v>490692000</v>
      </c>
      <c r="AU102" s="1"/>
      <c r="AV102" s="1">
        <v>2119880000.0000002</v>
      </c>
      <c r="AW102" s="1" t="e">
        <v>#N/A</v>
      </c>
    </row>
    <row r="103" spans="1:49" x14ac:dyDescent="0.25">
      <c r="A103" s="3">
        <v>42521</v>
      </c>
      <c r="B103" s="1">
        <v>50204996254.724998</v>
      </c>
      <c r="C103" s="1"/>
      <c r="D103" s="1"/>
      <c r="E103" s="1">
        <v>7957075321.3900003</v>
      </c>
      <c r="F103" s="1">
        <v>469322000</v>
      </c>
      <c r="G103" s="1">
        <v>13005864000</v>
      </c>
      <c r="H103" s="1"/>
      <c r="I103" s="1"/>
      <c r="J103" s="1" t="e">
        <v>#N/A</v>
      </c>
      <c r="K103" s="1"/>
      <c r="L103" s="1">
        <v>0</v>
      </c>
      <c r="M103" s="1">
        <v>2200549890</v>
      </c>
      <c r="N103" s="1"/>
      <c r="O103" s="1" t="e">
        <v>#N/A</v>
      </c>
      <c r="P103" s="1" t="e">
        <v>#N/A</v>
      </c>
      <c r="Q103" s="1"/>
      <c r="R103" s="1"/>
      <c r="S103" s="1">
        <v>2579040000</v>
      </c>
      <c r="T103" s="1">
        <v>1672698409.954</v>
      </c>
      <c r="U103" s="1">
        <v>479033500.00000006</v>
      </c>
      <c r="V103" s="1">
        <v>1582481560</v>
      </c>
      <c r="W103" s="1">
        <v>2612837443.125</v>
      </c>
      <c r="X103" s="1"/>
      <c r="Y103" s="1">
        <v>1514032000</v>
      </c>
      <c r="Z103" s="1"/>
      <c r="AA103" s="1">
        <v>11376112610.4</v>
      </c>
      <c r="AB103" s="1">
        <v>2373715882.0627708</v>
      </c>
      <c r="AC103" s="1">
        <v>1869016179.0870001</v>
      </c>
      <c r="AD103" s="1" t="e">
        <v>#N/A</v>
      </c>
      <c r="AE103" s="1">
        <v>2438591958.4000001</v>
      </c>
      <c r="AF103" s="1">
        <v>4135046751.3959994</v>
      </c>
      <c r="AG103" s="1">
        <v>969224000</v>
      </c>
      <c r="AH103" s="1">
        <v>1189680208.1429999</v>
      </c>
      <c r="AI103" s="1">
        <v>1678251750</v>
      </c>
      <c r="AJ103" s="1">
        <v>58259480584.031998</v>
      </c>
      <c r="AK103" s="1">
        <v>11847601503.800001</v>
      </c>
      <c r="AL103" s="1" t="e">
        <v>#N/A</v>
      </c>
      <c r="AM103" s="1" t="e">
        <v>#N/A</v>
      </c>
      <c r="AN103" s="1">
        <v>7676698933.6239996</v>
      </c>
      <c r="AO103" s="1" t="e">
        <v>#N/A</v>
      </c>
      <c r="AP103" s="1"/>
      <c r="AQ103" s="1">
        <v>117360000</v>
      </c>
      <c r="AR103" s="1">
        <v>4848757397.1549997</v>
      </c>
      <c r="AS103" s="1">
        <v>14864639216</v>
      </c>
      <c r="AT103" s="1">
        <v>568560000</v>
      </c>
      <c r="AU103" s="1"/>
      <c r="AV103" s="1">
        <v>2297162000</v>
      </c>
      <c r="AW103" s="1">
        <v>0</v>
      </c>
    </row>
    <row r="104" spans="1:49" x14ac:dyDescent="0.25">
      <c r="A104" s="3">
        <v>42551</v>
      </c>
      <c r="B104" s="1">
        <v>48246454013.668999</v>
      </c>
      <c r="C104" s="1"/>
      <c r="D104" s="1"/>
      <c r="E104" s="1">
        <v>8104428750</v>
      </c>
      <c r="F104" s="1">
        <v>484742580</v>
      </c>
      <c r="G104" s="1">
        <v>12084047776.800001</v>
      </c>
      <c r="H104" s="1"/>
      <c r="I104" s="1"/>
      <c r="J104" s="1" t="e">
        <v>#N/A</v>
      </c>
      <c r="K104" s="1"/>
      <c r="L104" s="1">
        <v>0</v>
      </c>
      <c r="M104" s="1">
        <v>2093300055</v>
      </c>
      <c r="N104" s="1"/>
      <c r="O104" s="1" t="e">
        <v>#N/A</v>
      </c>
      <c r="P104" s="1" t="e">
        <v>#N/A</v>
      </c>
      <c r="Q104" s="1"/>
      <c r="R104" s="1"/>
      <c r="S104" s="1">
        <v>2668139838</v>
      </c>
      <c r="T104" s="1">
        <v>1520698589.954</v>
      </c>
      <c r="U104" s="1">
        <v>524590000</v>
      </c>
      <c r="V104" s="1">
        <v>1638270040</v>
      </c>
      <c r="W104" s="1">
        <v>2665731193.125</v>
      </c>
      <c r="X104" s="1"/>
      <c r="Y104" s="1">
        <v>1474875949.8000002</v>
      </c>
      <c r="Z104" s="1"/>
      <c r="AA104" s="1">
        <v>10694207912.800001</v>
      </c>
      <c r="AB104" s="1">
        <v>2536307206.3927712</v>
      </c>
      <c r="AC104" s="1">
        <v>2199441650.9130001</v>
      </c>
      <c r="AD104" s="1" t="e">
        <v>#N/A</v>
      </c>
      <c r="AE104" s="1">
        <v>2624544000</v>
      </c>
      <c r="AF104" s="1">
        <v>4347931071.3959999</v>
      </c>
      <c r="AG104" s="1">
        <v>1087176000</v>
      </c>
      <c r="AH104" s="1">
        <v>1137042791.8570001</v>
      </c>
      <c r="AI104" s="1">
        <v>1723005129.9999998</v>
      </c>
      <c r="AJ104" s="1">
        <v>55266821663.872002</v>
      </c>
      <c r="AK104" s="1">
        <v>10982560330.799999</v>
      </c>
      <c r="AL104" s="1" t="e">
        <v>#N/A</v>
      </c>
      <c r="AM104" s="1" t="e">
        <v>#N/A</v>
      </c>
      <c r="AN104" s="1">
        <v>7239748320</v>
      </c>
      <c r="AO104" s="1" t="e">
        <v>#N/A</v>
      </c>
      <c r="AP104" s="1"/>
      <c r="AQ104" s="1">
        <v>124206000</v>
      </c>
      <c r="AR104" s="1">
        <v>5020928452.8450003</v>
      </c>
      <c r="AS104" s="1">
        <v>14635319608.000002</v>
      </c>
      <c r="AT104" s="1">
        <v>562792000</v>
      </c>
      <c r="AU104" s="1"/>
      <c r="AV104" s="1">
        <v>2474443906.2000003</v>
      </c>
      <c r="AW104" s="1">
        <v>0</v>
      </c>
    </row>
    <row r="105" spans="1:49" x14ac:dyDescent="0.25">
      <c r="A105" s="3">
        <v>42582</v>
      </c>
      <c r="B105" s="1">
        <v>49289048843.668999</v>
      </c>
      <c r="C105" s="1"/>
      <c r="D105" s="1"/>
      <c r="E105" s="1">
        <v>7924087448.6759996</v>
      </c>
      <c r="F105" s="1">
        <v>540288000</v>
      </c>
      <c r="G105" s="1">
        <v>13269240223.200001</v>
      </c>
      <c r="H105" s="1"/>
      <c r="I105" s="1"/>
      <c r="J105" s="1" t="e">
        <v>#N/A</v>
      </c>
      <c r="K105" s="1"/>
      <c r="L105" s="1">
        <v>0</v>
      </c>
      <c r="M105" s="1">
        <v>2431596943.6999998</v>
      </c>
      <c r="N105" s="1"/>
      <c r="O105" s="1" t="e">
        <v>#N/A</v>
      </c>
      <c r="P105" s="1" t="e">
        <v>#N/A</v>
      </c>
      <c r="Q105" s="1"/>
      <c r="R105" s="1"/>
      <c r="S105" s="1">
        <v>2865590000.0000005</v>
      </c>
      <c r="T105" s="1">
        <v>1932103870.0000002</v>
      </c>
      <c r="U105" s="1">
        <v>610546160</v>
      </c>
      <c r="V105" s="1">
        <v>2182200011.6040001</v>
      </c>
      <c r="W105" s="1">
        <v>3068774815.4759998</v>
      </c>
      <c r="X105" s="1"/>
      <c r="Y105" s="1">
        <v>1739219949.5</v>
      </c>
      <c r="Z105" s="1"/>
      <c r="AA105" s="1">
        <v>11413607912.799999</v>
      </c>
      <c r="AB105" s="1">
        <v>2781012677.1027193</v>
      </c>
      <c r="AC105" s="1">
        <v>2286951788.7690001</v>
      </c>
      <c r="AD105" s="1" t="e">
        <v>#N/A</v>
      </c>
      <c r="AE105" s="1">
        <v>3163779125.0999999</v>
      </c>
      <c r="AF105" s="1">
        <v>4553534760</v>
      </c>
      <c r="AG105" s="1">
        <v>1172360000</v>
      </c>
      <c r="AH105" s="1">
        <v>1215169641.2879999</v>
      </c>
      <c r="AI105" s="1">
        <v>1964818600</v>
      </c>
      <c r="AJ105" s="1">
        <v>56930184487.903999</v>
      </c>
      <c r="AK105" s="1">
        <v>12346815670.400002</v>
      </c>
      <c r="AL105" s="1" t="e">
        <v>#N/A</v>
      </c>
      <c r="AM105" s="1" t="e">
        <v>#N/A</v>
      </c>
      <c r="AN105" s="1">
        <v>8356845093.6239996</v>
      </c>
      <c r="AO105" s="1" t="e">
        <v>#N/A</v>
      </c>
      <c r="AP105" s="1"/>
      <c r="AQ105" s="1">
        <v>130986000</v>
      </c>
      <c r="AR105" s="1">
        <v>5590418744.3099995</v>
      </c>
      <c r="AS105" s="1">
        <v>16334639216</v>
      </c>
      <c r="AT105" s="1">
        <v>561782000</v>
      </c>
      <c r="AU105" s="1"/>
      <c r="AV105" s="1">
        <v>2893968000</v>
      </c>
      <c r="AW105" s="1">
        <v>0</v>
      </c>
    </row>
    <row r="106" spans="1:49" x14ac:dyDescent="0.25">
      <c r="A106" s="3">
        <v>42613</v>
      </c>
      <c r="B106" s="1">
        <v>51530374382.661995</v>
      </c>
      <c r="C106" s="1"/>
      <c r="D106" s="1"/>
      <c r="E106" s="1">
        <v>8432200485.2959995</v>
      </c>
      <c r="F106" s="1">
        <v>618912000</v>
      </c>
      <c r="G106" s="1">
        <v>14983020444.6</v>
      </c>
      <c r="H106" s="1"/>
      <c r="I106" s="1"/>
      <c r="J106" s="1" t="e">
        <v>#N/A</v>
      </c>
      <c r="K106" s="1"/>
      <c r="L106" s="1">
        <v>0</v>
      </c>
      <c r="M106" s="1">
        <v>2472695887.4000001</v>
      </c>
      <c r="N106" s="1"/>
      <c r="O106" s="1" t="e">
        <v>#N/A</v>
      </c>
      <c r="P106" s="1" t="e">
        <v>#N/A</v>
      </c>
      <c r="Q106" s="1"/>
      <c r="R106" s="1">
        <v>0</v>
      </c>
      <c r="S106" s="1">
        <v>2362220000</v>
      </c>
      <c r="T106" s="1">
        <v>1972805890.7859998</v>
      </c>
      <c r="U106" s="1">
        <v>672050120</v>
      </c>
      <c r="V106" s="1">
        <v>2120983500</v>
      </c>
      <c r="W106" s="1">
        <v>3123625684.5240002</v>
      </c>
      <c r="X106" s="1"/>
      <c r="Y106" s="1">
        <v>1853350050.5</v>
      </c>
      <c r="Z106" s="1"/>
      <c r="AA106" s="1">
        <v>12025250819.4</v>
      </c>
      <c r="AB106" s="1">
        <v>3024299806.5400004</v>
      </c>
      <c r="AC106" s="1">
        <v>2306931878.7690001</v>
      </c>
      <c r="AD106" s="1" t="e">
        <v>#N/A</v>
      </c>
      <c r="AE106" s="1">
        <v>3208814874.8999996</v>
      </c>
      <c r="AF106" s="1">
        <v>4890493810.776</v>
      </c>
      <c r="AG106" s="1">
        <v>1118640000</v>
      </c>
      <c r="AH106" s="1">
        <v>1331692877.424</v>
      </c>
      <c r="AI106" s="1">
        <v>2010911759.9999998</v>
      </c>
      <c r="AJ106" s="1">
        <v>54836967179.064003</v>
      </c>
      <c r="AK106" s="1">
        <v>11976015670.400002</v>
      </c>
      <c r="AL106" s="1" t="e">
        <v>#N/A</v>
      </c>
      <c r="AM106" s="1" t="e">
        <v>#N/A</v>
      </c>
      <c r="AN106" s="1">
        <v>7866884750.1539993</v>
      </c>
      <c r="AO106" s="1" t="e">
        <v>#N/A</v>
      </c>
      <c r="AP106" s="1"/>
      <c r="AQ106" s="1">
        <v>145350000</v>
      </c>
      <c r="AR106" s="1">
        <v>6033080825.1280003</v>
      </c>
      <c r="AS106" s="1">
        <v>16974958200.200001</v>
      </c>
      <c r="AT106" s="1">
        <v>719758040.30000007</v>
      </c>
      <c r="AU106" s="1"/>
      <c r="AV106" s="1">
        <v>2922678095.6999998</v>
      </c>
      <c r="AW106" s="1">
        <v>0</v>
      </c>
    </row>
    <row r="107" spans="1:49" x14ac:dyDescent="0.25">
      <c r="A107" s="3">
        <v>42643</v>
      </c>
      <c r="B107" s="1">
        <v>54736613964.299004</v>
      </c>
      <c r="C107" s="1"/>
      <c r="D107" s="1"/>
      <c r="E107" s="1">
        <v>8212284448.6759996</v>
      </c>
      <c r="F107" s="1">
        <v>653184033.5999999</v>
      </c>
      <c r="G107" s="1">
        <v>16078959444.599998</v>
      </c>
      <c r="H107" s="1"/>
      <c r="I107" s="1">
        <v>0</v>
      </c>
      <c r="J107" s="1" t="e">
        <v>#N/A</v>
      </c>
      <c r="K107" s="1"/>
      <c r="L107" s="1">
        <v>0</v>
      </c>
      <c r="M107" s="1">
        <v>2586985056.3000002</v>
      </c>
      <c r="N107" s="1">
        <v>0</v>
      </c>
      <c r="O107" s="1" t="e">
        <v>#N/A</v>
      </c>
      <c r="P107" s="1" t="e">
        <v>#N/A</v>
      </c>
      <c r="Q107" s="1"/>
      <c r="R107" s="1">
        <v>249056035.932006</v>
      </c>
      <c r="S107" s="1">
        <v>2423085000</v>
      </c>
      <c r="T107" s="1">
        <v>2039344624.6070001</v>
      </c>
      <c r="U107" s="1">
        <v>712491108.08399999</v>
      </c>
      <c r="V107" s="1">
        <v>2295996364.599</v>
      </c>
      <c r="W107" s="1">
        <v>3219470764.5240002</v>
      </c>
      <c r="X107" s="1"/>
      <c r="Y107" s="1">
        <v>1935160000</v>
      </c>
      <c r="Z107" s="1"/>
      <c r="AA107" s="1">
        <v>14387499180.6</v>
      </c>
      <c r="AB107" s="1">
        <v>2953022055.4372811</v>
      </c>
      <c r="AC107" s="1">
        <v>2277730208.7690001</v>
      </c>
      <c r="AD107" s="1" t="e">
        <v>#N/A</v>
      </c>
      <c r="AE107" s="1">
        <v>3121244916.5999999</v>
      </c>
      <c r="AF107" s="1">
        <v>5078457834.6119995</v>
      </c>
      <c r="AG107" s="1">
        <v>1132070000</v>
      </c>
      <c r="AH107" s="1">
        <v>1478411241.2880001</v>
      </c>
      <c r="AI107" s="1">
        <v>2007786878.1240001</v>
      </c>
      <c r="AJ107" s="1">
        <v>49251083820.935997</v>
      </c>
      <c r="AK107" s="1">
        <v>13043920329.6</v>
      </c>
      <c r="AL107" s="1" t="e">
        <v>#N/A</v>
      </c>
      <c r="AM107" s="1" t="e">
        <v>#N/A</v>
      </c>
      <c r="AN107" s="1">
        <v>7926318360</v>
      </c>
      <c r="AO107" s="1" t="e">
        <v>#N/A</v>
      </c>
      <c r="AP107" s="1"/>
      <c r="AQ107" s="1">
        <v>150651000</v>
      </c>
      <c r="AR107" s="1">
        <v>6086157932.5639992</v>
      </c>
      <c r="AS107" s="1">
        <v>18356338400.400002</v>
      </c>
      <c r="AT107" s="1">
        <v>730638959.70000005</v>
      </c>
      <c r="AU107" s="1"/>
      <c r="AV107" s="1">
        <v>2938946904.3000002</v>
      </c>
      <c r="AW107" s="1">
        <v>0</v>
      </c>
    </row>
    <row r="108" spans="1:49" x14ac:dyDescent="0.25">
      <c r="A108" s="3">
        <v>42674</v>
      </c>
      <c r="B108" s="1">
        <v>54217186498.598</v>
      </c>
      <c r="C108" s="1"/>
      <c r="D108" s="1"/>
      <c r="E108" s="1">
        <v>8127317972.0620003</v>
      </c>
      <c r="F108" s="1">
        <v>639337016.43900001</v>
      </c>
      <c r="G108" s="1">
        <v>16067843777.700001</v>
      </c>
      <c r="H108" s="1"/>
      <c r="I108" s="1">
        <v>966806750</v>
      </c>
      <c r="J108" s="1" t="e">
        <v>#N/A</v>
      </c>
      <c r="K108" s="1"/>
      <c r="L108" s="1">
        <v>0</v>
      </c>
      <c r="M108" s="1">
        <v>2300409944.3000002</v>
      </c>
      <c r="N108" s="1">
        <v>465000000</v>
      </c>
      <c r="O108" s="1" t="e">
        <v>#N/A</v>
      </c>
      <c r="P108" s="1" t="e">
        <v>#N/A</v>
      </c>
      <c r="Q108" s="1"/>
      <c r="R108" s="1">
        <v>245228737.92000002</v>
      </c>
      <c r="S108" s="1">
        <v>1898707999.9999998</v>
      </c>
      <c r="T108" s="1">
        <v>1846082685.197</v>
      </c>
      <c r="U108" s="1">
        <v>708477127.83800006</v>
      </c>
      <c r="V108" s="1">
        <v>2485580000</v>
      </c>
      <c r="W108" s="1">
        <v>2747379624.4979997</v>
      </c>
      <c r="X108" s="1"/>
      <c r="Y108" s="1">
        <v>1873530051.4000001</v>
      </c>
      <c r="Z108" s="1"/>
      <c r="AA108" s="1">
        <v>13890849180.6</v>
      </c>
      <c r="AB108" s="1">
        <v>3050419761.27</v>
      </c>
      <c r="AC108" s="1">
        <v>2234690262.7679996</v>
      </c>
      <c r="AD108" s="1" t="e">
        <v>#N/A</v>
      </c>
      <c r="AE108" s="1">
        <v>3276283874.5999999</v>
      </c>
      <c r="AF108" s="1">
        <v>5469357484.71</v>
      </c>
      <c r="AG108" s="1">
        <v>1109950000</v>
      </c>
      <c r="AH108" s="1">
        <v>1429245250</v>
      </c>
      <c r="AI108" s="1">
        <v>2117329677.8429999</v>
      </c>
      <c r="AJ108" s="1">
        <v>51895577641.872002</v>
      </c>
      <c r="AK108" s="1">
        <v>14452404657.6</v>
      </c>
      <c r="AL108" s="1" t="e">
        <v>#N/A</v>
      </c>
      <c r="AM108" s="1" t="e">
        <v>#N/A</v>
      </c>
      <c r="AN108" s="1">
        <v>8130284494.9230003</v>
      </c>
      <c r="AO108" s="1" t="e">
        <v>#N/A</v>
      </c>
      <c r="AP108" s="1"/>
      <c r="AQ108" s="1">
        <v>139260000</v>
      </c>
      <c r="AR108" s="1">
        <v>5727888305.1280003</v>
      </c>
      <c r="AS108" s="1">
        <v>17353336000</v>
      </c>
      <c r="AT108" s="1">
        <v>673584959.29999995</v>
      </c>
      <c r="AU108" s="1"/>
      <c r="AV108" s="1">
        <v>2444970093</v>
      </c>
      <c r="AW108" s="1">
        <v>0</v>
      </c>
    </row>
    <row r="109" spans="1:49" x14ac:dyDescent="0.25">
      <c r="A109" s="3">
        <v>42704</v>
      </c>
      <c r="B109" s="1">
        <v>51846979181.401993</v>
      </c>
      <c r="C109" s="1"/>
      <c r="D109" s="1"/>
      <c r="E109" s="1">
        <v>8365754981.0310001</v>
      </c>
      <c r="F109" s="1">
        <v>734985900</v>
      </c>
      <c r="G109" s="1">
        <v>16170247222.699999</v>
      </c>
      <c r="H109" s="1"/>
      <c r="I109" s="1">
        <v>1144869222.497</v>
      </c>
      <c r="J109" s="1" t="e">
        <v>#N/A</v>
      </c>
      <c r="K109" s="1"/>
      <c r="L109" s="1">
        <v>0</v>
      </c>
      <c r="M109" s="1">
        <v>2000186999.9999998</v>
      </c>
      <c r="N109" s="1">
        <v>634800000</v>
      </c>
      <c r="O109" s="1" t="e">
        <v>#N/A</v>
      </c>
      <c r="P109" s="1" t="e">
        <v>#N/A</v>
      </c>
      <c r="Q109" s="1"/>
      <c r="R109" s="1">
        <v>265053615.50999999</v>
      </c>
      <c r="S109" s="1">
        <v>2098056000</v>
      </c>
      <c r="T109" s="1">
        <v>1974551629.6059999</v>
      </c>
      <c r="U109" s="1">
        <v>544232872.16199994</v>
      </c>
      <c r="V109" s="1">
        <v>2638639347.6719999</v>
      </c>
      <c r="W109" s="1">
        <v>3161862270</v>
      </c>
      <c r="X109" s="1"/>
      <c r="Y109" s="1">
        <v>1629893948.5999999</v>
      </c>
      <c r="Z109" s="1"/>
      <c r="AA109" s="1">
        <v>12147047547.999998</v>
      </c>
      <c r="AB109" s="1">
        <v>2645898543.161901</v>
      </c>
      <c r="AC109" s="1">
        <v>1701324291.3839998</v>
      </c>
      <c r="AD109" s="1" t="e">
        <v>#N/A</v>
      </c>
      <c r="AE109" s="1">
        <v>3219018083.5999999</v>
      </c>
      <c r="AF109" s="1">
        <v>5615775784.71</v>
      </c>
      <c r="AG109" s="1">
        <v>1165250000</v>
      </c>
      <c r="AH109" s="1">
        <v>1273850838.369</v>
      </c>
      <c r="AI109" s="1">
        <v>2226309800</v>
      </c>
      <c r="AJ109" s="1">
        <v>50400000000</v>
      </c>
      <c r="AK109" s="1">
        <v>13669860328.799999</v>
      </c>
      <c r="AL109" s="1" t="e">
        <v>#N/A</v>
      </c>
      <c r="AM109" s="1" t="e">
        <v>#N/A</v>
      </c>
      <c r="AN109" s="1">
        <v>7741650205.6429996</v>
      </c>
      <c r="AO109" s="1" t="e">
        <v>#N/A</v>
      </c>
      <c r="AP109" s="1"/>
      <c r="AQ109" s="1">
        <v>155430000</v>
      </c>
      <c r="AR109" s="1">
        <v>6859425440</v>
      </c>
      <c r="AS109" s="1">
        <v>16720655999.999998</v>
      </c>
      <c r="AT109" s="1">
        <v>606430000</v>
      </c>
      <c r="AU109" s="1"/>
      <c r="AV109" s="1">
        <v>1979970093</v>
      </c>
      <c r="AW109" s="1">
        <v>0</v>
      </c>
    </row>
    <row r="110" spans="1:49" x14ac:dyDescent="0.25">
      <c r="A110" s="3">
        <v>42735</v>
      </c>
      <c r="B110" s="1">
        <v>51563638447.417</v>
      </c>
      <c r="C110" s="1"/>
      <c r="D110" s="1"/>
      <c r="E110" s="1">
        <v>8228742632.0620003</v>
      </c>
      <c r="F110" s="1">
        <v>800429850</v>
      </c>
      <c r="G110" s="1">
        <v>16482027445.4</v>
      </c>
      <c r="H110" s="1"/>
      <c r="I110" s="1">
        <v>1174192067.503</v>
      </c>
      <c r="J110" s="1" t="e">
        <v>#N/A</v>
      </c>
      <c r="K110" s="1"/>
      <c r="L110" s="1">
        <v>0</v>
      </c>
      <c r="M110" s="1">
        <v>2356667055.6999998</v>
      </c>
      <c r="N110" s="1">
        <v>500200000.00000006</v>
      </c>
      <c r="O110" s="1" t="e">
        <v>#N/A</v>
      </c>
      <c r="P110" s="1" t="e">
        <v>#N/A</v>
      </c>
      <c r="Q110" s="1"/>
      <c r="R110" s="1">
        <v>307368917.10956103</v>
      </c>
      <c r="S110" s="1">
        <v>1944460000</v>
      </c>
      <c r="T110" s="1">
        <v>1654259000</v>
      </c>
      <c r="U110" s="1">
        <v>544232872.16199994</v>
      </c>
      <c r="V110" s="1">
        <v>2526134278.4920001</v>
      </c>
      <c r="W110" s="1">
        <v>2843557715.5019999</v>
      </c>
      <c r="X110" s="1"/>
      <c r="Y110" s="1">
        <v>1452050000</v>
      </c>
      <c r="Z110" s="1"/>
      <c r="AA110" s="1">
        <v>11304520271.200001</v>
      </c>
      <c r="AB110" s="1">
        <v>2682458941.446198</v>
      </c>
      <c r="AC110" s="1">
        <v>1542033840</v>
      </c>
      <c r="AD110" s="1" t="e">
        <v>#N/A</v>
      </c>
      <c r="AE110" s="1">
        <v>2953170083.5999999</v>
      </c>
      <c r="AF110" s="1">
        <v>5334468300</v>
      </c>
      <c r="AG110" s="1">
        <v>1139575000</v>
      </c>
      <c r="AH110" s="1">
        <v>1214378850</v>
      </c>
      <c r="AI110" s="1">
        <v>2335290000</v>
      </c>
      <c r="AJ110" s="1">
        <v>47921999300</v>
      </c>
      <c r="AK110" s="1">
        <v>12221495342.4</v>
      </c>
      <c r="AL110" s="1" t="e">
        <v>#N/A</v>
      </c>
      <c r="AM110" s="1" t="e">
        <v>#N/A</v>
      </c>
      <c r="AN110" s="1">
        <v>6872360818.7139997</v>
      </c>
      <c r="AO110" s="1" t="e">
        <v>#N/A</v>
      </c>
      <c r="AP110" s="1"/>
      <c r="AQ110" s="1">
        <v>151965000</v>
      </c>
      <c r="AR110" s="1">
        <v>6006424747.5780001</v>
      </c>
      <c r="AS110" s="1">
        <v>13105646206.799999</v>
      </c>
      <c r="AT110" s="1">
        <v>555555000</v>
      </c>
      <c r="AU110" s="1"/>
      <c r="AV110" s="1">
        <v>1971600093</v>
      </c>
      <c r="AW110" s="1">
        <v>0</v>
      </c>
    </row>
    <row r="111" spans="1:49" x14ac:dyDescent="0.25">
      <c r="A111" s="3">
        <v>42766</v>
      </c>
      <c r="B111" s="1">
        <v>56787618677.417</v>
      </c>
      <c r="C111" s="1"/>
      <c r="D111" s="1"/>
      <c r="E111" s="1">
        <v>8134510414.448</v>
      </c>
      <c r="F111" s="1">
        <v>787427250</v>
      </c>
      <c r="G111" s="1">
        <v>18114417109.200001</v>
      </c>
      <c r="H111" s="1"/>
      <c r="I111" s="1">
        <v>1393844760</v>
      </c>
      <c r="J111" s="1" t="e">
        <v>#N/A</v>
      </c>
      <c r="K111" s="1"/>
      <c r="L111" s="1">
        <v>0</v>
      </c>
      <c r="M111" s="1">
        <v>2274570944.0999999</v>
      </c>
      <c r="N111" s="1">
        <v>519799999.99999994</v>
      </c>
      <c r="O111" s="1" t="e">
        <v>#N/A</v>
      </c>
      <c r="P111" s="1" t="e">
        <v>#N/A</v>
      </c>
      <c r="Q111" s="1"/>
      <c r="R111" s="1">
        <v>501845147.51917303</v>
      </c>
      <c r="S111" s="1">
        <v>2325180000</v>
      </c>
      <c r="T111" s="1">
        <v>1857316463.7950001</v>
      </c>
      <c r="U111" s="1">
        <v>626248571.273</v>
      </c>
      <c r="V111" s="1">
        <v>4709916912.8599997</v>
      </c>
      <c r="W111" s="1">
        <v>2877431878.0829997</v>
      </c>
      <c r="X111" s="1"/>
      <c r="Y111" s="1">
        <v>1875160051.8</v>
      </c>
      <c r="Z111" s="1"/>
      <c r="AA111" s="1">
        <v>13339423819.200001</v>
      </c>
      <c r="AB111" s="1">
        <v>2706241432.2519598</v>
      </c>
      <c r="AC111" s="1">
        <v>1666501774.0020001</v>
      </c>
      <c r="AD111" s="1" t="e">
        <v>#N/A</v>
      </c>
      <c r="AE111" s="1">
        <v>3462912172.8000002</v>
      </c>
      <c r="AF111" s="1">
        <v>6082822130</v>
      </c>
      <c r="AG111" s="1">
        <v>1314450000</v>
      </c>
      <c r="AH111" s="1">
        <v>1394535577.6900001</v>
      </c>
      <c r="AI111" s="1">
        <v>2490411600</v>
      </c>
      <c r="AJ111" s="1">
        <v>55369998600</v>
      </c>
      <c r="AK111" s="1">
        <v>15291433713.147097</v>
      </c>
      <c r="AL111" s="1" t="e">
        <v>#N/A</v>
      </c>
      <c r="AM111" s="1" t="e">
        <v>#N/A</v>
      </c>
      <c r="AN111" s="1">
        <v>7773896154.3569994</v>
      </c>
      <c r="AO111" s="1" t="e">
        <v>#N/A</v>
      </c>
      <c r="AP111" s="1"/>
      <c r="AQ111" s="1">
        <v>205530000</v>
      </c>
      <c r="AR111" s="1">
        <v>6246977035.1560001</v>
      </c>
      <c r="AS111" s="1">
        <v>16476746206.799999</v>
      </c>
      <c r="AT111" s="1">
        <v>525420000</v>
      </c>
      <c r="AU111" s="1"/>
      <c r="AV111" s="1">
        <v>2309245000</v>
      </c>
      <c r="AW111" s="1">
        <v>0</v>
      </c>
    </row>
    <row r="112" spans="1:49" x14ac:dyDescent="0.25">
      <c r="A112" s="3">
        <v>42794</v>
      </c>
      <c r="B112" s="1">
        <v>59271888736.556</v>
      </c>
      <c r="C112" s="1">
        <v>0</v>
      </c>
      <c r="D112" s="1" t="e">
        <v>#N/A</v>
      </c>
      <c r="E112" s="1">
        <v>9312034414.448</v>
      </c>
      <c r="F112" s="1">
        <v>863910250</v>
      </c>
      <c r="G112" s="1">
        <v>18977370659.700001</v>
      </c>
      <c r="H112" s="1"/>
      <c r="I112" s="1">
        <v>1463075511.2819998</v>
      </c>
      <c r="J112" s="1" t="e">
        <v>#N/A</v>
      </c>
      <c r="K112" s="1"/>
      <c r="L112" s="1">
        <v>0</v>
      </c>
      <c r="M112" s="1">
        <v>2334943000</v>
      </c>
      <c r="N112" s="1">
        <v>1327790050.2</v>
      </c>
      <c r="O112" s="1" t="e">
        <v>#N/A</v>
      </c>
      <c r="P112" s="1" t="e">
        <v>#N/A</v>
      </c>
      <c r="Q112" s="1"/>
      <c r="R112" s="1">
        <v>517332573.25082701</v>
      </c>
      <c r="S112" s="1">
        <v>1932216000</v>
      </c>
      <c r="T112" s="1">
        <v>2154197500</v>
      </c>
      <c r="U112" s="1">
        <v>657848300</v>
      </c>
      <c r="V112" s="1">
        <v>3997547500</v>
      </c>
      <c r="W112" s="1">
        <v>3248001243.8340001</v>
      </c>
      <c r="X112" s="1"/>
      <c r="Y112" s="1">
        <v>1822324000</v>
      </c>
      <c r="Z112" s="1"/>
      <c r="AA112" s="1">
        <v>13807709454.599998</v>
      </c>
      <c r="AB112" s="1">
        <v>3150453620.4519601</v>
      </c>
      <c r="AC112" s="1">
        <v>1904110411.9960001</v>
      </c>
      <c r="AD112" s="1" t="e">
        <v>#N/A</v>
      </c>
      <c r="AE112" s="1">
        <v>3402863870.4000001</v>
      </c>
      <c r="AF112" s="1">
        <v>6235557894.2910004</v>
      </c>
      <c r="AG112" s="1">
        <v>1488330041.4000001</v>
      </c>
      <c r="AH112" s="1">
        <v>1357632788.845</v>
      </c>
      <c r="AI112" s="1">
        <v>2746777500</v>
      </c>
      <c r="AJ112" s="1">
        <v>58734698556</v>
      </c>
      <c r="AK112" s="1">
        <v>14667086115.23527</v>
      </c>
      <c r="AL112" s="1" t="e">
        <v>#N/A</v>
      </c>
      <c r="AM112" s="1" t="e">
        <v>#N/A</v>
      </c>
      <c r="AN112" s="1">
        <v>8510159530</v>
      </c>
      <c r="AO112" s="1" t="e">
        <v>#N/A</v>
      </c>
      <c r="AP112" s="1"/>
      <c r="AQ112" s="1">
        <v>204850000</v>
      </c>
      <c r="AR112" s="1">
        <v>6599636488.9440002</v>
      </c>
      <c r="AS112" s="1">
        <v>17133338000.000002</v>
      </c>
      <c r="AT112" s="1">
        <v>623415000</v>
      </c>
      <c r="AU112" s="1"/>
      <c r="AV112" s="1">
        <v>2627695000</v>
      </c>
      <c r="AW112" s="1">
        <v>0</v>
      </c>
    </row>
    <row r="113" spans="1:49" x14ac:dyDescent="0.25">
      <c r="A113" s="3">
        <v>42825</v>
      </c>
      <c r="B113" s="1">
        <v>65110678131.755005</v>
      </c>
      <c r="C113" s="1">
        <v>543924000</v>
      </c>
      <c r="D113" s="1" t="e">
        <v>#N/A</v>
      </c>
      <c r="E113" s="1">
        <v>9321629141.671999</v>
      </c>
      <c r="F113" s="1">
        <v>945608034.76499999</v>
      </c>
      <c r="G113" s="1">
        <v>19014753219.899998</v>
      </c>
      <c r="H113" s="1"/>
      <c r="I113" s="1">
        <v>1526152320</v>
      </c>
      <c r="J113" s="1" t="e">
        <v>#N/A</v>
      </c>
      <c r="K113" s="1"/>
      <c r="L113" s="1">
        <v>0</v>
      </c>
      <c r="M113" s="1">
        <v>2173950944.1000004</v>
      </c>
      <c r="N113" s="1">
        <v>1275080000</v>
      </c>
      <c r="O113" s="1" t="e">
        <v>#N/A</v>
      </c>
      <c r="P113" s="1" t="e">
        <v>#N/A</v>
      </c>
      <c r="Q113" s="1"/>
      <c r="R113" s="1">
        <v>557817105.48082697</v>
      </c>
      <c r="S113" s="1">
        <v>2163876000</v>
      </c>
      <c r="T113" s="1">
        <v>2192212713.7950001</v>
      </c>
      <c r="U113" s="1">
        <v>672211800</v>
      </c>
      <c r="V113" s="1">
        <v>4248075000</v>
      </c>
      <c r="W113" s="1">
        <v>3350808211.9169998</v>
      </c>
      <c r="X113" s="1"/>
      <c r="Y113" s="1">
        <v>1920226000</v>
      </c>
      <c r="Z113" s="1">
        <v>0</v>
      </c>
      <c r="AA113" s="1">
        <v>10242612000</v>
      </c>
      <c r="AB113" s="1">
        <v>3365828992.7480402</v>
      </c>
      <c r="AC113" s="1">
        <v>2086097314.0020001</v>
      </c>
      <c r="AD113" s="1" t="e">
        <v>#N/A</v>
      </c>
      <c r="AE113" s="1">
        <v>3212352043.1999998</v>
      </c>
      <c r="AF113" s="1">
        <v>6080507834.2910004</v>
      </c>
      <c r="AG113" s="1">
        <v>1442789917.2</v>
      </c>
      <c r="AH113" s="1">
        <v>1472225577.6900001</v>
      </c>
      <c r="AI113" s="1">
        <v>2840371562.7719998</v>
      </c>
      <c r="AJ113" s="1">
        <v>59557778556</v>
      </c>
      <c r="AK113" s="1">
        <v>14759894922.762365</v>
      </c>
      <c r="AL113" s="1" t="e">
        <v>#N/A</v>
      </c>
      <c r="AM113" s="1" t="e">
        <v>#N/A</v>
      </c>
      <c r="AN113" s="1">
        <v>8587361827.8609991</v>
      </c>
      <c r="AO113" s="1" t="e">
        <v>#N/A</v>
      </c>
      <c r="AP113" s="1"/>
      <c r="AQ113" s="1">
        <v>270130000</v>
      </c>
      <c r="AR113" s="1">
        <v>7746151528.9439993</v>
      </c>
      <c r="AS113" s="1">
        <v>17205647793.400002</v>
      </c>
      <c r="AT113" s="1">
        <v>652605000</v>
      </c>
      <c r="AU113" s="1">
        <v>0</v>
      </c>
      <c r="AV113" s="1">
        <v>2705860096.5</v>
      </c>
      <c r="AW113" s="1">
        <v>0</v>
      </c>
    </row>
    <row r="114" spans="1:49" x14ac:dyDescent="0.25">
      <c r="A114" s="3">
        <v>42855</v>
      </c>
      <c r="B114" s="1">
        <v>66916945241.754997</v>
      </c>
      <c r="C114" s="1">
        <v>932217000</v>
      </c>
      <c r="D114" s="1" t="e">
        <v>#N/A</v>
      </c>
      <c r="E114" s="1">
        <v>9572353547.5799999</v>
      </c>
      <c r="F114" s="1">
        <v>927338365.07200003</v>
      </c>
      <c r="G114" s="1">
        <v>19806393000</v>
      </c>
      <c r="H114" s="1"/>
      <c r="I114" s="1">
        <v>1704046488.158</v>
      </c>
      <c r="J114" s="1">
        <v>0</v>
      </c>
      <c r="K114" s="1"/>
      <c r="L114" s="1">
        <v>696850000</v>
      </c>
      <c r="M114" s="1">
        <v>2258599942.5</v>
      </c>
      <c r="N114" s="1">
        <v>1393050000</v>
      </c>
      <c r="O114" s="1" t="e">
        <v>#N/A</v>
      </c>
      <c r="P114" s="1" t="e">
        <v>#N/A</v>
      </c>
      <c r="Q114" s="1"/>
      <c r="R114" s="1">
        <v>647033172.78265405</v>
      </c>
      <c r="S114" s="1">
        <v>2191752000</v>
      </c>
      <c r="T114" s="1">
        <v>2457650809.9620004</v>
      </c>
      <c r="U114" s="1">
        <v>695251000</v>
      </c>
      <c r="V114" s="1">
        <v>6070699000</v>
      </c>
      <c r="W114" s="1">
        <v>3915004050.0000005</v>
      </c>
      <c r="X114" s="1"/>
      <c r="Y114" s="1">
        <v>2122937999.9999998</v>
      </c>
      <c r="Z114" s="1">
        <v>1031579960.4</v>
      </c>
      <c r="AA114" s="1">
        <v>9854469363.6000004</v>
      </c>
      <c r="AB114" s="1">
        <v>3543690630.5</v>
      </c>
      <c r="AC114" s="1">
        <v>2132008025.9430001</v>
      </c>
      <c r="AD114" s="1" t="e">
        <v>#N/A</v>
      </c>
      <c r="AE114" s="1">
        <v>3278595130.5</v>
      </c>
      <c r="AF114" s="1">
        <v>6248990634.3850002</v>
      </c>
      <c r="AG114" s="1">
        <v>1571780082.4000001</v>
      </c>
      <c r="AH114" s="1">
        <v>1518144079.0699999</v>
      </c>
      <c r="AI114" s="1">
        <v>3035321168.0749998</v>
      </c>
      <c r="AJ114" s="1">
        <v>62178642166</v>
      </c>
      <c r="AK114" s="1">
        <v>15976568507.299999</v>
      </c>
      <c r="AL114" s="1" t="e">
        <v>#N/A</v>
      </c>
      <c r="AM114" s="1" t="e">
        <v>#N/A</v>
      </c>
      <c r="AN114" s="1">
        <v>8865840634.2779999</v>
      </c>
      <c r="AO114" s="1" t="e">
        <v>#N/A</v>
      </c>
      <c r="AP114" s="1"/>
      <c r="AQ114" s="1">
        <v>350063982.39999998</v>
      </c>
      <c r="AR114" s="1">
        <v>8099622568.9440002</v>
      </c>
      <c r="AS114" s="1">
        <v>18056840413.200001</v>
      </c>
      <c r="AT114" s="1">
        <v>685439959.19999993</v>
      </c>
      <c r="AU114" s="1">
        <v>598052000</v>
      </c>
      <c r="AV114" s="1">
        <v>2903750000</v>
      </c>
      <c r="AW114" s="1">
        <v>0</v>
      </c>
    </row>
    <row r="115" spans="1:49" x14ac:dyDescent="0.25">
      <c r="A115" s="3">
        <v>42886</v>
      </c>
      <c r="B115" s="1">
        <v>70979793360.351013</v>
      </c>
      <c r="C115" s="1">
        <v>1099538058.3</v>
      </c>
      <c r="D115" s="1" t="e">
        <v>#N/A</v>
      </c>
      <c r="E115" s="1">
        <v>10977445523.789999</v>
      </c>
      <c r="F115" s="1">
        <v>1000687200</v>
      </c>
      <c r="G115" s="1">
        <v>24533514341.5</v>
      </c>
      <c r="H115" s="1"/>
      <c r="I115" s="1">
        <v>1750185816.3160002</v>
      </c>
      <c r="J115" s="1">
        <v>0</v>
      </c>
      <c r="K115" s="1"/>
      <c r="L115" s="1">
        <v>2776350000</v>
      </c>
      <c r="M115" s="1">
        <v>2148200057.5</v>
      </c>
      <c r="N115" s="1">
        <v>1810238052.9000001</v>
      </c>
      <c r="O115" s="1" t="e">
        <v>#N/A</v>
      </c>
      <c r="P115" s="1">
        <v>0</v>
      </c>
      <c r="Q115" s="1"/>
      <c r="R115" s="1">
        <v>720908195.43734598</v>
      </c>
      <c r="S115" s="1">
        <v>2626248000</v>
      </c>
      <c r="T115" s="1">
        <v>2642753326.6919999</v>
      </c>
      <c r="U115" s="1">
        <v>776703029.09000003</v>
      </c>
      <c r="V115" s="1">
        <v>5963253000</v>
      </c>
      <c r="W115" s="1">
        <v>4259055300.0000005</v>
      </c>
      <c r="X115" s="1"/>
      <c r="Y115" s="1">
        <v>2318876893.8000002</v>
      </c>
      <c r="Z115" s="1">
        <v>2427300000</v>
      </c>
      <c r="AA115" s="1">
        <v>10744253637.6</v>
      </c>
      <c r="AB115" s="1">
        <v>3848948082.1128845</v>
      </c>
      <c r="AC115" s="1">
        <v>2532570341.8860002</v>
      </c>
      <c r="AD115" s="1" t="e">
        <v>#N/A</v>
      </c>
      <c r="AE115" s="1">
        <v>3741000000</v>
      </c>
      <c r="AF115" s="1">
        <v>6657111931.2300005</v>
      </c>
      <c r="AG115" s="1">
        <v>1631519917.5999999</v>
      </c>
      <c r="AH115" s="1">
        <v>1660470000</v>
      </c>
      <c r="AI115" s="1">
        <v>2834604836.1500001</v>
      </c>
      <c r="AJ115" s="1">
        <v>65347559271</v>
      </c>
      <c r="AK115" s="1">
        <v>17696315338.200001</v>
      </c>
      <c r="AL115" s="1" t="e">
        <v>#N/A</v>
      </c>
      <c r="AM115" s="1">
        <v>0</v>
      </c>
      <c r="AN115" s="1">
        <v>8520627678.2699995</v>
      </c>
      <c r="AO115" s="1" t="e">
        <v>#N/A</v>
      </c>
      <c r="AP115" s="1"/>
      <c r="AQ115" s="1">
        <v>391424000</v>
      </c>
      <c r="AR115" s="1">
        <v>9771054273.7779999</v>
      </c>
      <c r="AS115" s="1">
        <v>20625874618.899998</v>
      </c>
      <c r="AT115" s="1">
        <v>742560040.80000007</v>
      </c>
      <c r="AU115" s="1">
        <v>1342814000</v>
      </c>
      <c r="AV115" s="1">
        <v>2623980000</v>
      </c>
      <c r="AW115" s="1">
        <v>0</v>
      </c>
    </row>
    <row r="116" spans="1:49" x14ac:dyDescent="0.25">
      <c r="A116" s="3">
        <v>42916</v>
      </c>
      <c r="B116" s="1">
        <v>70776294120.79599</v>
      </c>
      <c r="C116" s="1">
        <v>1138016000</v>
      </c>
      <c r="D116" s="1" t="e">
        <v>#N/A</v>
      </c>
      <c r="E116" s="1">
        <v>10573383600</v>
      </c>
      <c r="F116" s="1">
        <v>1138652730.1440001</v>
      </c>
      <c r="G116" s="1">
        <v>22129990000</v>
      </c>
      <c r="H116" s="1"/>
      <c r="I116" s="1">
        <v>1852833183.6839998</v>
      </c>
      <c r="J116" s="1">
        <v>0</v>
      </c>
      <c r="K116" s="1"/>
      <c r="L116" s="1">
        <v>2143476000</v>
      </c>
      <c r="M116" s="1">
        <v>2055625000</v>
      </c>
      <c r="N116" s="1">
        <v>1533042000</v>
      </c>
      <c r="O116" s="1" t="e">
        <v>#N/A</v>
      </c>
      <c r="P116" s="1">
        <v>0</v>
      </c>
      <c r="Q116" s="1"/>
      <c r="R116" s="1">
        <v>679092176.43734598</v>
      </c>
      <c r="S116" s="1">
        <v>2664792000</v>
      </c>
      <c r="T116" s="1">
        <v>2410000500</v>
      </c>
      <c r="U116" s="1">
        <v>858155000</v>
      </c>
      <c r="V116" s="1">
        <v>5614053500</v>
      </c>
      <c r="W116" s="1">
        <v>4679096820.4949999</v>
      </c>
      <c r="X116" s="1" t="e">
        <v>#N/A</v>
      </c>
      <c r="Y116" s="1">
        <v>2283830893.8000002</v>
      </c>
      <c r="Z116" s="1">
        <v>2120399907</v>
      </c>
      <c r="AA116" s="1">
        <v>12123185818.800001</v>
      </c>
      <c r="AB116" s="1">
        <v>4023633032.4857678</v>
      </c>
      <c r="AC116" s="1">
        <v>2442295260</v>
      </c>
      <c r="AD116" s="1" t="e">
        <v>#N/A</v>
      </c>
      <c r="AE116" s="1">
        <v>3777105086.9999995</v>
      </c>
      <c r="AF116" s="1">
        <v>6372698684.3850002</v>
      </c>
      <c r="AG116" s="1">
        <v>1522340041.2</v>
      </c>
      <c r="AH116" s="1">
        <v>1613027960.4649999</v>
      </c>
      <c r="AI116" s="1">
        <v>2945203831.9250002</v>
      </c>
      <c r="AJ116" s="1">
        <v>63131398542</v>
      </c>
      <c r="AK116" s="1">
        <v>17924600000</v>
      </c>
      <c r="AL116" s="1" t="e">
        <v>#N/A</v>
      </c>
      <c r="AM116" s="1">
        <v>0</v>
      </c>
      <c r="AN116" s="1">
        <v>7915390010.8650007</v>
      </c>
      <c r="AO116" s="1" t="e">
        <v>#N/A</v>
      </c>
      <c r="AP116" s="1"/>
      <c r="AQ116" s="1">
        <v>387024000</v>
      </c>
      <c r="AR116" s="1">
        <v>9428129333.7779999</v>
      </c>
      <c r="AS116" s="1">
        <v>20011100000</v>
      </c>
      <c r="AT116" s="1">
        <v>777239959.19999993</v>
      </c>
      <c r="AU116" s="1">
        <v>1214363000</v>
      </c>
      <c r="AV116" s="1">
        <v>2805780101</v>
      </c>
      <c r="AW116" s="1">
        <v>0</v>
      </c>
    </row>
    <row r="117" spans="1:49" x14ac:dyDescent="0.25">
      <c r="A117" s="3">
        <v>42947</v>
      </c>
      <c r="B117" s="1">
        <v>73303305521.990005</v>
      </c>
      <c r="C117" s="1">
        <v>1106600055</v>
      </c>
      <c r="D117" s="1" t="e">
        <v>#N/A</v>
      </c>
      <c r="E117" s="1">
        <v>11217475659.764</v>
      </c>
      <c r="F117" s="1">
        <v>1230414785.2049999</v>
      </c>
      <c r="G117" s="1">
        <v>24318405219.5</v>
      </c>
      <c r="H117" s="1"/>
      <c r="I117" s="1">
        <v>1890682452.592</v>
      </c>
      <c r="J117" s="1">
        <v>0</v>
      </c>
      <c r="K117" s="1"/>
      <c r="L117" s="1">
        <v>2308050000</v>
      </c>
      <c r="M117" s="1">
        <v>2301701057.0999999</v>
      </c>
      <c r="N117" s="1">
        <v>1625617000</v>
      </c>
      <c r="O117" s="1" t="e">
        <v>#N/A</v>
      </c>
      <c r="P117" s="1">
        <v>0</v>
      </c>
      <c r="Q117" s="1"/>
      <c r="R117" s="1">
        <v>664569067.79999995</v>
      </c>
      <c r="S117" s="1">
        <v>2596825000</v>
      </c>
      <c r="T117" s="1">
        <v>2356189125.9060001</v>
      </c>
      <c r="U117" s="1">
        <v>955457190.92999995</v>
      </c>
      <c r="V117" s="1">
        <v>6242418539.1820002</v>
      </c>
      <c r="W117" s="1">
        <v>4655761218.7719994</v>
      </c>
      <c r="X117" s="1">
        <v>1880019933</v>
      </c>
      <c r="Y117" s="1">
        <v>2554623945.6000004</v>
      </c>
      <c r="Z117" s="1">
        <v>2041350093</v>
      </c>
      <c r="AA117" s="1">
        <v>11939267909.4</v>
      </c>
      <c r="AB117" s="1">
        <v>4126443519.6859918</v>
      </c>
      <c r="AC117" s="1">
        <v>2483116754.6100001</v>
      </c>
      <c r="AD117" s="1" t="e">
        <v>#N/A</v>
      </c>
      <c r="AE117" s="1">
        <v>3776131911.4000001</v>
      </c>
      <c r="AF117" s="1">
        <v>6476877522.6440001</v>
      </c>
      <c r="AG117" s="1">
        <v>1606570082.6000001</v>
      </c>
      <c r="AH117" s="1">
        <v>1618004930.598</v>
      </c>
      <c r="AI117" s="1">
        <v>3206950000</v>
      </c>
      <c r="AJ117" s="1">
        <v>66193202187</v>
      </c>
      <c r="AK117" s="1">
        <v>18984497819.85043</v>
      </c>
      <c r="AL117" s="1" t="e">
        <v>#N/A</v>
      </c>
      <c r="AM117" s="1">
        <v>0</v>
      </c>
      <c r="AN117" s="1">
        <v>8349491071.7300005</v>
      </c>
      <c r="AO117" s="1" t="e">
        <v>#N/A</v>
      </c>
      <c r="AP117" s="1"/>
      <c r="AQ117" s="1">
        <v>480675000</v>
      </c>
      <c r="AR117" s="1">
        <v>9804884972.4440002</v>
      </c>
      <c r="AS117" s="1">
        <v>21065293206.299999</v>
      </c>
      <c r="AT117" s="1">
        <v>811440000</v>
      </c>
      <c r="AU117" s="1">
        <v>1184300000</v>
      </c>
      <c r="AV117" s="1">
        <v>2911476000</v>
      </c>
      <c r="AW117" s="1">
        <v>0</v>
      </c>
    </row>
    <row r="118" spans="1:49" x14ac:dyDescent="0.25">
      <c r="A118" s="3">
        <v>42978</v>
      </c>
      <c r="B118" s="1">
        <v>77641755681.591995</v>
      </c>
      <c r="C118" s="1">
        <v>1297450000</v>
      </c>
      <c r="D118" s="1" t="e">
        <v>#N/A</v>
      </c>
      <c r="E118" s="1">
        <v>11154266766.116001</v>
      </c>
      <c r="F118" s="1">
        <v>1510294570.4100001</v>
      </c>
      <c r="G118" s="1">
        <v>25135415780.399998</v>
      </c>
      <c r="H118" s="1"/>
      <c r="I118" s="1">
        <v>1623515092.592</v>
      </c>
      <c r="J118" s="1">
        <v>0</v>
      </c>
      <c r="K118" s="1"/>
      <c r="L118" s="1">
        <v>2683020000</v>
      </c>
      <c r="M118" s="1">
        <v>1997357999.9999998</v>
      </c>
      <c r="N118" s="1">
        <v>1638747946.2</v>
      </c>
      <c r="O118" s="1" t="e">
        <v>#N/A</v>
      </c>
      <c r="P118" s="1">
        <v>0</v>
      </c>
      <c r="Q118" s="1"/>
      <c r="R118" s="1">
        <v>651080985.24000001</v>
      </c>
      <c r="S118" s="1">
        <v>2621675000</v>
      </c>
      <c r="T118" s="1">
        <v>2717397375.9060001</v>
      </c>
      <c r="U118" s="1">
        <v>874236000</v>
      </c>
      <c r="V118" s="1">
        <v>6132526507.2119999</v>
      </c>
      <c r="W118" s="1">
        <v>4543625379.3859997</v>
      </c>
      <c r="X118" s="1">
        <v>1812349933</v>
      </c>
      <c r="Y118" s="1">
        <v>2605760108.8000002</v>
      </c>
      <c r="Z118" s="1">
        <v>2550555000</v>
      </c>
      <c r="AA118" s="1">
        <v>11981907180.599998</v>
      </c>
      <c r="AB118" s="1">
        <v>4392552043.093502</v>
      </c>
      <c r="AC118" s="1">
        <v>2683535345.3900003</v>
      </c>
      <c r="AD118" s="1" t="e">
        <v>#N/A</v>
      </c>
      <c r="AE118" s="1">
        <v>4064968088.5999999</v>
      </c>
      <c r="AF118" s="1">
        <v>6571936000</v>
      </c>
      <c r="AG118" s="1">
        <v>1676779917.3999999</v>
      </c>
      <c r="AH118" s="1">
        <v>1914202500</v>
      </c>
      <c r="AI118" s="1">
        <v>3566955834.48</v>
      </c>
      <c r="AJ118" s="1">
        <v>70471618524</v>
      </c>
      <c r="AK118" s="1">
        <v>19971108189.866383</v>
      </c>
      <c r="AL118" s="1" t="e">
        <v>#N/A</v>
      </c>
      <c r="AM118" s="1">
        <v>0</v>
      </c>
      <c r="AN118" s="1">
        <v>9424936818.0720005</v>
      </c>
      <c r="AO118" s="1" t="e">
        <v>#N/A</v>
      </c>
      <c r="AP118" s="1"/>
      <c r="AQ118" s="1">
        <v>448500000</v>
      </c>
      <c r="AR118" s="1">
        <v>9178232000</v>
      </c>
      <c r="AS118" s="1">
        <v>22881334417.200001</v>
      </c>
      <c r="AT118" s="1">
        <v>836280041.39999998</v>
      </c>
      <c r="AU118" s="1">
        <v>1168298000</v>
      </c>
      <c r="AV118" s="1">
        <v>2720820000</v>
      </c>
      <c r="AW118" s="1">
        <v>0</v>
      </c>
    </row>
    <row r="119" spans="1:49" x14ac:dyDescent="0.25">
      <c r="A119" s="3">
        <v>43008</v>
      </c>
      <c r="B119" s="1">
        <v>74757525632.138992</v>
      </c>
      <c r="C119" s="1">
        <v>1120350055</v>
      </c>
      <c r="D119" s="1" t="e">
        <v>#N/A</v>
      </c>
      <c r="E119" s="1">
        <v>10626945499.764</v>
      </c>
      <c r="F119" s="1">
        <v>1688079785.2049999</v>
      </c>
      <c r="G119" s="1">
        <v>24652296439.200001</v>
      </c>
      <c r="H119" s="1"/>
      <c r="I119" s="1">
        <v>1794438987.408</v>
      </c>
      <c r="J119" s="1">
        <v>0</v>
      </c>
      <c r="K119" s="1"/>
      <c r="L119" s="1">
        <v>2298546138.2999997</v>
      </c>
      <c r="M119" s="1">
        <v>2318831057.0999999</v>
      </c>
      <c r="N119" s="1">
        <v>1675870000</v>
      </c>
      <c r="O119" s="1" t="e">
        <v>#N/A</v>
      </c>
      <c r="P119" s="1">
        <v>0</v>
      </c>
      <c r="Q119" s="1"/>
      <c r="R119" s="1">
        <v>742406544.24000001</v>
      </c>
      <c r="S119" s="1">
        <v>2976675000</v>
      </c>
      <c r="T119" s="1">
        <v>3113800461.1410003</v>
      </c>
      <c r="U119" s="1">
        <v>979085309.07000005</v>
      </c>
      <c r="V119" s="1">
        <v>5899340460.8179998</v>
      </c>
      <c r="W119" s="1">
        <v>4731528718.7719994</v>
      </c>
      <c r="X119" s="1">
        <v>1904140000</v>
      </c>
      <c r="Y119" s="1">
        <v>2709119945.5999999</v>
      </c>
      <c r="Z119" s="1">
        <v>2665844905.5</v>
      </c>
      <c r="AA119" s="1">
        <v>13012230541.800001</v>
      </c>
      <c r="AB119" s="1">
        <v>4413157651.0464973</v>
      </c>
      <c r="AC119" s="1">
        <v>2666060200</v>
      </c>
      <c r="AD119" s="1" t="e">
        <v>#N/A</v>
      </c>
      <c r="AE119" s="1">
        <v>3863846044.2999997</v>
      </c>
      <c r="AF119" s="1">
        <v>6604795562.6440001</v>
      </c>
      <c r="AG119" s="1">
        <v>1720145082.6000001</v>
      </c>
      <c r="AH119" s="1">
        <v>2087488159.701</v>
      </c>
      <c r="AI119" s="1">
        <v>3302124165.52</v>
      </c>
      <c r="AJ119" s="1">
        <v>68943958524</v>
      </c>
      <c r="AK119" s="1">
        <v>20201431148.816811</v>
      </c>
      <c r="AL119" s="1" t="e">
        <v>#N/A</v>
      </c>
      <c r="AM119" s="1">
        <v>0</v>
      </c>
      <c r="AN119" s="1">
        <v>9332219260.0000019</v>
      </c>
      <c r="AO119" s="1" t="e">
        <v>#N/A</v>
      </c>
      <c r="AP119" s="1"/>
      <c r="AQ119" s="1">
        <v>412620000</v>
      </c>
      <c r="AR119" s="1">
        <v>8701580960</v>
      </c>
      <c r="AS119" s="1">
        <v>21984353791.400002</v>
      </c>
      <c r="AT119" s="1">
        <v>863190000</v>
      </c>
      <c r="AU119" s="1">
        <v>1192544000</v>
      </c>
      <c r="AV119" s="1">
        <v>2890623099.3000002</v>
      </c>
      <c r="AW119" s="1">
        <v>0</v>
      </c>
    </row>
    <row r="120" spans="1:49" x14ac:dyDescent="0.25">
      <c r="A120" s="3">
        <v>43039</v>
      </c>
      <c r="B120" s="1">
        <v>87776706684.491989</v>
      </c>
      <c r="C120" s="1">
        <v>1197405540</v>
      </c>
      <c r="D120" s="1" t="e">
        <v>#N/A</v>
      </c>
      <c r="E120" s="1">
        <v>11873810947.977999</v>
      </c>
      <c r="F120" s="1">
        <v>1613430970.302</v>
      </c>
      <c r="G120" s="1">
        <v>27441215780.399998</v>
      </c>
      <c r="H120" s="1"/>
      <c r="I120" s="1">
        <v>1852758720.0000002</v>
      </c>
      <c r="J120" s="1">
        <v>0</v>
      </c>
      <c r="K120" s="1"/>
      <c r="L120" s="1">
        <v>2092479000</v>
      </c>
      <c r="M120" s="1">
        <v>2198028057.2999997</v>
      </c>
      <c r="N120" s="1">
        <v>1869550000</v>
      </c>
      <c r="O120" s="1" t="e">
        <v>#N/A</v>
      </c>
      <c r="P120" s="1">
        <v>0</v>
      </c>
      <c r="Q120" s="1"/>
      <c r="R120" s="1">
        <v>742253642.13762498</v>
      </c>
      <c r="S120" s="1">
        <v>3015144000.0000005</v>
      </c>
      <c r="T120" s="1">
        <v>3187376960.4809999</v>
      </c>
      <c r="U120" s="1">
        <v>1023154770.599</v>
      </c>
      <c r="V120" s="1">
        <v>6229596304.3889999</v>
      </c>
      <c r="W120" s="1">
        <v>4496121129.2950001</v>
      </c>
      <c r="X120" s="1">
        <v>1828084007.5050001</v>
      </c>
      <c r="Y120" s="1">
        <v>2833416110.4000001</v>
      </c>
      <c r="Z120" s="1">
        <v>2732940000</v>
      </c>
      <c r="AA120" s="1">
        <v>13292159729.1</v>
      </c>
      <c r="AB120" s="1">
        <v>4832539385.4299431</v>
      </c>
      <c r="AC120" s="1">
        <v>2927829380</v>
      </c>
      <c r="AD120" s="1" t="e">
        <v>#N/A</v>
      </c>
      <c r="AE120" s="1">
        <v>4084522176.8000002</v>
      </c>
      <c r="AF120" s="1">
        <v>7818240847.0319996</v>
      </c>
      <c r="AG120" s="1">
        <v>1765824958.5</v>
      </c>
      <c r="AH120" s="1">
        <v>2119755980.142</v>
      </c>
      <c r="AI120" s="1">
        <v>3567833317.6019998</v>
      </c>
      <c r="AJ120" s="1">
        <v>75526917048</v>
      </c>
      <c r="AK120" s="1">
        <v>21710366515.399998</v>
      </c>
      <c r="AL120" s="1" t="e">
        <v>#N/A</v>
      </c>
      <c r="AM120" s="1">
        <v>0</v>
      </c>
      <c r="AN120" s="1">
        <v>9454439021.4460011</v>
      </c>
      <c r="AO120" s="1" t="e">
        <v>#N/A</v>
      </c>
      <c r="AP120" s="1"/>
      <c r="AQ120" s="1">
        <v>404247981.60000002</v>
      </c>
      <c r="AR120" s="1">
        <v>9400360485.7439995</v>
      </c>
      <c r="AS120" s="1">
        <v>23152513582.799999</v>
      </c>
      <c r="AT120" s="1">
        <v>927525000</v>
      </c>
      <c r="AU120" s="1">
        <v>1030904000</v>
      </c>
      <c r="AV120" s="1">
        <v>3103100000</v>
      </c>
      <c r="AW120" s="1">
        <v>0</v>
      </c>
    </row>
    <row r="121" spans="1:49" x14ac:dyDescent="0.25">
      <c r="A121" s="3">
        <v>43069</v>
      </c>
      <c r="B121" s="1">
        <v>90938791311.123001</v>
      </c>
      <c r="C121" s="1">
        <v>1323029706.994</v>
      </c>
      <c r="D121" s="1">
        <v>0</v>
      </c>
      <c r="E121" s="1">
        <v>12870894433.708</v>
      </c>
      <c r="F121" s="1">
        <v>1516765720.302</v>
      </c>
      <c r="G121" s="1">
        <v>24079149341.5</v>
      </c>
      <c r="H121" s="1"/>
      <c r="I121" s="1">
        <v>1912743765.678</v>
      </c>
      <c r="J121" s="1">
        <v>0</v>
      </c>
      <c r="K121" s="1"/>
      <c r="L121" s="1">
        <v>1806203000</v>
      </c>
      <c r="M121" s="1">
        <v>2118381057.3000002</v>
      </c>
      <c r="N121" s="1">
        <v>1870704000</v>
      </c>
      <c r="O121" s="1" t="e">
        <v>#N/A</v>
      </c>
      <c r="P121" s="1">
        <v>0</v>
      </c>
      <c r="Q121" s="1"/>
      <c r="R121" s="1">
        <v>738352937.5</v>
      </c>
      <c r="S121" s="1">
        <v>2419956000</v>
      </c>
      <c r="T121" s="1">
        <v>2981145539.5190001</v>
      </c>
      <c r="U121" s="1">
        <v>1021684750</v>
      </c>
      <c r="V121" s="1">
        <v>6124097000</v>
      </c>
      <c r="W121" s="1">
        <v>3982739540.2350001</v>
      </c>
      <c r="X121" s="1">
        <v>1748152000</v>
      </c>
      <c r="Y121" s="1">
        <v>3106655944.7999997</v>
      </c>
      <c r="Z121" s="1">
        <v>2430271916.8000002</v>
      </c>
      <c r="AA121" s="1">
        <v>13321550000</v>
      </c>
      <c r="AB121" s="1">
        <v>4820781558</v>
      </c>
      <c r="AC121" s="1">
        <v>2529302465.1820002</v>
      </c>
      <c r="AD121" s="1" t="e">
        <v>#N/A</v>
      </c>
      <c r="AE121" s="1">
        <v>4025293999.9999995</v>
      </c>
      <c r="AF121" s="1">
        <v>7492334080</v>
      </c>
      <c r="AG121" s="1">
        <v>1736774917</v>
      </c>
      <c r="AH121" s="1">
        <v>2360181980.1420002</v>
      </c>
      <c r="AI121" s="1">
        <v>3736749135.204</v>
      </c>
      <c r="AJ121" s="1">
        <v>78667049265</v>
      </c>
      <c r="AK121" s="1">
        <v>21131400000</v>
      </c>
      <c r="AL121" s="1" t="e">
        <v>#N/A</v>
      </c>
      <c r="AM121" s="1">
        <v>0</v>
      </c>
      <c r="AN121" s="1">
        <v>11206272330.316</v>
      </c>
      <c r="AO121" s="1" t="e">
        <v>#N/A</v>
      </c>
      <c r="AP121" s="1"/>
      <c r="AQ121" s="1">
        <v>431296018.39999998</v>
      </c>
      <c r="AR121" s="1">
        <v>9253132856.3190002</v>
      </c>
      <c r="AS121" s="1">
        <v>21341600000</v>
      </c>
      <c r="AT121" s="1">
        <v>919225000</v>
      </c>
      <c r="AU121" s="1">
        <v>1120473000</v>
      </c>
      <c r="AV121" s="1">
        <v>3364361100.0999999</v>
      </c>
      <c r="AW121" s="1">
        <v>0</v>
      </c>
    </row>
    <row r="122" spans="1:49" x14ac:dyDescent="0.25">
      <c r="A122" s="3">
        <v>43100</v>
      </c>
      <c r="B122" s="1">
        <v>87520641417.164993</v>
      </c>
      <c r="C122" s="1">
        <v>1339461620</v>
      </c>
      <c r="D122" s="1">
        <v>0</v>
      </c>
      <c r="E122" s="1">
        <v>12818781512.584002</v>
      </c>
      <c r="F122" s="1">
        <v>1458766500</v>
      </c>
      <c r="G122" s="1">
        <v>23010185439</v>
      </c>
      <c r="H122" s="1"/>
      <c r="I122" s="1">
        <v>1710880747.839</v>
      </c>
      <c r="J122" s="1">
        <v>0</v>
      </c>
      <c r="K122" s="1"/>
      <c r="L122" s="1">
        <v>1884932000</v>
      </c>
      <c r="M122" s="1">
        <v>2024409114.5999999</v>
      </c>
      <c r="N122" s="1">
        <v>1648415947.2</v>
      </c>
      <c r="O122" s="1" t="e">
        <v>#N/A</v>
      </c>
      <c r="P122" s="1">
        <v>0</v>
      </c>
      <c r="Q122" s="1"/>
      <c r="R122" s="1">
        <v>828069757.1376251</v>
      </c>
      <c r="S122" s="1">
        <v>2530440000</v>
      </c>
      <c r="T122" s="1">
        <v>3255506873.6539998</v>
      </c>
      <c r="U122" s="1">
        <v>973173041.19799995</v>
      </c>
      <c r="V122" s="1">
        <v>5892513500</v>
      </c>
      <c r="W122" s="1">
        <v>3787307990.2350001</v>
      </c>
      <c r="X122" s="1">
        <v>1648668350</v>
      </c>
      <c r="Y122" s="1">
        <v>3188904000</v>
      </c>
      <c r="Z122" s="1">
        <v>2130752083.2</v>
      </c>
      <c r="AA122" s="1">
        <v>13247516182.799999</v>
      </c>
      <c r="AB122" s="1">
        <v>4722602343.8500376</v>
      </c>
      <c r="AC122" s="1">
        <v>2585216880</v>
      </c>
      <c r="AD122" s="1" t="e">
        <v>#N/A</v>
      </c>
      <c r="AE122" s="1">
        <v>3925401911.5999999</v>
      </c>
      <c r="AF122" s="1">
        <v>7149955120</v>
      </c>
      <c r="AG122" s="1">
        <v>1529274917</v>
      </c>
      <c r="AH122" s="1">
        <v>2378213769.8579998</v>
      </c>
      <c r="AI122" s="1">
        <v>3650231317.6019998</v>
      </c>
      <c r="AJ122" s="1">
        <v>75139052205</v>
      </c>
      <c r="AK122" s="1">
        <v>22401001828.199997</v>
      </c>
      <c r="AL122" s="1" t="e">
        <v>#N/A</v>
      </c>
      <c r="AM122" s="1">
        <v>0</v>
      </c>
      <c r="AN122" s="1">
        <v>11591055080.316</v>
      </c>
      <c r="AO122" s="1" t="e">
        <v>#N/A</v>
      </c>
      <c r="AP122" s="1"/>
      <c r="AQ122" s="1">
        <v>398544000</v>
      </c>
      <c r="AR122" s="1">
        <v>8495485526.3189993</v>
      </c>
      <c r="AS122" s="1">
        <v>21080527585.599998</v>
      </c>
      <c r="AT122" s="1">
        <v>888100000</v>
      </c>
      <c r="AU122" s="1">
        <v>941949000</v>
      </c>
      <c r="AV122" s="1">
        <v>3387384000.0000005</v>
      </c>
      <c r="AW122" s="1">
        <v>0</v>
      </c>
    </row>
    <row r="123" spans="1:49" x14ac:dyDescent="0.25">
      <c r="A123" s="3">
        <v>43131</v>
      </c>
      <c r="B123" s="1">
        <v>99766733582.835007</v>
      </c>
      <c r="C123" s="1">
        <v>1739242400</v>
      </c>
      <c r="D123" s="1">
        <v>0</v>
      </c>
      <c r="E123" s="1">
        <v>13926470283.087999</v>
      </c>
      <c r="F123" s="1">
        <v>1494954929.4000001</v>
      </c>
      <c r="G123" s="1">
        <v>25378590658.5</v>
      </c>
      <c r="H123" s="1"/>
      <c r="I123" s="1">
        <v>1766207729.9999998</v>
      </c>
      <c r="J123" s="1">
        <v>0</v>
      </c>
      <c r="K123" s="1"/>
      <c r="L123" s="1">
        <v>2135951885.9000001</v>
      </c>
      <c r="M123" s="1">
        <v>2381427057.9000001</v>
      </c>
      <c r="N123" s="1">
        <v>2018543999.9999998</v>
      </c>
      <c r="O123" s="1" t="e">
        <v>#N/A</v>
      </c>
      <c r="P123" s="1">
        <v>0</v>
      </c>
      <c r="Q123" s="1"/>
      <c r="R123" s="1">
        <v>917871377.40532196</v>
      </c>
      <c r="S123" s="1">
        <v>2777736000</v>
      </c>
      <c r="T123" s="1">
        <v>3671595713.4960003</v>
      </c>
      <c r="U123" s="1">
        <v>1162083064.74</v>
      </c>
      <c r="V123" s="1">
        <v>6719607160.2449999</v>
      </c>
      <c r="W123" s="1">
        <v>4093274840.098</v>
      </c>
      <c r="X123" s="1">
        <v>1731225000</v>
      </c>
      <c r="Y123" s="1">
        <v>3261258000</v>
      </c>
      <c r="Z123" s="1">
        <v>2450240083.1999998</v>
      </c>
      <c r="AA123" s="1">
        <v>14429317542.999998</v>
      </c>
      <c r="AB123" s="1">
        <v>5382817341.7412682</v>
      </c>
      <c r="AC123" s="1">
        <v>2877518755.0299997</v>
      </c>
      <c r="AD123" s="1" t="e">
        <v>#N/A</v>
      </c>
      <c r="AE123" s="1">
        <v>5172413847.9000006</v>
      </c>
      <c r="AF123" s="1">
        <v>8569335400.000001</v>
      </c>
      <c r="AG123" s="1">
        <v>1829519913.5999999</v>
      </c>
      <c r="AH123" s="1">
        <v>2620875000</v>
      </c>
      <c r="AI123" s="1">
        <v>4219645750</v>
      </c>
      <c r="AJ123" s="1">
        <v>83723852940</v>
      </c>
      <c r="AK123" s="1">
        <v>28322484690.571068</v>
      </c>
      <c r="AL123" s="1" t="e">
        <v>#N/A</v>
      </c>
      <c r="AM123" s="1">
        <v>0</v>
      </c>
      <c r="AN123" s="1">
        <v>12924503189.763</v>
      </c>
      <c r="AO123" s="1" t="e">
        <v>#N/A</v>
      </c>
      <c r="AP123" s="1"/>
      <c r="AQ123" s="1">
        <v>457973980.20000005</v>
      </c>
      <c r="AR123" s="1">
        <v>9660387813.6809998</v>
      </c>
      <c r="AS123" s="1">
        <v>24841207792.799999</v>
      </c>
      <c r="AT123" s="1">
        <v>974509956.29999995</v>
      </c>
      <c r="AU123" s="1">
        <v>943515000</v>
      </c>
      <c r="AV123" s="1">
        <v>4075416000.0000005</v>
      </c>
      <c r="AW123" s="1">
        <v>0</v>
      </c>
    </row>
    <row r="124" spans="1:49" x14ac:dyDescent="0.25">
      <c r="A124" s="3">
        <v>43159</v>
      </c>
      <c r="B124" s="1">
        <v>104446425787.16501</v>
      </c>
      <c r="C124" s="1">
        <v>2170244376.5240002</v>
      </c>
      <c r="D124" s="1">
        <v>0</v>
      </c>
      <c r="E124" s="1">
        <v>13779151052.303999</v>
      </c>
      <c r="F124" s="1">
        <v>1415529929.4000001</v>
      </c>
      <c r="G124" s="1">
        <v>25678942218.599998</v>
      </c>
      <c r="H124" s="1"/>
      <c r="I124" s="1">
        <v>2338644000</v>
      </c>
      <c r="J124" s="1">
        <v>0</v>
      </c>
      <c r="K124" s="1"/>
      <c r="L124" s="1">
        <v>2767964854.6999998</v>
      </c>
      <c r="M124" s="1">
        <v>2373900000</v>
      </c>
      <c r="N124" s="1">
        <v>2461919889.5999999</v>
      </c>
      <c r="O124" s="1" t="e">
        <v>#N/A</v>
      </c>
      <c r="P124" s="1">
        <v>0</v>
      </c>
      <c r="Q124" s="1"/>
      <c r="R124" s="1">
        <v>907350574.98000002</v>
      </c>
      <c r="S124" s="1">
        <v>3055878000</v>
      </c>
      <c r="T124" s="1">
        <v>4201243713.4960003</v>
      </c>
      <c r="U124" s="1">
        <v>1404858064.74</v>
      </c>
      <c r="V124" s="1">
        <v>6172103410.2449999</v>
      </c>
      <c r="W124" s="1">
        <v>3946034920.3920002</v>
      </c>
      <c r="X124" s="1">
        <v>1955862112.5999999</v>
      </c>
      <c r="Y124" s="1">
        <v>3919187945.4000001</v>
      </c>
      <c r="Z124" s="1">
        <v>4005642000.0000005</v>
      </c>
      <c r="AA124" s="1">
        <v>15915365540.999998</v>
      </c>
      <c r="AB124" s="1">
        <v>5810435251.9625368</v>
      </c>
      <c r="AC124" s="1">
        <v>2573753100</v>
      </c>
      <c r="AD124" s="1" t="e">
        <v>#N/A</v>
      </c>
      <c r="AE124" s="1">
        <v>5433518898.6000004</v>
      </c>
      <c r="AF124" s="1">
        <v>8696673035.8099995</v>
      </c>
      <c r="AG124" s="1">
        <v>1967759956.8</v>
      </c>
      <c r="AH124" s="1">
        <v>3105212825.802</v>
      </c>
      <c r="AI124" s="1">
        <v>4431688250</v>
      </c>
      <c r="AJ124" s="1">
        <v>87652500000</v>
      </c>
      <c r="AK124" s="1">
        <v>30632117092.611073</v>
      </c>
      <c r="AL124" s="1" t="e">
        <v>#N/A</v>
      </c>
      <c r="AM124" s="1">
        <v>0</v>
      </c>
      <c r="AN124" s="1">
        <v>13384358369.173</v>
      </c>
      <c r="AO124" s="1" t="e">
        <v>#N/A</v>
      </c>
      <c r="AP124" s="1"/>
      <c r="AQ124" s="1">
        <v>472428019.80000001</v>
      </c>
      <c r="AR124" s="1">
        <v>10798969035.195</v>
      </c>
      <c r="AS124" s="1">
        <v>26930041574.800003</v>
      </c>
      <c r="AT124" s="1">
        <v>994175000</v>
      </c>
      <c r="AU124" s="1">
        <v>1202690000</v>
      </c>
      <c r="AV124" s="1">
        <v>4568444000</v>
      </c>
      <c r="AW124" s="1">
        <v>0</v>
      </c>
    </row>
    <row r="125" spans="1:49" x14ac:dyDescent="0.25">
      <c r="A125" s="3">
        <v>43190</v>
      </c>
      <c r="B125" s="1">
        <v>107662293156.504</v>
      </c>
      <c r="C125" s="1">
        <v>2167070576.5240002</v>
      </c>
      <c r="D125" s="1">
        <v>0</v>
      </c>
      <c r="E125" s="1">
        <v>13499157052.303999</v>
      </c>
      <c r="F125" s="1">
        <v>1442004929.4000001</v>
      </c>
      <c r="G125" s="1">
        <v>27451788437.199997</v>
      </c>
      <c r="H125" s="1"/>
      <c r="I125" s="1">
        <v>2084050656.8490002</v>
      </c>
      <c r="J125" s="1">
        <v>0</v>
      </c>
      <c r="K125" s="1">
        <v>0</v>
      </c>
      <c r="L125" s="1">
        <v>3135573999.9999995</v>
      </c>
      <c r="M125" s="1">
        <v>2264469057.8999996</v>
      </c>
      <c r="N125" s="1">
        <v>2518223944.8000002</v>
      </c>
      <c r="O125" s="1" t="e">
        <v>#N/A</v>
      </c>
      <c r="P125" s="1">
        <v>0</v>
      </c>
      <c r="Q125" s="1"/>
      <c r="R125" s="1">
        <v>1040709157.930644</v>
      </c>
      <c r="S125" s="1">
        <v>3118506000</v>
      </c>
      <c r="T125" s="1">
        <v>4097205713.4960003</v>
      </c>
      <c r="U125" s="1">
        <v>1364395564.74</v>
      </c>
      <c r="V125" s="1">
        <v>6172103410.2449999</v>
      </c>
      <c r="W125" s="1">
        <v>3774755440.098</v>
      </c>
      <c r="X125" s="1">
        <v>1994709000</v>
      </c>
      <c r="Y125" s="1">
        <v>4046952163.7999997</v>
      </c>
      <c r="Z125" s="1">
        <v>4136429792.4000001</v>
      </c>
      <c r="AA125" s="1">
        <v>16663536367.200001</v>
      </c>
      <c r="AB125" s="1">
        <v>6307952370.7412682</v>
      </c>
      <c r="AC125" s="1">
        <v>2819186900</v>
      </c>
      <c r="AD125" s="1" t="e">
        <v>#N/A</v>
      </c>
      <c r="AE125" s="1">
        <v>5762055101.3999996</v>
      </c>
      <c r="AF125" s="1">
        <v>9197769285.8099995</v>
      </c>
      <c r="AG125" s="1">
        <v>1967759956.8</v>
      </c>
      <c r="AH125" s="1">
        <v>3050698500</v>
      </c>
      <c r="AI125" s="1">
        <v>4368075500</v>
      </c>
      <c r="AJ125" s="1">
        <v>87690202262</v>
      </c>
      <c r="AK125" s="1">
        <v>31476826522.950642</v>
      </c>
      <c r="AL125" s="1" t="e">
        <v>#N/A</v>
      </c>
      <c r="AM125" s="1">
        <v>0</v>
      </c>
      <c r="AN125" s="1">
        <v>14129689366.391001</v>
      </c>
      <c r="AO125" s="1" t="e">
        <v>#N/A</v>
      </c>
      <c r="AP125" s="1"/>
      <c r="AQ125" s="1">
        <v>570042019.79999995</v>
      </c>
      <c r="AR125" s="1">
        <v>11313353235.195</v>
      </c>
      <c r="AS125" s="1">
        <v>27023586212.599998</v>
      </c>
      <c r="AT125" s="1">
        <v>1035690043.7</v>
      </c>
      <c r="AU125" s="1">
        <v>1197955000</v>
      </c>
      <c r="AV125" s="1">
        <v>5064645894.1999998</v>
      </c>
      <c r="AW125" s="1">
        <v>0</v>
      </c>
    </row>
    <row r="126" spans="1:49" x14ac:dyDescent="0.25">
      <c r="A126" s="3">
        <v>43220</v>
      </c>
      <c r="B126" s="1">
        <v>110412646189.51201</v>
      </c>
      <c r="C126" s="1">
        <v>1896406250</v>
      </c>
      <c r="D126" s="1">
        <v>0</v>
      </c>
      <c r="E126" s="1">
        <v>13900497103.943998</v>
      </c>
      <c r="F126" s="1">
        <v>1697813635.408</v>
      </c>
      <c r="G126" s="1">
        <v>27521740437.200001</v>
      </c>
      <c r="H126" s="1"/>
      <c r="I126" s="1">
        <v>2217177107.1100001</v>
      </c>
      <c r="J126" s="1">
        <v>0</v>
      </c>
      <c r="K126" s="1">
        <v>3578364759.0599999</v>
      </c>
      <c r="L126" s="1">
        <v>2070525000</v>
      </c>
      <c r="M126" s="1">
        <v>2524236057.1999998</v>
      </c>
      <c r="N126" s="1">
        <v>2559623944.8000002</v>
      </c>
      <c r="O126" s="1" t="e">
        <v>#N/A</v>
      </c>
      <c r="P126" s="1">
        <v>6582552170.3999996</v>
      </c>
      <c r="Q126" s="1"/>
      <c r="R126" s="1">
        <v>1077502958.4523821</v>
      </c>
      <c r="S126" s="1">
        <v>3460184808.2999997</v>
      </c>
      <c r="T126" s="1">
        <v>4061265076.6999998</v>
      </c>
      <c r="U126" s="1">
        <v>1398610015.5090001</v>
      </c>
      <c r="V126" s="1">
        <v>5826824841.375</v>
      </c>
      <c r="W126" s="1">
        <v>4343968700.8739996</v>
      </c>
      <c r="X126" s="1">
        <v>2203094942.0999999</v>
      </c>
      <c r="Y126" s="1">
        <v>3927817943.8000002</v>
      </c>
      <c r="Z126" s="1">
        <v>4443678103.8000002</v>
      </c>
      <c r="AA126" s="1">
        <v>17672417541</v>
      </c>
      <c r="AB126" s="1">
        <v>6706525351.2789993</v>
      </c>
      <c r="AC126" s="1">
        <v>2998476864.8870001</v>
      </c>
      <c r="AD126" s="1">
        <v>0</v>
      </c>
      <c r="AE126" s="1">
        <v>6038528102.4000006</v>
      </c>
      <c r="AF126" s="1">
        <v>9676124765</v>
      </c>
      <c r="AG126" s="1">
        <v>2122675000</v>
      </c>
      <c r="AH126" s="1">
        <v>3248444123.355</v>
      </c>
      <c r="AI126" s="1">
        <v>4815267500</v>
      </c>
      <c r="AJ126" s="1">
        <v>91226458492</v>
      </c>
      <c r="AK126" s="1">
        <v>29207411824.199997</v>
      </c>
      <c r="AL126" s="1" t="e">
        <v>#N/A</v>
      </c>
      <c r="AM126" s="1">
        <v>407229978.89999998</v>
      </c>
      <c r="AN126" s="1">
        <v>14741464137.218</v>
      </c>
      <c r="AO126" s="1">
        <v>1468879969.9000001</v>
      </c>
      <c r="AP126" s="1"/>
      <c r="AQ126" s="1">
        <v>546117000</v>
      </c>
      <c r="AR126" s="1">
        <v>10865591085.195</v>
      </c>
      <c r="AS126" s="1">
        <v>26540983149.599998</v>
      </c>
      <c r="AT126" s="1">
        <v>978750000</v>
      </c>
      <c r="AU126" s="1">
        <v>1263298000</v>
      </c>
      <c r="AV126" s="1">
        <v>5074875000</v>
      </c>
      <c r="AW126" s="1">
        <v>864504360.00000012</v>
      </c>
    </row>
    <row r="127" spans="1:49" x14ac:dyDescent="0.25">
      <c r="A127" s="3">
        <v>43251</v>
      </c>
      <c r="B127" s="1">
        <v>124204258061.748</v>
      </c>
      <c r="C127" s="1">
        <v>2064503700.0000002</v>
      </c>
      <c r="D127" s="1">
        <v>0</v>
      </c>
      <c r="E127" s="1">
        <v>13998521057.958</v>
      </c>
      <c r="F127" s="1">
        <v>2096153635.408</v>
      </c>
      <c r="G127" s="1">
        <v>28272901314</v>
      </c>
      <c r="H127" s="1">
        <v>0</v>
      </c>
      <c r="I127" s="1">
        <v>2228959046.4450002</v>
      </c>
      <c r="J127" s="1">
        <v>1050897000.0000001</v>
      </c>
      <c r="K127" s="1">
        <v>3911499413.6400003</v>
      </c>
      <c r="L127" s="1">
        <v>2471927847.6000004</v>
      </c>
      <c r="M127" s="1">
        <v>2830256000</v>
      </c>
      <c r="N127" s="1">
        <v>3080026057.6999998</v>
      </c>
      <c r="O127" s="1">
        <v>0</v>
      </c>
      <c r="P127" s="1">
        <v>6724350135</v>
      </c>
      <c r="Q127" s="1">
        <v>0</v>
      </c>
      <c r="R127" s="1">
        <v>1329064630.6300001</v>
      </c>
      <c r="S127" s="1">
        <v>3199473191.6999998</v>
      </c>
      <c r="T127" s="1">
        <v>4648019884.9499998</v>
      </c>
      <c r="U127" s="1">
        <v>1483113000</v>
      </c>
      <c r="V127" s="1">
        <v>5705212605.75</v>
      </c>
      <c r="W127" s="1">
        <v>4697038083.4960003</v>
      </c>
      <c r="X127" s="1">
        <v>2580603000</v>
      </c>
      <c r="Y127" s="1">
        <v>5709357775.1999998</v>
      </c>
      <c r="Z127" s="1">
        <v>5958259894</v>
      </c>
      <c r="AA127" s="1">
        <v>19123470632.400002</v>
      </c>
      <c r="AB127" s="1">
        <v>6193303928.7209997</v>
      </c>
      <c r="AC127" s="1">
        <v>3279498250</v>
      </c>
      <c r="AD127" s="1">
        <v>2906821962.4000001</v>
      </c>
      <c r="AE127" s="1">
        <v>5984767948.8000002</v>
      </c>
      <c r="AF127" s="1">
        <v>10133199765</v>
      </c>
      <c r="AG127" s="1">
        <v>2463165086.1999998</v>
      </c>
      <c r="AH127" s="1">
        <v>3248444123.355</v>
      </c>
      <c r="AI127" s="1">
        <v>5287793750</v>
      </c>
      <c r="AJ127" s="1">
        <v>96609511494</v>
      </c>
      <c r="AK127" s="1">
        <v>31223838175.800003</v>
      </c>
      <c r="AL127" s="1" t="e">
        <v>#N/A</v>
      </c>
      <c r="AM127" s="1">
        <v>2554300000</v>
      </c>
      <c r="AN127" s="1">
        <v>16161749018.297998</v>
      </c>
      <c r="AO127" s="1">
        <v>1709077969.8999999</v>
      </c>
      <c r="AP127" s="1"/>
      <c r="AQ127" s="1">
        <v>719177979.89999998</v>
      </c>
      <c r="AR127" s="1">
        <v>11120345423.747999</v>
      </c>
      <c r="AS127" s="1">
        <v>28208785507.799999</v>
      </c>
      <c r="AT127" s="1">
        <v>1131000000</v>
      </c>
      <c r="AU127" s="1">
        <v>1492830000</v>
      </c>
      <c r="AV127" s="1">
        <v>5818148895.9000006</v>
      </c>
      <c r="AW127" s="1">
        <v>2286758000</v>
      </c>
    </row>
    <row r="128" spans="1:49" x14ac:dyDescent="0.25">
      <c r="A128" s="3">
        <v>43281</v>
      </c>
      <c r="B128" s="1">
        <v>121140898466.26801</v>
      </c>
      <c r="C128" s="1">
        <v>2315739600</v>
      </c>
      <c r="D128" s="1">
        <v>0</v>
      </c>
      <c r="E128" s="1">
        <v>14977040878.098</v>
      </c>
      <c r="F128" s="1">
        <v>2165199270.816</v>
      </c>
      <c r="G128" s="1">
        <v>28708709124.000004</v>
      </c>
      <c r="H128" s="1">
        <v>767620695.61699998</v>
      </c>
      <c r="I128" s="1">
        <v>2325893650</v>
      </c>
      <c r="J128" s="1">
        <v>1162200000</v>
      </c>
      <c r="K128" s="1">
        <v>3760795528.0188932</v>
      </c>
      <c r="L128" s="1">
        <v>2078736000</v>
      </c>
      <c r="M128" s="1">
        <v>2712996000</v>
      </c>
      <c r="N128" s="1">
        <v>3591248115.3999996</v>
      </c>
      <c r="O128" s="1">
        <v>0</v>
      </c>
      <c r="P128" s="1">
        <v>7148250135</v>
      </c>
      <c r="Q128" s="1">
        <v>286649989.5</v>
      </c>
      <c r="R128" s="1">
        <v>1368010465.082382</v>
      </c>
      <c r="S128" s="1">
        <v>2950263000</v>
      </c>
      <c r="T128" s="1">
        <v>4809090076.6999998</v>
      </c>
      <c r="U128" s="1">
        <v>1467592015.5090001</v>
      </c>
      <c r="V128" s="1">
        <v>5459343750</v>
      </c>
      <c r="W128" s="1">
        <v>4904009318.2519999</v>
      </c>
      <c r="X128" s="1">
        <v>2386058942.1000004</v>
      </c>
      <c r="Y128" s="1">
        <v>5653157775.1999998</v>
      </c>
      <c r="Z128" s="1">
        <v>5339219894</v>
      </c>
      <c r="AA128" s="1">
        <v>18882693091.900002</v>
      </c>
      <c r="AB128" s="1">
        <v>5803396547.4419994</v>
      </c>
      <c r="AC128" s="1">
        <v>3230648874.8869996</v>
      </c>
      <c r="AD128" s="1">
        <v>3302592931.5753698</v>
      </c>
      <c r="AE128" s="1">
        <v>5903871897.5999994</v>
      </c>
      <c r="AF128" s="1">
        <v>11022674765</v>
      </c>
      <c r="AG128" s="1">
        <v>2458854956.9000001</v>
      </c>
      <c r="AH128" s="1">
        <v>3558724626.645</v>
      </c>
      <c r="AI128" s="1">
        <v>4959275319.9899998</v>
      </c>
      <c r="AJ128" s="1">
        <v>101890795518</v>
      </c>
      <c r="AK128" s="1">
        <v>30320226175.799999</v>
      </c>
      <c r="AL128" s="1" t="e">
        <v>#N/A</v>
      </c>
      <c r="AM128" s="1">
        <v>2661924897.5</v>
      </c>
      <c r="AN128" s="1">
        <v>14455292755.851</v>
      </c>
      <c r="AO128" s="1">
        <v>1874627969.8999999</v>
      </c>
      <c r="AP128" s="1">
        <v>0</v>
      </c>
      <c r="AQ128" s="1">
        <v>690836979.89999998</v>
      </c>
      <c r="AR128" s="1">
        <v>11048471423.747999</v>
      </c>
      <c r="AS128" s="1">
        <v>26089248646.200001</v>
      </c>
      <c r="AT128" s="1">
        <v>1061399999.9999999</v>
      </c>
      <c r="AU128" s="1">
        <v>1875980000</v>
      </c>
      <c r="AV128" s="1">
        <v>5672409208.1999998</v>
      </c>
      <c r="AW128" s="1">
        <v>2804320103.0999999</v>
      </c>
    </row>
    <row r="129" spans="1:57" x14ac:dyDescent="0.25">
      <c r="A129" s="3">
        <v>43312</v>
      </c>
      <c r="B129" s="1">
        <v>121573169401.938</v>
      </c>
      <c r="C129" s="1">
        <v>2382406092.2059999</v>
      </c>
      <c r="D129" s="1">
        <v>0</v>
      </c>
      <c r="E129" s="1">
        <v>14530942270.215</v>
      </c>
      <c r="F129" s="1">
        <v>2571041893.1700001</v>
      </c>
      <c r="G129" s="1">
        <v>28128360438</v>
      </c>
      <c r="H129" s="1">
        <v>2553060600</v>
      </c>
      <c r="I129" s="1">
        <v>2317030154.263</v>
      </c>
      <c r="J129" s="1">
        <v>1407528000</v>
      </c>
      <c r="K129" s="1">
        <v>4752319216.3506041</v>
      </c>
      <c r="L129" s="1">
        <v>2040636000</v>
      </c>
      <c r="M129" s="1">
        <v>3023280122.4000001</v>
      </c>
      <c r="N129" s="1">
        <v>3537587057.6999998</v>
      </c>
      <c r="O129" s="1">
        <v>0</v>
      </c>
      <c r="P129" s="1">
        <v>7276500270</v>
      </c>
      <c r="Q129" s="1">
        <v>174405010.5</v>
      </c>
      <c r="R129" s="1">
        <v>1325117816.8799999</v>
      </c>
      <c r="S129" s="1">
        <v>2989525000</v>
      </c>
      <c r="T129" s="1">
        <v>4810364122.4759998</v>
      </c>
      <c r="U129" s="1">
        <v>1350436534.895</v>
      </c>
      <c r="V129" s="1">
        <v>4219949456.1980004</v>
      </c>
      <c r="W129" s="1">
        <v>4585818596.5759993</v>
      </c>
      <c r="X129" s="1">
        <v>2463426000</v>
      </c>
      <c r="Y129" s="1">
        <v>5432119833.1999998</v>
      </c>
      <c r="Z129" s="1">
        <v>5262900212</v>
      </c>
      <c r="AA129" s="1">
        <v>18220093540.5</v>
      </c>
      <c r="AB129" s="1">
        <v>6220412731.25</v>
      </c>
      <c r="AC129" s="1">
        <v>3218246000</v>
      </c>
      <c r="AD129" s="1">
        <v>3135099202.62463</v>
      </c>
      <c r="AE129" s="1">
        <v>5964815156.9000006</v>
      </c>
      <c r="AF129" s="1">
        <v>10859902252.632</v>
      </c>
      <c r="AG129" s="1">
        <v>2496130084.4000001</v>
      </c>
      <c r="AH129" s="1">
        <v>3675358615.6059999</v>
      </c>
      <c r="AI129" s="1">
        <v>5322108806.8199997</v>
      </c>
      <c r="AJ129" s="1">
        <v>102451045518</v>
      </c>
      <c r="AK129" s="1">
        <v>33817911933.376289</v>
      </c>
      <c r="AL129" s="1" t="e">
        <v>#N/A</v>
      </c>
      <c r="AM129" s="1">
        <v>2203750000</v>
      </c>
      <c r="AN129" s="1">
        <v>14016280808.298</v>
      </c>
      <c r="AO129" s="1">
        <v>1780415060.2</v>
      </c>
      <c r="AP129" s="1">
        <v>2233530000</v>
      </c>
      <c r="AQ129" s="1">
        <v>632664000</v>
      </c>
      <c r="AR129" s="1">
        <v>10871660808.756001</v>
      </c>
      <c r="AS129" s="1">
        <v>26713907353.799999</v>
      </c>
      <c r="AT129" s="1">
        <v>1108475000</v>
      </c>
      <c r="AU129" s="1">
        <v>2050579903</v>
      </c>
      <c r="AV129" s="1">
        <v>5811949106.7000008</v>
      </c>
      <c r="AW129" s="1">
        <v>2529043103.0999999</v>
      </c>
    </row>
    <row r="130" spans="1:57" x14ac:dyDescent="0.25">
      <c r="A130" s="3">
        <v>43343</v>
      </c>
      <c r="B130" s="1">
        <v>130929164628.66</v>
      </c>
      <c r="C130" s="1">
        <v>3547029088.8969998</v>
      </c>
      <c r="D130" s="1">
        <v>0</v>
      </c>
      <c r="E130" s="1">
        <v>16002276795.827999</v>
      </c>
      <c r="F130" s="1">
        <v>3041094071.2199998</v>
      </c>
      <c r="G130" s="1">
        <v>33787216313.400002</v>
      </c>
      <c r="H130" s="1">
        <v>2463164233.1799998</v>
      </c>
      <c r="I130" s="1">
        <v>2862915771.474</v>
      </c>
      <c r="J130" s="1">
        <v>1717374000</v>
      </c>
      <c r="K130" s="1">
        <v>5584990873</v>
      </c>
      <c r="L130" s="1">
        <v>2343061000</v>
      </c>
      <c r="M130" s="1">
        <v>3461472061.1999998</v>
      </c>
      <c r="N130" s="1">
        <v>4065956943.2999997</v>
      </c>
      <c r="O130" s="1">
        <v>0</v>
      </c>
      <c r="P130" s="1">
        <v>10571091830.700001</v>
      </c>
      <c r="Q130" s="1">
        <v>615962000</v>
      </c>
      <c r="R130" s="1">
        <v>1773795963.299844</v>
      </c>
      <c r="S130" s="1">
        <v>3195500000.0000005</v>
      </c>
      <c r="T130" s="1">
        <v>5570099283.7139997</v>
      </c>
      <c r="U130" s="1">
        <v>1428950284.895</v>
      </c>
      <c r="V130" s="1">
        <v>4475072543.802</v>
      </c>
      <c r="W130" s="1">
        <v>5244285945.1359997</v>
      </c>
      <c r="X130" s="1">
        <v>2853074000</v>
      </c>
      <c r="Y130" s="1">
        <v>5713456111.1999998</v>
      </c>
      <c r="Z130" s="1">
        <v>6758019218.6000004</v>
      </c>
      <c r="AA130" s="1">
        <v>21589409439.599998</v>
      </c>
      <c r="AB130" s="1">
        <v>9081509569.5946941</v>
      </c>
      <c r="AC130" s="1">
        <v>4407887390.974</v>
      </c>
      <c r="AD130" s="1">
        <v>4615525122.7492599</v>
      </c>
      <c r="AE130" s="1">
        <v>6205395104.6000004</v>
      </c>
      <c r="AF130" s="1">
        <v>11808710756.316</v>
      </c>
      <c r="AG130" s="1">
        <v>2629059957.8000002</v>
      </c>
      <c r="AH130" s="1">
        <v>3842036976.5910001</v>
      </c>
      <c r="AI130" s="1">
        <v>6027216193.1800003</v>
      </c>
      <c r="AJ130" s="1">
        <v>116036794680</v>
      </c>
      <c r="AK130" s="1">
        <v>37738605119.830902</v>
      </c>
      <c r="AL130" s="1" t="e">
        <v>#N/A</v>
      </c>
      <c r="AM130" s="1">
        <v>3085974000</v>
      </c>
      <c r="AN130" s="1">
        <v>18872521466.385998</v>
      </c>
      <c r="AO130" s="1">
        <v>1852654969.9000001</v>
      </c>
      <c r="AP130" s="1">
        <v>2477051999.9999995</v>
      </c>
      <c r="AQ130" s="1">
        <v>751844020.20000005</v>
      </c>
      <c r="AR130" s="1">
        <v>15104753464.737</v>
      </c>
      <c r="AS130" s="1">
        <v>33844258467.000004</v>
      </c>
      <c r="AT130" s="1">
        <v>1617714912.2</v>
      </c>
      <c r="AU130" s="1">
        <v>2463626099.0999999</v>
      </c>
      <c r="AV130" s="1">
        <v>7350562893.3000002</v>
      </c>
      <c r="AW130" s="1">
        <v>2843498000</v>
      </c>
    </row>
    <row r="131" spans="1:57" x14ac:dyDescent="0.25">
      <c r="A131" s="3">
        <v>43373</v>
      </c>
      <c r="B131" s="1">
        <v>134392723824.11601</v>
      </c>
      <c r="C131" s="1">
        <v>3495702568.8970003</v>
      </c>
      <c r="D131" s="1">
        <v>0</v>
      </c>
      <c r="E131" s="1">
        <v>16062506637.698999</v>
      </c>
      <c r="F131" s="1">
        <v>2791824071.2199998</v>
      </c>
      <c r="G131" s="1">
        <v>34172479218.900002</v>
      </c>
      <c r="H131" s="1">
        <v>2325988700</v>
      </c>
      <c r="I131" s="1">
        <v>3064231664.263</v>
      </c>
      <c r="J131" s="1">
        <v>1436004000</v>
      </c>
      <c r="K131" s="1">
        <v>6097069111.8753014</v>
      </c>
      <c r="L131" s="1">
        <v>2755165000</v>
      </c>
      <c r="M131" s="1">
        <v>3473100000</v>
      </c>
      <c r="N131" s="1">
        <v>4484969886.6000004</v>
      </c>
      <c r="O131" s="1">
        <v>0</v>
      </c>
      <c r="P131" s="1">
        <v>8900101000</v>
      </c>
      <c r="Q131" s="1">
        <v>561990026.20000005</v>
      </c>
      <c r="R131" s="1">
        <v>1698083362.3798442</v>
      </c>
      <c r="S131" s="1">
        <v>3272500000</v>
      </c>
      <c r="T131" s="1">
        <v>5851123783.7139997</v>
      </c>
      <c r="U131" s="1">
        <v>1235283069.79</v>
      </c>
      <c r="V131" s="1">
        <v>4639080495.868</v>
      </c>
      <c r="W131" s="1">
        <v>4524106596.5759993</v>
      </c>
      <c r="X131" s="1">
        <v>2872968068.5999999</v>
      </c>
      <c r="Y131" s="1">
        <v>5239188166.8000002</v>
      </c>
      <c r="Z131" s="1">
        <v>7690348109.2999992</v>
      </c>
      <c r="AA131" s="1">
        <v>21039283533</v>
      </c>
      <c r="AB131" s="1">
        <v>9098488164.1902428</v>
      </c>
      <c r="AC131" s="1">
        <v>4456715840</v>
      </c>
      <c r="AD131" s="1">
        <v>4322411840</v>
      </c>
      <c r="AE131" s="1">
        <v>5561059104.5999994</v>
      </c>
      <c r="AF131" s="1">
        <v>12547198256.316</v>
      </c>
      <c r="AG131" s="1">
        <v>2555209957.8000002</v>
      </c>
      <c r="AH131" s="1">
        <v>3759752615.6059999</v>
      </c>
      <c r="AI131" s="1">
        <v>6365281193.1800003</v>
      </c>
      <c r="AJ131" s="1">
        <v>120862799240</v>
      </c>
      <c r="AK131" s="1">
        <v>37598306532.324493</v>
      </c>
      <c r="AL131" s="1" t="e">
        <v>#N/A</v>
      </c>
      <c r="AM131" s="1">
        <v>3244788000</v>
      </c>
      <c r="AN131" s="1">
        <v>17806295379.076</v>
      </c>
      <c r="AO131" s="1">
        <v>2099173939.8</v>
      </c>
      <c r="AP131" s="1">
        <v>2904336074.6999998</v>
      </c>
      <c r="AQ131" s="1">
        <v>652662020.20000005</v>
      </c>
      <c r="AR131" s="1">
        <v>15757517624.211</v>
      </c>
      <c r="AS131" s="1">
        <v>31969619124</v>
      </c>
      <c r="AT131" s="1">
        <v>1734050000</v>
      </c>
      <c r="AU131" s="1">
        <v>2348670099.0999999</v>
      </c>
      <c r="AV131" s="1">
        <v>7575700000</v>
      </c>
      <c r="AW131" s="1">
        <v>2382641103.0999999</v>
      </c>
    </row>
    <row r="132" spans="1:57" x14ac:dyDescent="0.25">
      <c r="A132" s="3">
        <v>43404</v>
      </c>
      <c r="B132" s="1">
        <v>122349893190.785</v>
      </c>
      <c r="C132" s="1">
        <v>3430784689.4879999</v>
      </c>
      <c r="D132" s="1">
        <v>2872861000</v>
      </c>
      <c r="E132" s="1">
        <v>12848289407.739</v>
      </c>
      <c r="F132" s="1">
        <v>2030590128.8759999</v>
      </c>
      <c r="G132" s="1">
        <v>28292825000</v>
      </c>
      <c r="H132" s="1">
        <v>1296955840.0000002</v>
      </c>
      <c r="I132" s="1">
        <v>2500438613.9120002</v>
      </c>
      <c r="J132" s="1">
        <v>797147951.60000002</v>
      </c>
      <c r="K132" s="1">
        <v>3884331102.3000002</v>
      </c>
      <c r="L132" s="1">
        <v>2147936000</v>
      </c>
      <c r="M132" s="1">
        <v>2871275000</v>
      </c>
      <c r="N132" s="1">
        <v>3675861113.3999996</v>
      </c>
      <c r="O132" s="1">
        <v>0</v>
      </c>
      <c r="P132" s="1">
        <v>7100441830.6999998</v>
      </c>
      <c r="Q132" s="1">
        <v>425226000</v>
      </c>
      <c r="R132" s="1">
        <v>1479522439.8245339</v>
      </c>
      <c r="S132" s="1">
        <v>3538985999.9999995</v>
      </c>
      <c r="T132" s="1">
        <v>5226458618.8259993</v>
      </c>
      <c r="U132" s="1">
        <v>1278820320</v>
      </c>
      <c r="V132" s="1">
        <v>4520955677.4879999</v>
      </c>
      <c r="W132" s="1">
        <v>4299688783.4860001</v>
      </c>
      <c r="X132" s="1">
        <v>2096515320.1409998</v>
      </c>
      <c r="Y132" s="1">
        <v>5006925000</v>
      </c>
      <c r="Z132" s="1">
        <v>6378748109.2999992</v>
      </c>
      <c r="AA132" s="1">
        <v>17095935346.200001</v>
      </c>
      <c r="AB132" s="1">
        <v>7334527071.4525414</v>
      </c>
      <c r="AC132" s="1">
        <v>3476475232.842</v>
      </c>
      <c r="AD132" s="1">
        <v>3076197416.0100002</v>
      </c>
      <c r="AE132" s="1">
        <v>4738494843.6999998</v>
      </c>
      <c r="AF132" s="1">
        <v>9859368058.552</v>
      </c>
      <c r="AG132" s="1">
        <v>2267598000</v>
      </c>
      <c r="AH132" s="1">
        <v>2984742196.2059999</v>
      </c>
      <c r="AI132" s="1">
        <v>4851143000</v>
      </c>
      <c r="AJ132" s="1">
        <v>104302403800</v>
      </c>
      <c r="AK132" s="1">
        <v>32225118754</v>
      </c>
      <c r="AL132" s="1" t="e">
        <v>#N/A</v>
      </c>
      <c r="AM132" s="1">
        <v>2455908000</v>
      </c>
      <c r="AN132" s="1">
        <v>14703336370.924</v>
      </c>
      <c r="AO132" s="1">
        <v>1883280030.4000001</v>
      </c>
      <c r="AP132" s="1">
        <v>1526528000</v>
      </c>
      <c r="AQ132" s="1">
        <v>633954020.10000002</v>
      </c>
      <c r="AR132" s="1">
        <v>13221724660.525999</v>
      </c>
      <c r="AS132" s="1">
        <v>29131380876</v>
      </c>
      <c r="AT132" s="1">
        <v>1482915000.0000002</v>
      </c>
      <c r="AU132" s="1">
        <v>1904701900.9000001</v>
      </c>
      <c r="AV132" s="1">
        <v>5810329105.7000008</v>
      </c>
      <c r="AW132" s="1">
        <v>2105302000.0000002</v>
      </c>
    </row>
    <row r="133" spans="1:57" x14ac:dyDescent="0.25">
      <c r="A133" s="3">
        <v>43434</v>
      </c>
      <c r="B133" s="1">
        <v>124903829772.157</v>
      </c>
      <c r="C133" s="1">
        <v>3896293920</v>
      </c>
      <c r="D133" s="1">
        <v>3534888000</v>
      </c>
      <c r="E133" s="1">
        <v>13919624603.652</v>
      </c>
      <c r="F133" s="1">
        <v>2179595015.5619998</v>
      </c>
      <c r="G133" s="1">
        <v>31631050000</v>
      </c>
      <c r="H133" s="1">
        <v>1237757080</v>
      </c>
      <c r="I133" s="1">
        <v>2311207386.0879998</v>
      </c>
      <c r="J133" s="1">
        <v>788436048.39999998</v>
      </c>
      <c r="K133" s="1">
        <v>4104275897.6999998</v>
      </c>
      <c r="L133" s="1">
        <v>1964528000</v>
      </c>
      <c r="M133" s="1">
        <v>3184345941.6999998</v>
      </c>
      <c r="N133" s="1">
        <v>3724054000.0000005</v>
      </c>
      <c r="O133" s="1">
        <v>0</v>
      </c>
      <c r="P133" s="1">
        <v>7349759648.000001</v>
      </c>
      <c r="Q133" s="1">
        <v>261744000</v>
      </c>
      <c r="R133" s="1">
        <v>1594205013.5900002</v>
      </c>
      <c r="S133" s="1">
        <v>3829914000.0000005</v>
      </c>
      <c r="T133" s="1">
        <v>5356686831.4709997</v>
      </c>
      <c r="U133" s="1">
        <v>1293546960</v>
      </c>
      <c r="V133" s="1">
        <v>4841706237.4879999</v>
      </c>
      <c r="W133" s="1">
        <v>4722317958.8379993</v>
      </c>
      <c r="X133" s="1">
        <v>2239049430</v>
      </c>
      <c r="Y133" s="1">
        <v>4891359112.2000008</v>
      </c>
      <c r="Z133" s="1">
        <v>6829645214.6000004</v>
      </c>
      <c r="AA133" s="1">
        <v>14994764739.9</v>
      </c>
      <c r="AB133" s="1">
        <v>7777996900.5499439</v>
      </c>
      <c r="AC133" s="1">
        <v>3544641465.6839995</v>
      </c>
      <c r="AD133" s="1">
        <v>3306809270.4899998</v>
      </c>
      <c r="AE133" s="1">
        <v>5054221104.1999998</v>
      </c>
      <c r="AF133" s="1">
        <v>10347490380.724001</v>
      </c>
      <c r="AG133" s="1">
        <v>2312754042.5999999</v>
      </c>
      <c r="AH133" s="1">
        <v>3299807803.7940001</v>
      </c>
      <c r="AI133" s="1">
        <v>4721169163.0620003</v>
      </c>
      <c r="AJ133" s="1">
        <v>107212756245</v>
      </c>
      <c r="AK133" s="1">
        <v>32978060712</v>
      </c>
      <c r="AL133" s="1" t="e">
        <v>#N/A</v>
      </c>
      <c r="AM133" s="1">
        <v>2823731816.6999998</v>
      </c>
      <c r="AN133" s="1">
        <v>16283195447.210999</v>
      </c>
      <c r="AO133" s="1">
        <v>1056096060.8</v>
      </c>
      <c r="AP133" s="1">
        <v>1526528000</v>
      </c>
      <c r="AQ133" s="1">
        <v>564408000</v>
      </c>
      <c r="AR133" s="1">
        <v>13870503616.976</v>
      </c>
      <c r="AS133" s="1">
        <v>35538800000</v>
      </c>
      <c r="AT133" s="1">
        <v>1627334999.9999998</v>
      </c>
      <c r="AU133" s="1">
        <v>1430220000</v>
      </c>
      <c r="AV133" s="1">
        <v>6281751000</v>
      </c>
      <c r="AW133" s="1">
        <v>2087476929.6939998</v>
      </c>
    </row>
    <row r="134" spans="1:57" x14ac:dyDescent="0.25">
      <c r="A134" s="3">
        <v>43465</v>
      </c>
      <c r="B134" s="1">
        <v>111805095590.94</v>
      </c>
      <c r="C134" s="1">
        <v>3850325744.7440004</v>
      </c>
      <c r="D134" s="1">
        <v>3350568966.2459998</v>
      </c>
      <c r="E134" s="1">
        <v>12280404391.826</v>
      </c>
      <c r="F134" s="1">
        <v>2105981675.562</v>
      </c>
      <c r="G134" s="1">
        <v>28152729218.900002</v>
      </c>
      <c r="H134" s="1">
        <v>1205255800</v>
      </c>
      <c r="I134" s="1">
        <v>2207696453.9120002</v>
      </c>
      <c r="J134" s="1">
        <v>649528000</v>
      </c>
      <c r="K134" s="1">
        <v>3528327204.5999999</v>
      </c>
      <c r="L134" s="1">
        <v>1760752000</v>
      </c>
      <c r="M134" s="1">
        <v>2940069000</v>
      </c>
      <c r="N134" s="1">
        <v>3633308057.7999997</v>
      </c>
      <c r="O134" s="1">
        <v>0</v>
      </c>
      <c r="P134" s="1">
        <v>7054080352</v>
      </c>
      <c r="Q134" s="1">
        <v>321931983.60000002</v>
      </c>
      <c r="R134" s="1">
        <v>1652128416.705466</v>
      </c>
      <c r="S134" s="1">
        <v>3102593808.5999999</v>
      </c>
      <c r="T134" s="1">
        <v>4844251285.5869999</v>
      </c>
      <c r="U134" s="1">
        <v>1284642411.5040002</v>
      </c>
      <c r="V134" s="1">
        <v>4282098719.9999995</v>
      </c>
      <c r="W134" s="1">
        <v>4123541917.6760006</v>
      </c>
      <c r="X134" s="1">
        <v>2022541890.141</v>
      </c>
      <c r="Y134" s="1">
        <v>4542417056.0999994</v>
      </c>
      <c r="Z134" s="1">
        <v>6845739892.6999998</v>
      </c>
      <c r="AA134" s="1">
        <v>16329945520.200001</v>
      </c>
      <c r="AB134" s="1">
        <v>7173425234.9525414</v>
      </c>
      <c r="AC134" s="1">
        <v>3181616767.158</v>
      </c>
      <c r="AD134" s="1">
        <v>3232683894.2810388</v>
      </c>
      <c r="AE134" s="1">
        <v>4366500895.7999992</v>
      </c>
      <c r="AF134" s="1">
        <v>9917990439.276001</v>
      </c>
      <c r="AG134" s="1">
        <v>2110829957.4000001</v>
      </c>
      <c r="AH134" s="1">
        <v>3131381696.2059999</v>
      </c>
      <c r="AI134" s="1">
        <v>4410878798.4689999</v>
      </c>
      <c r="AJ134" s="1">
        <v>102864470751</v>
      </c>
      <c r="AK134" s="1">
        <v>31692900534</v>
      </c>
      <c r="AL134" s="1" t="e">
        <v>#N/A</v>
      </c>
      <c r="AM134" s="1">
        <v>2609590177.9514432</v>
      </c>
      <c r="AN134" s="1">
        <v>15280524158.525999</v>
      </c>
      <c r="AO134" s="1">
        <v>1127232060.8</v>
      </c>
      <c r="AP134" s="1">
        <v>1189384053.5999999</v>
      </c>
      <c r="AQ134" s="1">
        <v>546318000</v>
      </c>
      <c r="AR134" s="1">
        <v>12883874079.999998</v>
      </c>
      <c r="AS134" s="1">
        <v>34602654483.099998</v>
      </c>
      <c r="AT134" s="1">
        <v>1561214956.5000002</v>
      </c>
      <c r="AU134" s="1">
        <v>1462725000</v>
      </c>
      <c r="AV134" s="1">
        <v>6169708894.3000002</v>
      </c>
      <c r="AW134" s="1">
        <v>1989849050.306</v>
      </c>
    </row>
    <row r="135" spans="1:57" x14ac:dyDescent="0.25">
      <c r="A135" s="3">
        <v>43496</v>
      </c>
      <c r="B135" s="1">
        <v>122469673619.31601</v>
      </c>
      <c r="C135" s="1">
        <v>4801059834.9560003</v>
      </c>
      <c r="D135" s="1">
        <v>3962861813.7539997</v>
      </c>
      <c r="E135" s="1">
        <v>14050775062.958</v>
      </c>
      <c r="F135" s="1">
        <v>2237502055.342</v>
      </c>
      <c r="G135" s="1">
        <v>32222079343.299999</v>
      </c>
      <c r="H135" s="1">
        <v>2726350401.619</v>
      </c>
      <c r="I135" s="1">
        <v>2609049409.6700001</v>
      </c>
      <c r="J135" s="1">
        <v>1088947000</v>
      </c>
      <c r="K135" s="1">
        <v>6059610068.8377724</v>
      </c>
      <c r="L135" s="1">
        <v>2149200000</v>
      </c>
      <c r="M135" s="1">
        <v>3308518000</v>
      </c>
      <c r="N135" s="1">
        <v>5026287942.1999998</v>
      </c>
      <c r="O135" s="1">
        <v>0</v>
      </c>
      <c r="P135" s="1">
        <v>8703200176</v>
      </c>
      <c r="Q135" s="1">
        <v>442800000</v>
      </c>
      <c r="R135" s="1">
        <v>1996288236.8910668</v>
      </c>
      <c r="S135" s="1">
        <v>3507712000</v>
      </c>
      <c r="T135" s="1">
        <v>6422319998.8640003</v>
      </c>
      <c r="U135" s="1">
        <v>1412367334.2709999</v>
      </c>
      <c r="V135" s="1">
        <v>4710439628.0830002</v>
      </c>
      <c r="W135" s="1">
        <v>4382134738.2449999</v>
      </c>
      <c r="X135" s="1">
        <v>2190331000</v>
      </c>
      <c r="Y135" s="1">
        <v>5773720113.6000004</v>
      </c>
      <c r="Z135" s="1">
        <v>8844739000</v>
      </c>
      <c r="AA135" s="1">
        <v>18624894606.900002</v>
      </c>
      <c r="AB135" s="1">
        <v>8644786960.5407696</v>
      </c>
      <c r="AC135" s="1">
        <v>3759901967.066</v>
      </c>
      <c r="AD135" s="1">
        <v>4147165748.4200001</v>
      </c>
      <c r="AE135" s="1">
        <v>5643598166.1999998</v>
      </c>
      <c r="AF135" s="1">
        <v>10044308308.461</v>
      </c>
      <c r="AG135" s="1">
        <v>2608977000</v>
      </c>
      <c r="AH135" s="1">
        <v>3594975338.454</v>
      </c>
      <c r="AI135" s="1">
        <v>5329436970</v>
      </c>
      <c r="AJ135" s="1">
        <v>114129470751</v>
      </c>
      <c r="AK135" s="1">
        <v>40057189339.826317</v>
      </c>
      <c r="AL135" s="1" t="e">
        <v>#N/A</v>
      </c>
      <c r="AM135" s="1">
        <v>3294003776.368557</v>
      </c>
      <c r="AN135" s="1">
        <v>18193806497.051998</v>
      </c>
      <c r="AO135" s="1">
        <v>1130880030.4000001</v>
      </c>
      <c r="AP135" s="1">
        <v>2579776000</v>
      </c>
      <c r="AQ135" s="1">
        <v>643544000</v>
      </c>
      <c r="AR135" s="1">
        <v>15731250351.511999</v>
      </c>
      <c r="AS135" s="1">
        <v>39337550783.300003</v>
      </c>
      <c r="AT135" s="1">
        <v>1839410087.8</v>
      </c>
      <c r="AU135" s="1">
        <v>1535615000</v>
      </c>
      <c r="AV135" s="1">
        <v>7367522890.9000006</v>
      </c>
      <c r="AW135" s="1">
        <v>2373778050.3059998</v>
      </c>
    </row>
    <row r="136" spans="1:57" x14ac:dyDescent="0.25">
      <c r="A136" s="3">
        <v>43524</v>
      </c>
      <c r="B136" s="1">
        <v>129724350000</v>
      </c>
      <c r="C136" s="1">
        <v>5149246045.0439997</v>
      </c>
      <c r="D136" s="1">
        <v>4783912614.9260006</v>
      </c>
      <c r="E136" s="1">
        <v>15154488752.535</v>
      </c>
      <c r="F136" s="1">
        <v>2554519724.658</v>
      </c>
      <c r="G136" s="1">
        <v>35796994902</v>
      </c>
      <c r="H136" s="1">
        <v>3570171941.6190004</v>
      </c>
      <c r="I136" s="1">
        <v>2870063900</v>
      </c>
      <c r="J136" s="1">
        <v>920227000</v>
      </c>
      <c r="K136" s="1">
        <v>7208010016.5600004</v>
      </c>
      <c r="L136" s="1">
        <v>3954298000</v>
      </c>
      <c r="M136" s="1">
        <v>3260050000</v>
      </c>
      <c r="N136" s="1">
        <v>5670238120.4000006</v>
      </c>
      <c r="O136" s="1">
        <v>0</v>
      </c>
      <c r="P136" s="1">
        <v>9336895338.6000004</v>
      </c>
      <c r="Q136" s="1">
        <v>933160973.10000002</v>
      </c>
      <c r="R136" s="1">
        <v>2281887115.298933</v>
      </c>
      <c r="S136" s="1">
        <v>3325184000.0000005</v>
      </c>
      <c r="T136" s="1">
        <v>6830840042.8400002</v>
      </c>
      <c r="U136" s="1">
        <v>1669616170</v>
      </c>
      <c r="V136" s="1">
        <v>4022762261.2780004</v>
      </c>
      <c r="W136" s="1">
        <v>4632859914.7350006</v>
      </c>
      <c r="X136" s="1">
        <v>2814723941.6999998</v>
      </c>
      <c r="Y136" s="1">
        <v>6006600000</v>
      </c>
      <c r="Z136" s="1">
        <v>9591439661</v>
      </c>
      <c r="AA136" s="1">
        <v>23691174384.799999</v>
      </c>
      <c r="AB136" s="1">
        <v>10597794433.155384</v>
      </c>
      <c r="AC136" s="1">
        <v>4635430380</v>
      </c>
      <c r="AD136" s="1">
        <v>4497143101.6278419</v>
      </c>
      <c r="AE136" s="1">
        <v>6542185778.3999996</v>
      </c>
      <c r="AF136" s="1">
        <v>10995550020</v>
      </c>
      <c r="AG136" s="1">
        <v>3021197999.9999995</v>
      </c>
      <c r="AH136" s="1">
        <v>3474491855.362</v>
      </c>
      <c r="AI136" s="1">
        <v>5849288714.4390001</v>
      </c>
      <c r="AJ136" s="1">
        <v>126174145374</v>
      </c>
      <c r="AK136" s="1">
        <v>43592824839.883156</v>
      </c>
      <c r="AL136" s="1" t="e">
        <v>#N/A</v>
      </c>
      <c r="AM136" s="1">
        <v>3988432208.5999999</v>
      </c>
      <c r="AN136" s="1">
        <v>20346128428.68</v>
      </c>
      <c r="AO136" s="1">
        <v>1456160060.8</v>
      </c>
      <c r="AP136" s="1">
        <v>2905976000</v>
      </c>
      <c r="AQ136" s="1">
        <v>723059958.79999995</v>
      </c>
      <c r="AR136" s="1">
        <v>17298340866.832001</v>
      </c>
      <c r="AS136" s="1">
        <v>44257146434.799995</v>
      </c>
      <c r="AT136" s="1">
        <v>2170855043.9000001</v>
      </c>
      <c r="AU136" s="1">
        <v>1956473999.9999998</v>
      </c>
      <c r="AV136" s="1">
        <v>8621081672.7000008</v>
      </c>
      <c r="AW136" s="1">
        <v>2575584000</v>
      </c>
    </row>
    <row r="137" spans="1:57" x14ac:dyDescent="0.25">
      <c r="A137" s="3">
        <v>43555</v>
      </c>
      <c r="B137" s="1">
        <v>129923197274.64999</v>
      </c>
      <c r="C137" s="1">
        <v>5659380062.434</v>
      </c>
      <c r="D137" s="1">
        <v>5019856447.5369997</v>
      </c>
      <c r="E137" s="1">
        <v>15620426628.450998</v>
      </c>
      <c r="F137" s="1">
        <v>2806154870.684</v>
      </c>
      <c r="G137" s="1">
        <v>34218073537.200001</v>
      </c>
      <c r="H137" s="1">
        <v>3814976058.3809996</v>
      </c>
      <c r="I137" s="1">
        <v>2539957200</v>
      </c>
      <c r="J137" s="1">
        <v>980685000</v>
      </c>
      <c r="K137" s="1">
        <v>7543266149.3577719</v>
      </c>
      <c r="L137" s="1">
        <v>2969116000</v>
      </c>
      <c r="M137" s="1">
        <v>3160805942.2999997</v>
      </c>
      <c r="N137" s="1">
        <v>5476996180.5999994</v>
      </c>
      <c r="O137" s="1">
        <v>0</v>
      </c>
      <c r="P137" s="1">
        <v>8776512000</v>
      </c>
      <c r="Q137" s="1">
        <v>1084877053.8</v>
      </c>
      <c r="R137" s="1">
        <v>2420652800.2121339</v>
      </c>
      <c r="S137" s="1">
        <v>3331136198.4000001</v>
      </c>
      <c r="T137" s="1">
        <v>6742807563.9759998</v>
      </c>
      <c r="U137" s="1">
        <v>1683550444.2709999</v>
      </c>
      <c r="V137" s="1">
        <v>4056183798.7220001</v>
      </c>
      <c r="W137" s="1">
        <v>4522936076.4899998</v>
      </c>
      <c r="X137" s="1">
        <v>2760504883.4000001</v>
      </c>
      <c r="Y137" s="1">
        <v>5606159829.5999994</v>
      </c>
      <c r="Z137" s="1">
        <v>9348490339</v>
      </c>
      <c r="AA137" s="1">
        <v>23365056481</v>
      </c>
      <c r="AB137" s="1">
        <v>11029334497.600771</v>
      </c>
      <c r="AC137" s="1">
        <v>4721183565.868</v>
      </c>
      <c r="AD137" s="1">
        <v>4390628447.46</v>
      </c>
      <c r="AE137" s="1">
        <v>6727222000</v>
      </c>
      <c r="AF137" s="1">
        <v>10919734980</v>
      </c>
      <c r="AG137" s="1">
        <v>3040514087.8000002</v>
      </c>
      <c r="AH137" s="1">
        <v>3437515956.908</v>
      </c>
      <c r="AI137" s="1">
        <v>5799596994.4390001</v>
      </c>
      <c r="AJ137" s="1">
        <v>122103266144.99998</v>
      </c>
      <c r="AK137" s="1">
        <v>44876359518.017891</v>
      </c>
      <c r="AL137" s="1" t="e">
        <v>#N/A</v>
      </c>
      <c r="AM137" s="1">
        <v>4254397104.2999997</v>
      </c>
      <c r="AN137" s="1">
        <v>18657105300.528</v>
      </c>
      <c r="AO137" s="1">
        <v>1537328000</v>
      </c>
      <c r="AP137" s="1">
        <v>2950712000</v>
      </c>
      <c r="AQ137" s="1">
        <v>872616020.5999999</v>
      </c>
      <c r="AR137" s="1">
        <v>18611377026.708</v>
      </c>
      <c r="AS137" s="1">
        <v>43121261341.599998</v>
      </c>
      <c r="AT137" s="1">
        <v>2225730043.9000001</v>
      </c>
      <c r="AU137" s="1">
        <v>2301858105.3000002</v>
      </c>
      <c r="AV137" s="1">
        <v>9273500000</v>
      </c>
      <c r="AW137" s="1">
        <v>2171252108.3999996</v>
      </c>
    </row>
    <row r="138" spans="1:57" x14ac:dyDescent="0.25">
      <c r="A138" s="3">
        <v>43585</v>
      </c>
      <c r="B138" s="1">
        <v>141019498750</v>
      </c>
      <c r="C138" s="1">
        <v>5550016257.3870001</v>
      </c>
      <c r="D138" s="1">
        <v>5021131562.4630003</v>
      </c>
      <c r="E138" s="1">
        <v>16442892651.934</v>
      </c>
      <c r="F138" s="1">
        <v>3302711134.0099998</v>
      </c>
      <c r="G138" s="1">
        <v>39134917537.199997</v>
      </c>
      <c r="H138" s="1">
        <v>4213208088.4320002</v>
      </c>
      <c r="I138" s="1">
        <v>2818134790.342</v>
      </c>
      <c r="J138" s="1">
        <v>1004394000</v>
      </c>
      <c r="K138" s="1">
        <v>7502070110.6480179</v>
      </c>
      <c r="L138" s="1">
        <v>3020682000</v>
      </c>
      <c r="M138" s="1">
        <v>3207955117.4000001</v>
      </c>
      <c r="N138" s="1">
        <v>6220466120.3999996</v>
      </c>
      <c r="O138" s="1">
        <v>0</v>
      </c>
      <c r="P138" s="1">
        <v>9594230661.3999996</v>
      </c>
      <c r="Q138" s="1">
        <v>1030539026.9</v>
      </c>
      <c r="R138" s="1">
        <v>2439541936.2741389</v>
      </c>
      <c r="S138" s="1">
        <v>3268080000</v>
      </c>
      <c r="T138" s="1">
        <v>7772010440.6350002</v>
      </c>
      <c r="U138" s="1">
        <v>1582285393.4579999</v>
      </c>
      <c r="V138" s="1">
        <v>4100883299.5360003</v>
      </c>
      <c r="W138" s="1">
        <v>5427717299.6759996</v>
      </c>
      <c r="X138" s="1">
        <v>2951522885.4000001</v>
      </c>
      <c r="Y138" s="1">
        <v>6135491883.3999996</v>
      </c>
      <c r="Z138" s="1">
        <v>11755389887</v>
      </c>
      <c r="AA138" s="1">
        <v>23937446192.400002</v>
      </c>
      <c r="AB138" s="1">
        <v>11659449512.431</v>
      </c>
      <c r="AC138" s="1">
        <v>5108846858.7420006</v>
      </c>
      <c r="AD138" s="1">
        <v>4966738509.9850817</v>
      </c>
      <c r="AE138" s="1">
        <v>6973351888.8000002</v>
      </c>
      <c r="AF138" s="1">
        <v>10506552626.132999</v>
      </c>
      <c r="AG138" s="1">
        <v>3348647911.2000003</v>
      </c>
      <c r="AH138" s="1">
        <v>3538011558.3959999</v>
      </c>
      <c r="AI138" s="1">
        <v>5993711848.0859995</v>
      </c>
      <c r="AJ138" s="1">
        <v>127484854626</v>
      </c>
      <c r="AK138" s="1">
        <v>50147898847.000008</v>
      </c>
      <c r="AL138" s="1" t="e">
        <v>#N/A</v>
      </c>
      <c r="AM138" s="1">
        <v>4415019208.6000004</v>
      </c>
      <c r="AN138" s="1">
        <v>20669556391.848</v>
      </c>
      <c r="AO138" s="1">
        <v>1512190061</v>
      </c>
      <c r="AP138" s="1">
        <v>3374600188</v>
      </c>
      <c r="AQ138" s="1">
        <v>1041376044.8</v>
      </c>
      <c r="AR138" s="1">
        <v>20520047226.459999</v>
      </c>
      <c r="AS138" s="1">
        <v>45978869118</v>
      </c>
      <c r="AT138" s="1">
        <v>2455067953.8000002</v>
      </c>
      <c r="AU138" s="1">
        <v>2307123000</v>
      </c>
      <c r="AV138" s="1">
        <v>9741824289.0200005</v>
      </c>
      <c r="AW138" s="1">
        <v>2395640000</v>
      </c>
    </row>
    <row r="139" spans="1:57" x14ac:dyDescent="0.25">
      <c r="A139" s="3">
        <v>43616</v>
      </c>
      <c r="B139" s="1">
        <v>132073228574.78999</v>
      </c>
      <c r="C139" s="1">
        <v>5438565242.6129999</v>
      </c>
      <c r="D139" s="1">
        <v>5727264546.7380009</v>
      </c>
      <c r="E139" s="1">
        <v>15074051000</v>
      </c>
      <c r="F139" s="1">
        <v>3278564068.02</v>
      </c>
      <c r="G139" s="1">
        <v>35335836878.399994</v>
      </c>
      <c r="H139" s="1">
        <v>4840859448.4320002</v>
      </c>
      <c r="I139" s="1">
        <v>2836341110</v>
      </c>
      <c r="J139" s="1">
        <v>1100155000</v>
      </c>
      <c r="K139" s="1">
        <v>6941708262.6199999</v>
      </c>
      <c r="L139" s="1">
        <v>2574936000</v>
      </c>
      <c r="M139" s="1">
        <v>3124601000</v>
      </c>
      <c r="N139" s="1">
        <v>6825624937.5</v>
      </c>
      <c r="O139" s="1">
        <v>0</v>
      </c>
      <c r="P139" s="1">
        <v>9866560176</v>
      </c>
      <c r="Q139" s="1">
        <v>914550000</v>
      </c>
      <c r="R139" s="1">
        <v>2596367276.0241389</v>
      </c>
      <c r="S139" s="1">
        <v>2976360000</v>
      </c>
      <c r="T139" s="1">
        <v>7299766517.8730001</v>
      </c>
      <c r="U139" s="1">
        <v>1527191893.4579999</v>
      </c>
      <c r="V139" s="1">
        <v>3574835539.5359998</v>
      </c>
      <c r="W139" s="1">
        <v>5476383270.1619997</v>
      </c>
      <c r="X139" s="1">
        <v>2601420114.5999999</v>
      </c>
      <c r="Y139" s="1">
        <v>5848656000</v>
      </c>
      <c r="Z139" s="1">
        <v>13156164116.199999</v>
      </c>
      <c r="AA139" s="1">
        <v>19207435704.029999</v>
      </c>
      <c r="AB139" s="1">
        <v>12210385245.414</v>
      </c>
      <c r="AC139" s="1">
        <v>5303041132.9139996</v>
      </c>
      <c r="AD139" s="1">
        <v>4458728796.2075415</v>
      </c>
      <c r="AE139" s="1">
        <v>6247216055.5999994</v>
      </c>
      <c r="AF139" s="1">
        <v>9762139747.7339993</v>
      </c>
      <c r="AG139" s="1">
        <v>3251855911.1999998</v>
      </c>
      <c r="AH139" s="1">
        <v>3473334819.198</v>
      </c>
      <c r="AI139" s="1">
        <v>5360424480</v>
      </c>
      <c r="AJ139" s="1">
        <v>117494163103.99998</v>
      </c>
      <c r="AK139" s="1">
        <v>48378469707.100006</v>
      </c>
      <c r="AL139" s="1" t="e">
        <v>#N/A</v>
      </c>
      <c r="AM139" s="1">
        <v>4830952000</v>
      </c>
      <c r="AN139" s="1">
        <v>17003580000.685404</v>
      </c>
      <c r="AO139" s="1">
        <v>1422519969.5</v>
      </c>
      <c r="AP139" s="1">
        <v>2617900000</v>
      </c>
      <c r="AQ139" s="1">
        <v>1048096022.4</v>
      </c>
      <c r="AR139" s="1">
        <v>22759316867.43</v>
      </c>
      <c r="AS139" s="1">
        <v>46498534861</v>
      </c>
      <c r="AT139" s="1">
        <v>2570567953.8000002</v>
      </c>
      <c r="AU139" s="1">
        <v>2069172112.7</v>
      </c>
      <c r="AV139" s="1">
        <v>9350065000</v>
      </c>
      <c r="AW139" s="1">
        <v>1547224050</v>
      </c>
    </row>
    <row r="140" spans="1:57" x14ac:dyDescent="0.25">
      <c r="A140" s="3">
        <v>43646</v>
      </c>
      <c r="B140" s="1">
        <v>143034893087.35999</v>
      </c>
      <c r="C140" s="1">
        <v>6832330747.8389997</v>
      </c>
      <c r="D140" s="1">
        <v>6643416701.6310005</v>
      </c>
      <c r="E140" s="1">
        <v>17200374547.846001</v>
      </c>
      <c r="F140" s="1">
        <v>3478202597.9700003</v>
      </c>
      <c r="G140" s="1">
        <v>35772838682.400002</v>
      </c>
      <c r="H140" s="1">
        <v>5167209385.2959995</v>
      </c>
      <c r="I140" s="1">
        <v>2952200099.658</v>
      </c>
      <c r="J140" s="1">
        <v>1222231926.9000001</v>
      </c>
      <c r="K140" s="1">
        <v>7085680392.9490089</v>
      </c>
      <c r="L140" s="1">
        <v>1477008000</v>
      </c>
      <c r="M140" s="1">
        <v>3400491000</v>
      </c>
      <c r="N140" s="1">
        <v>7913125062.5</v>
      </c>
      <c r="O140" s="1">
        <v>8857213129.7000008</v>
      </c>
      <c r="P140" s="1">
        <v>8748959824</v>
      </c>
      <c r="Q140" s="1">
        <v>745836000</v>
      </c>
      <c r="R140" s="1">
        <v>2952278224.5882783</v>
      </c>
      <c r="S140" s="1">
        <v>3021240000</v>
      </c>
      <c r="T140" s="1">
        <v>7183496208.5080004</v>
      </c>
      <c r="U140" s="1">
        <v>1560982500</v>
      </c>
      <c r="V140" s="1">
        <v>3666906240.0000005</v>
      </c>
      <c r="W140" s="1">
        <v>5437931430.1619997</v>
      </c>
      <c r="X140" s="1">
        <v>2676482942.7000003</v>
      </c>
      <c r="Y140" s="1">
        <v>5043533116.6000004</v>
      </c>
      <c r="Z140" s="1">
        <v>14351862232.4</v>
      </c>
      <c r="AA140" s="1">
        <v>19554846720.150002</v>
      </c>
      <c r="AB140" s="1">
        <v>13052043737.569</v>
      </c>
      <c r="AC140" s="1">
        <v>4964391480</v>
      </c>
      <c r="AD140" s="1">
        <v>4243209443.1199999</v>
      </c>
      <c r="AE140" s="1">
        <v>6685900000</v>
      </c>
      <c r="AF140" s="1">
        <v>10424098312.266001</v>
      </c>
      <c r="AG140" s="1">
        <v>3390384044.4000001</v>
      </c>
      <c r="AH140" s="1">
        <v>3413361918.3959999</v>
      </c>
      <c r="AI140" s="1">
        <v>5409138716.1719999</v>
      </c>
      <c r="AJ140" s="1">
        <v>117742476896</v>
      </c>
      <c r="AK140" s="1">
        <v>50713080292.899994</v>
      </c>
      <c r="AL140" s="1" t="e">
        <v>#N/A</v>
      </c>
      <c r="AM140" s="1">
        <v>5440160224.8000002</v>
      </c>
      <c r="AN140" s="1">
        <v>18757787723.5</v>
      </c>
      <c r="AO140" s="1">
        <v>1176995000</v>
      </c>
      <c r="AP140" s="1">
        <v>2682760094</v>
      </c>
      <c r="AQ140" s="1">
        <v>1019871977.5999999</v>
      </c>
      <c r="AR140" s="1">
        <v>23912846247.510002</v>
      </c>
      <c r="AS140" s="1">
        <v>46831124455.599998</v>
      </c>
      <c r="AT140" s="1">
        <v>2683758000</v>
      </c>
      <c r="AU140" s="1">
        <v>2264143000</v>
      </c>
      <c r="AV140" s="1">
        <v>9880549289.0200005</v>
      </c>
      <c r="AW140" s="1">
        <v>1694315400</v>
      </c>
    </row>
    <row r="141" spans="1:57" x14ac:dyDescent="0.25">
      <c r="A141" s="3">
        <v>43677</v>
      </c>
      <c r="B141" s="1">
        <v>145078591118.39999</v>
      </c>
      <c r="C141" s="1">
        <v>7359532082.6129999</v>
      </c>
      <c r="D141" s="1">
        <v>7495069008.3690004</v>
      </c>
      <c r="E141" s="1">
        <v>17057610940.109999</v>
      </c>
      <c r="F141" s="1">
        <v>3283665602.0300002</v>
      </c>
      <c r="G141" s="1">
        <v>34294931560.799999</v>
      </c>
      <c r="H141" s="1">
        <v>5831360854.7039995</v>
      </c>
      <c r="I141" s="1">
        <v>2460626489.658</v>
      </c>
      <c r="J141" s="1">
        <v>1360391073.1000001</v>
      </c>
      <c r="K141" s="1">
        <v>7524653810.9390087</v>
      </c>
      <c r="L141" s="1">
        <v>1679184000.0000002</v>
      </c>
      <c r="M141" s="1">
        <v>3475040058.6999998</v>
      </c>
      <c r="N141" s="1">
        <v>8481875437.499999</v>
      </c>
      <c r="O141" s="1">
        <v>11552379000</v>
      </c>
      <c r="P141" s="1">
        <v>9102720176</v>
      </c>
      <c r="Q141" s="1">
        <v>757302000</v>
      </c>
      <c r="R141" s="1">
        <v>3377522679.3475833</v>
      </c>
      <c r="S141" s="1">
        <v>3060000000</v>
      </c>
      <c r="T141" s="1">
        <v>7528937482.1269999</v>
      </c>
      <c r="U141" s="1">
        <v>1457773973.2709999</v>
      </c>
      <c r="V141" s="1">
        <v>3780875009.7679996</v>
      </c>
      <c r="W141" s="1">
        <v>5489601150.243</v>
      </c>
      <c r="X141" s="1">
        <v>2727479885.4000001</v>
      </c>
      <c r="Y141" s="1">
        <v>5431810883.4000006</v>
      </c>
      <c r="Z141" s="1">
        <v>15202446232.400002</v>
      </c>
      <c r="AA141" s="1">
        <v>21741043128.209999</v>
      </c>
      <c r="AB141" s="1">
        <v>13859736750</v>
      </c>
      <c r="AC141" s="1">
        <v>5401990048.3439999</v>
      </c>
      <c r="AD141" s="1">
        <v>4294990173.2375412</v>
      </c>
      <c r="AE141" s="1">
        <v>7016719833.1999998</v>
      </c>
      <c r="AF141" s="1">
        <v>7871494623.8670006</v>
      </c>
      <c r="AG141" s="1">
        <v>3546228133.1999998</v>
      </c>
      <c r="AH141" s="1">
        <v>3392978801.6039996</v>
      </c>
      <c r="AI141" s="1">
        <v>5742786720</v>
      </c>
      <c r="AJ141" s="1">
        <v>119892000000</v>
      </c>
      <c r="AK141" s="1">
        <v>51233935770.5</v>
      </c>
      <c r="AL141" s="1" t="e">
        <v>#N/A</v>
      </c>
      <c r="AM141" s="1">
        <v>5609884000</v>
      </c>
      <c r="AN141" s="1">
        <v>20183826794.045406</v>
      </c>
      <c r="AO141" s="1">
        <v>1000705030.5</v>
      </c>
      <c r="AP141" s="1">
        <v>2355639906</v>
      </c>
      <c r="AQ141" s="1">
        <v>985376044.79999995</v>
      </c>
      <c r="AR141" s="1">
        <v>24471908114.939999</v>
      </c>
      <c r="AS141" s="1">
        <v>45555443088.800003</v>
      </c>
      <c r="AT141" s="1">
        <v>2656038092.4000001</v>
      </c>
      <c r="AU141" s="1">
        <v>2345286887.3000002</v>
      </c>
      <c r="AV141" s="1">
        <v>9273488578.039999</v>
      </c>
      <c r="AW141" s="1">
        <v>1660030950</v>
      </c>
    </row>
    <row r="142" spans="1:57" x14ac:dyDescent="0.25">
      <c r="A142" s="3">
        <v>43708</v>
      </c>
      <c r="B142" s="1">
        <v>138112539254.40002</v>
      </c>
      <c r="C142" s="1">
        <v>8919221662.1609993</v>
      </c>
      <c r="D142" s="1">
        <v>7151512493.2620001</v>
      </c>
      <c r="E142" s="1">
        <v>17346495512.043999</v>
      </c>
      <c r="F142" s="1">
        <v>3359167597.9700003</v>
      </c>
      <c r="G142" s="1">
        <v>31363273537.200001</v>
      </c>
      <c r="H142" s="1">
        <v>6036044833.7279997</v>
      </c>
      <c r="I142" s="1">
        <v>2809859030</v>
      </c>
      <c r="J142" s="1">
        <v>1907910000</v>
      </c>
      <c r="K142" s="1">
        <v>8154178249.9300003</v>
      </c>
      <c r="L142" s="1">
        <v>2004912000</v>
      </c>
      <c r="M142" s="1">
        <v>3062378882.5999999</v>
      </c>
      <c r="N142" s="1">
        <v>8683124562.5</v>
      </c>
      <c r="O142" s="1">
        <v>10542015870.300001</v>
      </c>
      <c r="P142" s="1">
        <v>8217439824</v>
      </c>
      <c r="Q142" s="1">
        <v>677859000</v>
      </c>
      <c r="R142" s="1">
        <v>2845967119.1524167</v>
      </c>
      <c r="S142" s="1">
        <v>2739720000</v>
      </c>
      <c r="T142" s="1">
        <v>8411919065.1110001</v>
      </c>
      <c r="U142" s="1">
        <v>1519111476.7289999</v>
      </c>
      <c r="V142" s="1">
        <v>3326492920.928</v>
      </c>
      <c r="W142" s="1">
        <v>5502218100.1619997</v>
      </c>
      <c r="X142" s="1">
        <v>2345289000</v>
      </c>
      <c r="Y142" s="1">
        <v>3342922000</v>
      </c>
      <c r="Z142" s="1">
        <v>14699300000</v>
      </c>
      <c r="AA142" s="1">
        <v>19541410920.149998</v>
      </c>
      <c r="AB142" s="1">
        <v>14399157992.154999</v>
      </c>
      <c r="AC142" s="1">
        <v>5779267132.9139996</v>
      </c>
      <c r="AD142" s="1">
        <v>2253155410.1000004</v>
      </c>
      <c r="AE142" s="1">
        <v>6316716055.5999994</v>
      </c>
      <c r="AF142" s="1">
        <v>7603227626.1329994</v>
      </c>
      <c r="AG142" s="1">
        <v>3993779866.7999997</v>
      </c>
      <c r="AH142" s="1">
        <v>3120944877.5939999</v>
      </c>
      <c r="AI142" s="1">
        <v>5852164196.1719999</v>
      </c>
      <c r="AJ142" s="1">
        <v>121110325432</v>
      </c>
      <c r="AK142" s="1">
        <v>48361847261.199997</v>
      </c>
      <c r="AL142" s="1" t="e">
        <v>#N/A</v>
      </c>
      <c r="AM142" s="1">
        <v>5462639775.1999998</v>
      </c>
      <c r="AN142" s="1">
        <v>16679887262.359999</v>
      </c>
      <c r="AO142" s="1">
        <v>1241044969.5</v>
      </c>
      <c r="AP142" s="1">
        <v>2143199906</v>
      </c>
      <c r="AQ142" s="1">
        <v>851200000</v>
      </c>
      <c r="AR142" s="1">
        <v>23657654537.550003</v>
      </c>
      <c r="AS142" s="1">
        <v>40384383772.200005</v>
      </c>
      <c r="AT142" s="1">
        <v>2222682046.1999998</v>
      </c>
      <c r="AU142" s="1">
        <v>1777279000</v>
      </c>
      <c r="AV142" s="1">
        <v>8900595667.0599995</v>
      </c>
      <c r="AW142" s="1">
        <v>1664454750</v>
      </c>
    </row>
    <row r="143" spans="1:57" x14ac:dyDescent="0.25">
      <c r="A143" s="3">
        <v>43738</v>
      </c>
      <c r="B143" s="1">
        <v>134351200000</v>
      </c>
      <c r="C143" s="1">
        <v>6668078000</v>
      </c>
      <c r="D143" s="1">
        <v>6184041000</v>
      </c>
      <c r="E143" s="1">
        <v>18257440000</v>
      </c>
      <c r="F143" s="1">
        <v>3170471000</v>
      </c>
      <c r="G143" s="1">
        <v>31881930000</v>
      </c>
      <c r="H143" s="1">
        <v>5127500000</v>
      </c>
      <c r="I143" s="1">
        <v>2601240000</v>
      </c>
      <c r="J143" s="1">
        <v>1910072000</v>
      </c>
      <c r="K143" s="1">
        <v>7040343000</v>
      </c>
      <c r="L143" s="1">
        <v>2458108000</v>
      </c>
      <c r="M143" s="1">
        <v>3311986000</v>
      </c>
      <c r="N143" s="1">
        <v>8036953000</v>
      </c>
      <c r="O143" s="1">
        <v>12079040000</v>
      </c>
      <c r="P143" s="1">
        <v>10672640000</v>
      </c>
      <c r="Q143" s="1">
        <v>436503200</v>
      </c>
      <c r="R143" s="1">
        <v>2056422000</v>
      </c>
      <c r="S143" s="1">
        <v>2812195000</v>
      </c>
      <c r="T143" s="1">
        <v>6371215000</v>
      </c>
      <c r="U143" s="1">
        <v>1434696000</v>
      </c>
      <c r="V143" s="1">
        <v>3435801000</v>
      </c>
      <c r="W143" s="1">
        <v>5709141000</v>
      </c>
      <c r="X143" s="1">
        <v>2190605000</v>
      </c>
      <c r="Y143" s="1">
        <v>3586685000</v>
      </c>
      <c r="Z143" s="1">
        <v>11331570000</v>
      </c>
      <c r="AA143" s="1">
        <v>19630870000</v>
      </c>
      <c r="AB143" s="1">
        <v>12058030000</v>
      </c>
      <c r="AC143" s="1">
        <v>5049691000</v>
      </c>
      <c r="AD143" s="1">
        <v>2279463000</v>
      </c>
      <c r="AE143" s="1">
        <v>6950404000</v>
      </c>
      <c r="AF143" s="1">
        <v>7761945000</v>
      </c>
      <c r="AG143" s="1">
        <v>3755656000</v>
      </c>
      <c r="AH143" s="1">
        <v>2929159000</v>
      </c>
      <c r="AI143" s="1">
        <v>5848540000</v>
      </c>
      <c r="AJ143" s="1">
        <v>130024000000</v>
      </c>
      <c r="AK143" s="1">
        <v>46923750000</v>
      </c>
      <c r="AL143" s="1">
        <v>12910000000</v>
      </c>
      <c r="AM143" s="1">
        <v>4218834000</v>
      </c>
      <c r="AN143" s="1">
        <v>17868210000</v>
      </c>
      <c r="AO143" s="1">
        <v>1053902000</v>
      </c>
      <c r="AP143" s="1">
        <v>2200926000</v>
      </c>
      <c r="AQ143" s="1">
        <v>850370400</v>
      </c>
      <c r="AR143" s="1">
        <v>22135580000</v>
      </c>
      <c r="AS143" s="1">
        <v>38452200000</v>
      </c>
      <c r="AT143" s="1">
        <v>1994845000</v>
      </c>
      <c r="AU143" s="1">
        <v>1786009000</v>
      </c>
      <c r="AV143" s="1">
        <v>7999712000</v>
      </c>
      <c r="AW143" s="1">
        <v>1697240000</v>
      </c>
    </row>
    <row r="144" spans="1:57" x14ac:dyDescent="0.25">
      <c r="A144" s="3">
        <v>43769</v>
      </c>
      <c r="B144" s="1">
        <v>134772300000</v>
      </c>
      <c r="C144" s="1">
        <v>6088436000</v>
      </c>
      <c r="D144" s="1">
        <v>6558432000</v>
      </c>
      <c r="E144" s="1">
        <v>18695600000</v>
      </c>
      <c r="F144" s="1">
        <v>3396683000</v>
      </c>
      <c r="G144" s="1">
        <v>32670240000</v>
      </c>
      <c r="H144" s="1">
        <v>5626511000</v>
      </c>
      <c r="I144" s="1">
        <v>2587962000</v>
      </c>
      <c r="J144" s="1"/>
      <c r="K144" s="1">
        <v>6526072000</v>
      </c>
      <c r="L144" s="1">
        <v>2424550000</v>
      </c>
      <c r="M144" s="1">
        <v>3591727000</v>
      </c>
      <c r="N144" s="1">
        <v>8851394000</v>
      </c>
      <c r="O144" s="1">
        <v>11623760000</v>
      </c>
      <c r="P144" s="1">
        <v>11751520000</v>
      </c>
      <c r="Q144" s="1">
        <v>444204600</v>
      </c>
      <c r="R144" s="1">
        <v>2362184000</v>
      </c>
      <c r="S144" s="1">
        <v>3305053000</v>
      </c>
      <c r="T144" s="1">
        <v>6747768000</v>
      </c>
      <c r="U144" s="1">
        <v>1653906000</v>
      </c>
      <c r="V144" s="1">
        <v>3295979000</v>
      </c>
      <c r="W144" s="1"/>
      <c r="X144" s="1">
        <v>2367237000</v>
      </c>
      <c r="Y144" s="1">
        <v>3776503000</v>
      </c>
      <c r="Z144" s="1">
        <v>13111980000</v>
      </c>
      <c r="AA144" s="1">
        <v>22014410000</v>
      </c>
      <c r="AB144" s="1">
        <v>12443600000</v>
      </c>
      <c r="AC144" s="1">
        <v>5552465000</v>
      </c>
      <c r="AD144" s="1">
        <v>2564396000</v>
      </c>
      <c r="AE144" s="1">
        <v>6709181000</v>
      </c>
      <c r="AF144" s="1">
        <v>7696292000</v>
      </c>
      <c r="AG144" s="1">
        <v>3459871000</v>
      </c>
      <c r="AH144" s="1">
        <v>3270143000</v>
      </c>
      <c r="AI144" s="1">
        <v>5787895000</v>
      </c>
      <c r="AJ144" s="1">
        <v>138811600000</v>
      </c>
      <c r="AK144" s="1">
        <v>47140570000</v>
      </c>
      <c r="AL144" s="1">
        <v>12650000000</v>
      </c>
      <c r="AM144" s="1">
        <v>4738756000</v>
      </c>
      <c r="AN144" s="1">
        <v>18232960000</v>
      </c>
      <c r="AO144" s="1">
        <v>1019974000</v>
      </c>
      <c r="AP144" s="1">
        <v>2518665000</v>
      </c>
      <c r="AQ144" s="1">
        <v>960453900</v>
      </c>
      <c r="AR144" s="1">
        <v>21786340000</v>
      </c>
      <c r="AS144" s="1">
        <v>37414800000</v>
      </c>
      <c r="AT144" s="1">
        <v>1945135000</v>
      </c>
      <c r="AU144" s="1">
        <v>1829983000</v>
      </c>
      <c r="AV144" s="1">
        <v>7706715000</v>
      </c>
      <c r="AW144" s="1">
        <v>1612940000</v>
      </c>
      <c r="AX144" s="1">
        <v>9856471000</v>
      </c>
      <c r="AY144" s="1">
        <v>1328721000</v>
      </c>
      <c r="AZ144" s="1"/>
      <c r="BA144" s="1"/>
      <c r="BB144" s="1"/>
      <c r="BC144" s="1"/>
      <c r="BD144" s="1"/>
      <c r="BE144" s="1"/>
    </row>
    <row r="145" spans="1:103" x14ac:dyDescent="0.25">
      <c r="A145" s="3">
        <v>43798</v>
      </c>
      <c r="B145" s="1">
        <v>149609300000</v>
      </c>
      <c r="C145" s="1">
        <v>7235815000</v>
      </c>
      <c r="D145" s="1">
        <v>7105517000</v>
      </c>
      <c r="E145" s="1">
        <v>21506270000</v>
      </c>
      <c r="F145" s="1">
        <v>3926351000</v>
      </c>
      <c r="G145" s="1">
        <v>39565300000</v>
      </c>
      <c r="H145" s="1">
        <v>6097618000</v>
      </c>
      <c r="I145" s="1">
        <v>3002296000</v>
      </c>
      <c r="J145" s="1"/>
      <c r="K145" s="1">
        <v>8695204000</v>
      </c>
      <c r="L145" s="1">
        <v>2782500000</v>
      </c>
      <c r="M145" s="1">
        <v>3769339000</v>
      </c>
      <c r="N145" s="1">
        <v>9672119000</v>
      </c>
      <c r="O145" s="1">
        <v>12718460000</v>
      </c>
      <c r="P145" s="1">
        <v>12612160000</v>
      </c>
      <c r="Q145" s="1">
        <v>512141800</v>
      </c>
      <c r="R145" s="1">
        <v>2962409000</v>
      </c>
      <c r="S145" s="1">
        <v>3658619000</v>
      </c>
      <c r="T145" s="1">
        <v>6478881000</v>
      </c>
      <c r="U145" s="1">
        <v>1992737000</v>
      </c>
      <c r="V145" s="1">
        <v>3837824000</v>
      </c>
      <c r="W145" s="1"/>
      <c r="X145" s="1">
        <v>2735059000</v>
      </c>
      <c r="Y145" s="1">
        <v>4022239000</v>
      </c>
      <c r="Z145" s="1">
        <v>15172590000</v>
      </c>
      <c r="AA145" s="1">
        <v>21773000000</v>
      </c>
      <c r="AB145" s="1">
        <v>16331870000</v>
      </c>
      <c r="AC145" s="1">
        <v>6419409000</v>
      </c>
      <c r="AD145" s="1">
        <v>2337251000</v>
      </c>
      <c r="AE145" s="1">
        <v>6745714000</v>
      </c>
      <c r="AF145" s="1">
        <v>8903335000</v>
      </c>
      <c r="AG145" s="1">
        <v>4089385000</v>
      </c>
      <c r="AH145" s="1">
        <v>3406042000</v>
      </c>
      <c r="AI145" s="1">
        <v>5220800000</v>
      </c>
      <c r="AJ145" s="1">
        <v>141644300000</v>
      </c>
      <c r="AK145" s="1">
        <v>53049410000</v>
      </c>
      <c r="AL145" s="1">
        <v>12650000000</v>
      </c>
      <c r="AM145" s="1">
        <v>5494160000</v>
      </c>
      <c r="AN145" s="1">
        <v>22853630000</v>
      </c>
      <c r="AO145" s="1">
        <v>1160835000</v>
      </c>
      <c r="AP145" s="1">
        <v>2694759000</v>
      </c>
      <c r="AQ145" s="1">
        <v>970783800</v>
      </c>
      <c r="AR145" s="1">
        <v>22689050000</v>
      </c>
      <c r="AS145" s="1">
        <v>40967040000</v>
      </c>
      <c r="AT145" s="1">
        <v>2044732000</v>
      </c>
      <c r="AU145" s="1">
        <v>1986710000</v>
      </c>
      <c r="AV145" s="1">
        <v>8842776000</v>
      </c>
      <c r="AW145" s="1">
        <v>1780416000</v>
      </c>
      <c r="AX145" s="1">
        <v>12383460000</v>
      </c>
      <c r="AY145" s="1">
        <v>1754304000</v>
      </c>
      <c r="AZ145" s="1"/>
      <c r="BA145" s="1"/>
      <c r="BB145" s="1"/>
      <c r="BC145" s="1"/>
      <c r="BD145" s="1"/>
      <c r="BE145" s="1"/>
    </row>
    <row r="146" spans="1:103" x14ac:dyDescent="0.25">
      <c r="A146" s="3">
        <v>43830</v>
      </c>
      <c r="B146" s="1">
        <v>160128400000</v>
      </c>
      <c r="C146" s="1">
        <v>6692429000</v>
      </c>
      <c r="D146" s="1">
        <v>7031961000</v>
      </c>
      <c r="E146" s="1">
        <v>21778200000</v>
      </c>
      <c r="F146" s="1">
        <v>3783970000</v>
      </c>
      <c r="G146" s="1">
        <v>40789720000</v>
      </c>
      <c r="H146" s="1">
        <v>5615194000</v>
      </c>
      <c r="I146" s="1">
        <v>2916611000</v>
      </c>
      <c r="J146" s="1"/>
      <c r="K146" s="1">
        <v>9746730000</v>
      </c>
      <c r="L146" s="1">
        <v>3379773000</v>
      </c>
      <c r="M146" s="1">
        <v>3556221000</v>
      </c>
      <c r="N146" s="1">
        <v>9627851000</v>
      </c>
      <c r="O146" s="1">
        <v>10055250000</v>
      </c>
      <c r="P146" s="1">
        <v>13349670000</v>
      </c>
      <c r="Q146" s="1">
        <v>640357600</v>
      </c>
      <c r="R146" s="1">
        <v>2676542000</v>
      </c>
      <c r="S146" s="1">
        <v>3613103000</v>
      </c>
      <c r="T146" s="1">
        <v>6776490000</v>
      </c>
      <c r="U146" s="1">
        <v>1819504000</v>
      </c>
      <c r="V146" s="1">
        <v>4178831000</v>
      </c>
      <c r="W146" s="1"/>
      <c r="X146" s="1">
        <v>2690425000</v>
      </c>
      <c r="Y146" s="1">
        <v>3921713000</v>
      </c>
      <c r="Z146" s="1">
        <v>14534820000</v>
      </c>
      <c r="AA146" s="1">
        <v>22850530000</v>
      </c>
      <c r="AB146" s="1">
        <v>15702910000</v>
      </c>
      <c r="AC146" s="1">
        <v>6512521000</v>
      </c>
      <c r="AD146" s="1">
        <v>2417409000</v>
      </c>
      <c r="AE146" s="1">
        <v>6454411000</v>
      </c>
      <c r="AF146" s="1">
        <v>8752039000</v>
      </c>
      <c r="AG146" s="1">
        <v>3969958000</v>
      </c>
      <c r="AH146" s="1">
        <v>3280839000</v>
      </c>
      <c r="AI146" s="1">
        <v>5067136000</v>
      </c>
      <c r="AJ146" s="1">
        <v>146337300000</v>
      </c>
      <c r="AK146" s="1">
        <v>54105570000</v>
      </c>
      <c r="AL146" s="1">
        <v>12370000000</v>
      </c>
      <c r="AM146" s="1">
        <v>5204272000</v>
      </c>
      <c r="AN146" s="1">
        <v>23630930000</v>
      </c>
      <c r="AO146" s="1">
        <v>1252926000</v>
      </c>
      <c r="AP146" s="1">
        <v>2305445000</v>
      </c>
      <c r="AQ146" s="1">
        <v>916219800</v>
      </c>
      <c r="AR146" s="1">
        <v>20898720000</v>
      </c>
      <c r="AS146" s="1">
        <v>38145500000</v>
      </c>
      <c r="AT146" s="1">
        <v>1932297000</v>
      </c>
      <c r="AU146" s="1">
        <v>1677412000</v>
      </c>
      <c r="AV146" s="1">
        <v>8696948000</v>
      </c>
      <c r="AW146" s="1">
        <v>1608572000</v>
      </c>
      <c r="AX146" s="1">
        <v>10682440000</v>
      </c>
      <c r="AY146" s="1">
        <v>1965330000</v>
      </c>
      <c r="AZ146" s="1">
        <v>18460000000</v>
      </c>
      <c r="BA146" s="1">
        <v>7104000000</v>
      </c>
      <c r="BB146" s="1">
        <v>1903000000</v>
      </c>
      <c r="BC146" s="1">
        <v>3992000000</v>
      </c>
      <c r="BD146" s="1">
        <v>1806000000</v>
      </c>
      <c r="BE146" s="1">
        <v>826000000</v>
      </c>
    </row>
    <row r="147" spans="1:103" x14ac:dyDescent="0.25">
      <c r="A147" s="3">
        <v>43861</v>
      </c>
      <c r="B147" s="1">
        <v>171513700000</v>
      </c>
      <c r="C147" s="1">
        <v>9202415000</v>
      </c>
      <c r="D147" s="1">
        <v>7698682000</v>
      </c>
      <c r="E147" s="1">
        <v>23381170000</v>
      </c>
      <c r="F147" s="1">
        <v>4380740000</v>
      </c>
      <c r="G147" s="1">
        <v>43949390000</v>
      </c>
      <c r="H147" s="1">
        <v>6524643000</v>
      </c>
      <c r="I147" s="1">
        <v>3319996000</v>
      </c>
      <c r="J147" s="1"/>
      <c r="K147" s="1">
        <v>10442000000</v>
      </c>
      <c r="L147" s="1">
        <v>3164409000</v>
      </c>
      <c r="M147" s="1">
        <v>3627260000</v>
      </c>
      <c r="N147" s="1">
        <v>10543360000</v>
      </c>
      <c r="O147" s="1">
        <v>12809260000</v>
      </c>
      <c r="P147" s="1">
        <v>13803690000</v>
      </c>
      <c r="Q147" s="1">
        <v>691352200</v>
      </c>
      <c r="R147" s="1">
        <v>3079324000</v>
      </c>
      <c r="S147" s="1">
        <v>3548080000</v>
      </c>
      <c r="T147" s="1">
        <v>7815766000</v>
      </c>
      <c r="U147" s="1">
        <v>1847645000</v>
      </c>
      <c r="V147" s="1">
        <v>4189032000</v>
      </c>
      <c r="W147" s="1"/>
      <c r="X147" s="1">
        <v>3121265000</v>
      </c>
      <c r="Y147" s="1">
        <v>4010482000</v>
      </c>
      <c r="Z147" s="1">
        <v>15635350000</v>
      </c>
      <c r="AA147" s="1">
        <v>23269790000</v>
      </c>
      <c r="AB147" s="1">
        <v>18807400000</v>
      </c>
      <c r="AC147" s="1">
        <v>7527661000</v>
      </c>
      <c r="AD147" s="1">
        <v>2804139000</v>
      </c>
      <c r="AE147" s="1">
        <v>7225575000</v>
      </c>
      <c r="AF147" s="1">
        <v>9635704000</v>
      </c>
      <c r="AG147" s="1">
        <v>4213626000</v>
      </c>
      <c r="AH147" s="1">
        <v>3381234000</v>
      </c>
      <c r="AI147" s="1">
        <v>5598322000</v>
      </c>
      <c r="AJ147" s="1">
        <v>161230000000</v>
      </c>
      <c r="AK147" s="1">
        <v>59018600000</v>
      </c>
      <c r="AL147" s="1">
        <v>11510000000</v>
      </c>
      <c r="AM147" s="1">
        <v>5574328000</v>
      </c>
      <c r="AN147" s="1">
        <v>24271960000</v>
      </c>
      <c r="AO147" s="1">
        <v>1170691000</v>
      </c>
      <c r="AP147" s="1">
        <v>2693286000</v>
      </c>
      <c r="AQ147" s="1">
        <v>1004886000</v>
      </c>
      <c r="AR147" s="1">
        <v>21607480000</v>
      </c>
      <c r="AS147" s="1">
        <v>42230300000</v>
      </c>
      <c r="AT147" s="1">
        <v>2125109000</v>
      </c>
      <c r="AU147" s="1">
        <v>1742856000</v>
      </c>
      <c r="AV147" s="1">
        <v>9647073000</v>
      </c>
      <c r="AW147" s="1">
        <v>1681020000</v>
      </c>
      <c r="AX147" s="1">
        <v>12992870000</v>
      </c>
      <c r="AY147" s="1">
        <v>1988423000</v>
      </c>
      <c r="AZ147" s="1">
        <v>21270000000</v>
      </c>
      <c r="BA147" s="1">
        <v>8792000000</v>
      </c>
      <c r="BB147" s="1">
        <v>2134000000</v>
      </c>
      <c r="BC147" s="1">
        <v>3735000000</v>
      </c>
      <c r="BD147" s="1">
        <v>1814000000</v>
      </c>
      <c r="BE147" s="1">
        <v>1058000000</v>
      </c>
    </row>
    <row r="148" spans="1:103" x14ac:dyDescent="0.25">
      <c r="A148" s="3">
        <v>43890</v>
      </c>
      <c r="B148" s="1">
        <v>164617300000</v>
      </c>
      <c r="C148" s="1">
        <v>8695086000</v>
      </c>
      <c r="D148" s="1">
        <v>5882905000</v>
      </c>
      <c r="E148" s="1">
        <v>20554920000</v>
      </c>
      <c r="F148" s="1">
        <v>4034328000</v>
      </c>
      <c r="G148" s="1">
        <v>39748960000</v>
      </c>
      <c r="H148" s="1">
        <v>6383840000</v>
      </c>
      <c r="I148" s="1">
        <v>3457981000</v>
      </c>
      <c r="J148" s="1"/>
      <c r="K148" s="1">
        <v>10406090000</v>
      </c>
      <c r="L148" s="1">
        <v>2558520000</v>
      </c>
      <c r="M148" s="1">
        <v>2536430000</v>
      </c>
      <c r="N148" s="1">
        <v>9805211000</v>
      </c>
      <c r="O148" s="1">
        <v>12222570000</v>
      </c>
      <c r="P148" s="1">
        <v>14932460000</v>
      </c>
      <c r="Q148" s="1">
        <v>612770400</v>
      </c>
      <c r="R148" s="1">
        <v>3572384000</v>
      </c>
      <c r="S148" s="1">
        <v>2984209000</v>
      </c>
      <c r="T148" s="1">
        <v>7603937000</v>
      </c>
      <c r="U148" s="1">
        <v>1864859000</v>
      </c>
      <c r="V148" s="1">
        <v>4131012000</v>
      </c>
      <c r="W148" s="1"/>
      <c r="X148" s="1">
        <v>2560635000</v>
      </c>
      <c r="Y148" s="1">
        <v>3252989000</v>
      </c>
      <c r="Z148" s="1">
        <v>15008730000</v>
      </c>
      <c r="AA148" s="1">
        <v>18700640000</v>
      </c>
      <c r="AB148" s="1">
        <v>16556910000</v>
      </c>
      <c r="AC148" s="1">
        <v>6945590000</v>
      </c>
      <c r="AD148" s="1">
        <v>2446625000</v>
      </c>
      <c r="AE148" s="1">
        <v>6332536000</v>
      </c>
      <c r="AF148" s="1">
        <v>8781045000</v>
      </c>
      <c r="AG148" s="1">
        <v>3672990000</v>
      </c>
      <c r="AH148" s="1">
        <v>3036701000</v>
      </c>
      <c r="AI148" s="1">
        <v>5221274000</v>
      </c>
      <c r="AJ148" s="1">
        <v>152697000000</v>
      </c>
      <c r="AK148" s="1">
        <v>60754980000</v>
      </c>
      <c r="AL148" s="1">
        <v>15010000000</v>
      </c>
      <c r="AM148" s="1">
        <v>5351120000</v>
      </c>
      <c r="AN148" s="1">
        <v>22907230000</v>
      </c>
      <c r="AO148" s="1">
        <v>1147329000</v>
      </c>
      <c r="AP148" s="1">
        <v>2426216000</v>
      </c>
      <c r="AQ148" s="1">
        <v>973815100</v>
      </c>
      <c r="AR148" s="1">
        <v>21460380000</v>
      </c>
      <c r="AS148" s="1">
        <v>39376000000</v>
      </c>
      <c r="AT148" s="1">
        <v>2028172000</v>
      </c>
      <c r="AU148" s="1">
        <v>1726782000</v>
      </c>
      <c r="AV148" s="1">
        <v>9057901000</v>
      </c>
      <c r="AW148" s="1">
        <v>1488580000</v>
      </c>
      <c r="AX148" s="1">
        <v>13632690000</v>
      </c>
      <c r="AY148" s="1">
        <v>1797306000</v>
      </c>
      <c r="AZ148" s="1">
        <v>29270000000</v>
      </c>
      <c r="BA148" s="1">
        <v>9070000000</v>
      </c>
      <c r="BB148" s="1">
        <v>1899000000</v>
      </c>
      <c r="BC148" s="1">
        <v>3322000000</v>
      </c>
      <c r="BD148" s="1">
        <v>1603000000</v>
      </c>
      <c r="BE148" s="1">
        <v>984230000</v>
      </c>
    </row>
    <row r="149" spans="1:103" x14ac:dyDescent="0.25">
      <c r="A149" s="3">
        <v>43921</v>
      </c>
      <c r="B149" s="1">
        <v>153400600000</v>
      </c>
      <c r="C149" s="1">
        <v>6272445000</v>
      </c>
      <c r="D149" s="1">
        <v>4403828000</v>
      </c>
      <c r="E149" s="1">
        <v>20201050000</v>
      </c>
      <c r="F149" s="1">
        <v>3585230000</v>
      </c>
      <c r="G149" s="1">
        <v>34225590000</v>
      </c>
      <c r="H149" s="1">
        <v>6267348000</v>
      </c>
      <c r="I149" s="1">
        <v>2977074000</v>
      </c>
      <c r="J149" s="1"/>
      <c r="K149" s="1">
        <v>7446144000</v>
      </c>
      <c r="L149" s="1">
        <v>2379236000</v>
      </c>
      <c r="M149" s="1">
        <v>1928521000</v>
      </c>
      <c r="N149" s="1">
        <v>9757630000</v>
      </c>
      <c r="O149" s="1">
        <v>12306660000</v>
      </c>
      <c r="P149" s="1">
        <v>15993540000</v>
      </c>
      <c r="Q149" s="1">
        <v>293427600</v>
      </c>
      <c r="R149" s="1">
        <v>3857199000</v>
      </c>
      <c r="S149" s="1">
        <v>2415417000</v>
      </c>
      <c r="T149" s="1">
        <v>6029126000</v>
      </c>
      <c r="U149" s="1">
        <v>1866862000</v>
      </c>
      <c r="V149" s="1">
        <v>4108658000</v>
      </c>
      <c r="W149" s="1"/>
      <c r="X149" s="1">
        <v>2219926000</v>
      </c>
      <c r="Y149" s="1">
        <v>2805036000</v>
      </c>
      <c r="Z149" s="1">
        <v>15339430000</v>
      </c>
      <c r="AA149" s="1">
        <v>16597870000</v>
      </c>
      <c r="AB149" s="1">
        <v>12538210000</v>
      </c>
      <c r="AC149" s="1">
        <v>4891827000</v>
      </c>
      <c r="AD149" s="1">
        <v>1643561000</v>
      </c>
      <c r="AE149" s="1">
        <v>5983673000</v>
      </c>
      <c r="AF149" s="1">
        <v>6815329000</v>
      </c>
      <c r="AG149" s="1">
        <v>2974802000</v>
      </c>
      <c r="AH149" s="1">
        <v>3426844000</v>
      </c>
      <c r="AI149" s="1">
        <v>5120802000</v>
      </c>
      <c r="AJ149" s="1">
        <v>134115800000</v>
      </c>
      <c r="AK149" s="1">
        <v>54356820000</v>
      </c>
      <c r="AL149" s="1">
        <v>14940000000</v>
      </c>
      <c r="AM149" s="1">
        <v>5196997000</v>
      </c>
      <c r="AN149" s="1">
        <v>20179600000</v>
      </c>
      <c r="AO149" s="1">
        <v>718654300</v>
      </c>
      <c r="AP149" s="1">
        <v>2226668000</v>
      </c>
      <c r="AQ149" s="1">
        <v>621579700</v>
      </c>
      <c r="AR149" s="1">
        <v>23467780000</v>
      </c>
      <c r="AS149" s="1">
        <v>31853600000</v>
      </c>
      <c r="AT149" s="1">
        <v>1602373000</v>
      </c>
      <c r="AU149" s="1">
        <v>1240730000</v>
      </c>
      <c r="AV149" s="1">
        <v>7408641000</v>
      </c>
      <c r="AW149" s="1">
        <v>954276000</v>
      </c>
      <c r="AX149" s="1">
        <v>10323290000</v>
      </c>
      <c r="AY149" s="1">
        <v>1605955000</v>
      </c>
      <c r="AZ149" s="1">
        <v>41120000000</v>
      </c>
      <c r="BA149" s="1">
        <v>6696000000</v>
      </c>
      <c r="BB149" s="1">
        <v>1808000000</v>
      </c>
      <c r="BC149" s="1">
        <v>2765000000</v>
      </c>
      <c r="BD149" s="1">
        <v>1347000000</v>
      </c>
      <c r="BE149" s="1">
        <v>803590000</v>
      </c>
    </row>
    <row r="150" spans="1:103" x14ac:dyDescent="0.25">
      <c r="A150" s="3">
        <v>43951</v>
      </c>
      <c r="B150" s="5">
        <v>168230400000</v>
      </c>
      <c r="C150" s="5">
        <v>7455952000</v>
      </c>
      <c r="D150" s="5">
        <v>5693603000</v>
      </c>
      <c r="E150" s="5">
        <v>22750690000</v>
      </c>
      <c r="F150" s="5">
        <v>3752824000</v>
      </c>
      <c r="G150" s="5">
        <v>41248070000</v>
      </c>
      <c r="H150" s="5">
        <v>6986100000</v>
      </c>
      <c r="I150" s="5">
        <v>3353577000</v>
      </c>
      <c r="J150" s="5"/>
      <c r="K150" s="5">
        <v>8665683000</v>
      </c>
      <c r="L150" s="5">
        <v>2461889000</v>
      </c>
      <c r="M150" s="5">
        <v>2095818000</v>
      </c>
      <c r="N150" s="5">
        <v>11215670000</v>
      </c>
      <c r="O150" s="5">
        <v>14771400000</v>
      </c>
      <c r="P150" s="5">
        <v>18935380000</v>
      </c>
      <c r="Q150" s="5">
        <v>557156400</v>
      </c>
      <c r="R150" s="5">
        <v>3864617000</v>
      </c>
      <c r="S150" s="5">
        <v>2459223000</v>
      </c>
      <c r="T150" s="5">
        <v>7387433000</v>
      </c>
      <c r="U150" s="5"/>
      <c r="V150" s="5">
        <v>4148033000</v>
      </c>
      <c r="W150" s="5"/>
      <c r="X150" s="5">
        <v>2493744000</v>
      </c>
      <c r="Y150" s="5">
        <v>3170034000</v>
      </c>
      <c r="Z150" s="5">
        <v>18362130000</v>
      </c>
      <c r="AA150" s="5">
        <v>19711650000</v>
      </c>
      <c r="AB150" s="5">
        <v>15884560000</v>
      </c>
      <c r="AC150" s="5">
        <v>6044422000</v>
      </c>
      <c r="AD150" s="5">
        <v>2426073000</v>
      </c>
      <c r="AE150" s="5">
        <v>7042266000</v>
      </c>
      <c r="AF150" s="5">
        <v>8079994000</v>
      </c>
      <c r="AG150" s="5">
        <v>3931542000</v>
      </c>
      <c r="AH150" s="5">
        <v>4089704000</v>
      </c>
      <c r="AI150" s="5">
        <v>6132085000</v>
      </c>
      <c r="AJ150" s="5">
        <v>143584800000</v>
      </c>
      <c r="AK150" s="5">
        <v>61404700000</v>
      </c>
      <c r="AL150" s="5">
        <v>15072790000</v>
      </c>
      <c r="AM150" s="5">
        <v>6310055000</v>
      </c>
      <c r="AN150" s="5">
        <v>22340000000</v>
      </c>
      <c r="AO150" s="5">
        <v>847684600</v>
      </c>
      <c r="AP150" s="5">
        <v>2632072000</v>
      </c>
      <c r="AQ150" s="5">
        <v>774310500</v>
      </c>
      <c r="AR150" s="5">
        <v>28142320000</v>
      </c>
      <c r="AS150" s="5">
        <v>36286130000</v>
      </c>
      <c r="AT150" s="5">
        <v>1758227000</v>
      </c>
      <c r="AU150" s="5">
        <v>1512870000</v>
      </c>
      <c r="AV150" s="5">
        <v>8646963000</v>
      </c>
      <c r="AW150" s="5">
        <v>1252350000</v>
      </c>
      <c r="AX150" s="5">
        <v>13345120000</v>
      </c>
      <c r="AY150" s="5">
        <v>1986921000</v>
      </c>
      <c r="AZ150" s="5">
        <v>38120000000</v>
      </c>
      <c r="BA150" s="5">
        <v>8383000000</v>
      </c>
      <c r="BB150" s="5">
        <v>2080000000</v>
      </c>
      <c r="BC150" s="5">
        <v>3003000000</v>
      </c>
      <c r="BD150" s="5">
        <v>1658000000</v>
      </c>
      <c r="BE150" s="5">
        <v>846890000</v>
      </c>
    </row>
    <row r="151" spans="1:103" x14ac:dyDescent="0.25">
      <c r="A151" s="3">
        <v>43982</v>
      </c>
      <c r="B151" s="5">
        <v>186264200000</v>
      </c>
      <c r="C151" s="5">
        <v>9494459000</v>
      </c>
      <c r="D151" s="5">
        <v>6289397000</v>
      </c>
      <c r="E151" s="5">
        <v>24223510000</v>
      </c>
      <c r="F151" s="5">
        <v>5428765000</v>
      </c>
      <c r="G151" s="5">
        <v>46111840000</v>
      </c>
      <c r="H151" s="5">
        <v>8395890000</v>
      </c>
      <c r="I151" s="5">
        <v>4189523000</v>
      </c>
      <c r="J151" s="5"/>
      <c r="K151" s="5">
        <v>9987565000</v>
      </c>
      <c r="L151" s="5">
        <v>3027323000</v>
      </c>
      <c r="M151" s="5">
        <v>2467102000</v>
      </c>
      <c r="N151" s="5">
        <v>15161480000</v>
      </c>
      <c r="O151" s="5">
        <v>18930860000</v>
      </c>
      <c r="P151" s="5">
        <v>25590230000</v>
      </c>
      <c r="Q151" s="5">
        <v>729431200</v>
      </c>
      <c r="R151" s="5">
        <v>5025216000</v>
      </c>
      <c r="S151" s="5">
        <v>2781099000</v>
      </c>
      <c r="T151" s="5">
        <v>8722808000</v>
      </c>
      <c r="U151" s="5"/>
      <c r="V151" s="5">
        <v>4140717000</v>
      </c>
      <c r="W151" s="5"/>
      <c r="X151" s="5">
        <v>2630687000</v>
      </c>
      <c r="Y151" s="5">
        <v>3958676000</v>
      </c>
      <c r="Z151" s="5">
        <v>24366340000</v>
      </c>
      <c r="AA151" s="5">
        <v>22695530000</v>
      </c>
      <c r="AB151" s="5">
        <v>17407600000</v>
      </c>
      <c r="AC151" s="5">
        <v>6979471000</v>
      </c>
      <c r="AD151" s="5">
        <v>2976803000</v>
      </c>
      <c r="AE151" s="5">
        <v>6662671000</v>
      </c>
      <c r="AF151" s="5">
        <v>8836817000</v>
      </c>
      <c r="AG151" s="5">
        <v>4395249000</v>
      </c>
      <c r="AH151" s="5">
        <v>4492750000</v>
      </c>
      <c r="AI151" s="5">
        <v>6926116000</v>
      </c>
      <c r="AJ151" s="5">
        <v>157116200000</v>
      </c>
      <c r="AK151" s="5">
        <v>73979710000</v>
      </c>
      <c r="AL151" s="5">
        <v>19694320000</v>
      </c>
      <c r="AM151" s="5">
        <v>6881483000</v>
      </c>
      <c r="AN151" s="5">
        <v>29518470000</v>
      </c>
      <c r="AO151" s="5">
        <v>966416700</v>
      </c>
      <c r="AP151" s="5">
        <v>3129512000</v>
      </c>
      <c r="AQ151" s="5">
        <v>874302500</v>
      </c>
      <c r="AR151" s="5">
        <v>32754090000</v>
      </c>
      <c r="AS151" s="5">
        <v>43106050000</v>
      </c>
      <c r="AT151" s="5">
        <v>2099593000</v>
      </c>
      <c r="AU151" s="5">
        <v>1854676000</v>
      </c>
      <c r="AV151" s="5">
        <v>9794876000</v>
      </c>
      <c r="AW151" s="5">
        <v>1389528000</v>
      </c>
      <c r="AX151" s="5">
        <v>21336710000</v>
      </c>
      <c r="AY151" s="5">
        <v>2266834000</v>
      </c>
      <c r="AZ151" s="5">
        <v>50605240000</v>
      </c>
      <c r="BA151" s="5">
        <v>10805060000</v>
      </c>
      <c r="BB151" s="5">
        <v>4444468000</v>
      </c>
      <c r="BC151" s="5">
        <v>3907943000</v>
      </c>
      <c r="BD151" s="5">
        <v>2082191000</v>
      </c>
      <c r="BE151" s="5">
        <v>1387357000</v>
      </c>
    </row>
    <row r="152" spans="1:103" x14ac:dyDescent="0.25">
      <c r="A152" s="3">
        <v>44012</v>
      </c>
      <c r="B152" s="5">
        <v>203474000000</v>
      </c>
      <c r="C152" s="5">
        <v>10586120000</v>
      </c>
      <c r="D152" s="5">
        <v>6160437000</v>
      </c>
      <c r="E152" s="5">
        <v>24149040000</v>
      </c>
      <c r="F152" s="5">
        <v>5491440000</v>
      </c>
      <c r="G152" s="5">
        <v>50890900000</v>
      </c>
      <c r="H152" s="5">
        <v>10476430000</v>
      </c>
      <c r="I152" s="5">
        <v>4667682000</v>
      </c>
      <c r="J152" s="5"/>
      <c r="K152" s="5">
        <v>11352210000</v>
      </c>
      <c r="L152" s="5">
        <v>3828272000</v>
      </c>
      <c r="M152" s="5">
        <v>2442207000</v>
      </c>
      <c r="N152" s="5">
        <v>18307150000</v>
      </c>
      <c r="O152" s="5">
        <v>21188990000</v>
      </c>
      <c r="P152" s="5">
        <v>31502960000</v>
      </c>
      <c r="Q152" s="5">
        <v>906233600</v>
      </c>
      <c r="R152" s="5">
        <v>4644872000</v>
      </c>
      <c r="S152" s="5">
        <v>2695304000</v>
      </c>
      <c r="T152" s="5">
        <v>9495881000</v>
      </c>
      <c r="U152" s="5"/>
      <c r="V152" s="5">
        <v>4159738000</v>
      </c>
      <c r="W152" s="5"/>
      <c r="X152" s="5">
        <v>2564573000</v>
      </c>
      <c r="Y152" s="5">
        <v>4037071000</v>
      </c>
      <c r="Z152" s="5">
        <v>24901910000</v>
      </c>
      <c r="AA152" s="5">
        <v>21906440000</v>
      </c>
      <c r="AB152" s="5">
        <v>17590910000</v>
      </c>
      <c r="AC152" s="5">
        <v>7492442000</v>
      </c>
      <c r="AD152" s="5">
        <v>2479478000</v>
      </c>
      <c r="AE152" s="5">
        <v>6200232000</v>
      </c>
      <c r="AF152" s="5">
        <v>8843759000</v>
      </c>
      <c r="AG152" s="5">
        <v>4517605000</v>
      </c>
      <c r="AH152" s="5">
        <v>3928234000</v>
      </c>
      <c r="AI152" s="5">
        <v>6588082000</v>
      </c>
      <c r="AJ152" s="5">
        <v>165180300000</v>
      </c>
      <c r="AK152" s="5">
        <v>75242160000</v>
      </c>
      <c r="AL152" s="5">
        <v>17401370000</v>
      </c>
      <c r="AM152" s="5">
        <v>5962401000</v>
      </c>
      <c r="AN152" s="5">
        <v>30900010000</v>
      </c>
      <c r="AO152" s="5">
        <v>1085534000</v>
      </c>
      <c r="AP152" s="5">
        <v>2918342000</v>
      </c>
      <c r="AQ152" s="5">
        <v>839887100</v>
      </c>
      <c r="AR152" s="5">
        <v>34562270000</v>
      </c>
      <c r="AS152" s="5">
        <v>43752300000</v>
      </c>
      <c r="AT152" s="5">
        <v>2577116000</v>
      </c>
      <c r="AU152" s="5">
        <v>1903584000</v>
      </c>
      <c r="AV152" s="5">
        <v>9863411000</v>
      </c>
      <c r="AW152" s="5">
        <v>1453386000</v>
      </c>
      <c r="AX152" s="5">
        <v>25063980000</v>
      </c>
      <c r="AY152" s="5">
        <v>2517459000</v>
      </c>
      <c r="AZ152" s="5">
        <v>70119520000</v>
      </c>
      <c r="BA152" s="5">
        <v>11383660000</v>
      </c>
      <c r="BB152" s="5">
        <v>8051349000</v>
      </c>
      <c r="BC152" s="5">
        <v>3529666000</v>
      </c>
      <c r="BD152" s="5">
        <v>2203735000</v>
      </c>
      <c r="BE152" s="5">
        <v>1257434000</v>
      </c>
    </row>
    <row r="153" spans="1:103" x14ac:dyDescent="0.25">
      <c r="A153" s="3">
        <v>44043</v>
      </c>
      <c r="B153" s="5">
        <v>213124900000</v>
      </c>
      <c r="C153" s="5">
        <v>11575540000</v>
      </c>
      <c r="D153" s="5">
        <v>6245712000</v>
      </c>
      <c r="E153" s="5">
        <v>26585940000</v>
      </c>
      <c r="F153" s="5">
        <v>4768107000</v>
      </c>
      <c r="G153" s="5">
        <v>51824680000</v>
      </c>
      <c r="H153" s="5">
        <v>10543880000</v>
      </c>
      <c r="I153" s="5">
        <v>5013332000</v>
      </c>
      <c r="J153" s="5"/>
      <c r="K153" s="5">
        <v>11330690000</v>
      </c>
      <c r="L153" s="5">
        <v>3329061000</v>
      </c>
      <c r="M153" s="5">
        <v>2266669000</v>
      </c>
      <c r="N153" s="5">
        <v>20554790000</v>
      </c>
      <c r="O153" s="5">
        <v>24450490000</v>
      </c>
      <c r="P153" s="5">
        <v>39790230000</v>
      </c>
      <c r="Q153" s="5">
        <v>927268700</v>
      </c>
      <c r="R153" s="5">
        <v>4906337000</v>
      </c>
      <c r="S153" s="5">
        <v>3364952000</v>
      </c>
      <c r="T153" s="5">
        <v>10235360000</v>
      </c>
      <c r="U153" s="5"/>
      <c r="V153" s="5">
        <v>4207107000</v>
      </c>
      <c r="W153" s="5"/>
      <c r="X153" s="5">
        <v>2970197000</v>
      </c>
      <c r="Y153" s="5">
        <v>4271700000</v>
      </c>
      <c r="Z153" s="5">
        <v>27536150000</v>
      </c>
      <c r="AA153" s="5">
        <v>24687550000</v>
      </c>
      <c r="AB153" s="5">
        <v>16654440000</v>
      </c>
      <c r="AC153" s="5">
        <v>7150998000</v>
      </c>
      <c r="AD153" s="5">
        <v>3058343000</v>
      </c>
      <c r="AE153" s="5">
        <v>6628289000</v>
      </c>
      <c r="AF153" s="5">
        <v>9898901000</v>
      </c>
      <c r="AG153" s="5">
        <v>5003306000</v>
      </c>
      <c r="AH153" s="5">
        <v>4810655000</v>
      </c>
      <c r="AI153" s="5">
        <v>6434895000</v>
      </c>
      <c r="AJ153" s="5">
        <v>175559800000</v>
      </c>
      <c r="AK153" s="5">
        <v>84238560000</v>
      </c>
      <c r="AL153" s="5">
        <v>16657290000</v>
      </c>
      <c r="AM153" s="5">
        <v>5716912000</v>
      </c>
      <c r="AN153" s="5">
        <v>33333880000</v>
      </c>
      <c r="AO153" s="5">
        <v>1107790000</v>
      </c>
      <c r="AP153" s="5">
        <v>3435878000</v>
      </c>
      <c r="AQ153" s="5">
        <v>871012800</v>
      </c>
      <c r="AR153" s="5">
        <v>39724310000</v>
      </c>
      <c r="AS153" s="5">
        <v>42516200000</v>
      </c>
      <c r="AT153" s="5">
        <v>2635098000</v>
      </c>
      <c r="AU153" s="5">
        <v>1980104000</v>
      </c>
      <c r="AV153" s="5">
        <v>10411700000</v>
      </c>
      <c r="AW153" s="5">
        <v>1349076000</v>
      </c>
      <c r="AX153" s="5">
        <v>28099680000</v>
      </c>
      <c r="AY153" s="5">
        <v>2764073000</v>
      </c>
      <c r="AZ153" s="5">
        <v>71628770000</v>
      </c>
      <c r="BA153" s="5">
        <v>11756610000</v>
      </c>
      <c r="BB153" s="5">
        <v>9940814000</v>
      </c>
      <c r="BC153" s="5">
        <v>4336930000</v>
      </c>
      <c r="BD153" s="5">
        <v>2398923000</v>
      </c>
      <c r="BE153" s="5">
        <v>1454836000</v>
      </c>
      <c r="BF153" s="5">
        <v>7100000000</v>
      </c>
    </row>
    <row r="154" spans="1:103" x14ac:dyDescent="0.25">
      <c r="A154" s="3">
        <v>44074</v>
      </c>
      <c r="B154" s="5">
        <v>247718300000</v>
      </c>
      <c r="C154" s="5">
        <v>8006679000</v>
      </c>
      <c r="D154" s="5">
        <v>8477993000</v>
      </c>
      <c r="E154" s="5">
        <v>28886090000</v>
      </c>
      <c r="F154" s="5">
        <v>5955255000</v>
      </c>
      <c r="G154" s="5">
        <v>54227070000</v>
      </c>
      <c r="H154" s="5">
        <v>10997590000</v>
      </c>
      <c r="I154" s="5">
        <v>4856886000</v>
      </c>
      <c r="J154" s="5"/>
      <c r="K154" s="5">
        <v>11592620000</v>
      </c>
      <c r="L154" s="5">
        <v>3816457000</v>
      </c>
      <c r="M154" s="5">
        <v>2326578000</v>
      </c>
      <c r="N154" s="5">
        <v>21864080000</v>
      </c>
      <c r="O154" s="5">
        <v>25625500000</v>
      </c>
      <c r="P154" s="5">
        <v>39498450000</v>
      </c>
      <c r="Q154" s="5">
        <v>1124076000</v>
      </c>
      <c r="R154" s="5">
        <v>5078824000</v>
      </c>
      <c r="S154" s="5">
        <v>3339970000</v>
      </c>
      <c r="T154" s="5">
        <v>13660580000</v>
      </c>
      <c r="U154" s="5"/>
      <c r="V154" s="5">
        <v>4218384000</v>
      </c>
      <c r="W154" s="5"/>
      <c r="X154" s="5">
        <v>3079718000</v>
      </c>
      <c r="Y154" s="5">
        <v>3774889000</v>
      </c>
      <c r="Z154" s="5">
        <v>25916230000</v>
      </c>
      <c r="AA154" s="5">
        <v>24566970000</v>
      </c>
      <c r="AB154" s="5">
        <v>17550510000</v>
      </c>
      <c r="AC154" s="5">
        <v>7875065000</v>
      </c>
      <c r="AD154" s="5">
        <v>2880650000</v>
      </c>
      <c r="AE154" s="5">
        <v>6399960000</v>
      </c>
      <c r="AF154" s="5">
        <v>10584150000</v>
      </c>
      <c r="AG154" s="5">
        <v>5215506000</v>
      </c>
      <c r="AH154" s="5">
        <v>4179360000</v>
      </c>
      <c r="AI154" s="5">
        <v>6434933000</v>
      </c>
      <c r="AJ154" s="5">
        <v>244261100000</v>
      </c>
      <c r="AK154" s="5">
        <v>93573470000</v>
      </c>
      <c r="AL154" s="5">
        <v>17987610000</v>
      </c>
      <c r="AM154" s="5">
        <v>6383925000</v>
      </c>
      <c r="AN154" s="5">
        <v>35017890000</v>
      </c>
      <c r="AO154" s="5">
        <v>1219071000</v>
      </c>
      <c r="AP154" s="5">
        <v>3791313000</v>
      </c>
      <c r="AQ154" s="5">
        <v>1149900000</v>
      </c>
      <c r="AR154" s="5">
        <v>41150700000</v>
      </c>
      <c r="AS154" s="5">
        <v>57311800000</v>
      </c>
      <c r="AT154" s="5">
        <v>2842321000</v>
      </c>
      <c r="AU154" s="5">
        <v>2209664000</v>
      </c>
      <c r="AV154" s="5">
        <v>10935460000</v>
      </c>
      <c r="AW154" s="5">
        <v>1560014000</v>
      </c>
      <c r="AX154" s="5">
        <v>25170780000</v>
      </c>
      <c r="AY154" s="5">
        <v>2823082000</v>
      </c>
      <c r="AZ154" s="5">
        <v>84424960000</v>
      </c>
      <c r="BA154" s="5">
        <v>12155710000</v>
      </c>
      <c r="BB154" s="5">
        <v>9959284000</v>
      </c>
      <c r="BC154" s="5">
        <v>4991774000</v>
      </c>
      <c r="BD154" s="5">
        <v>2416238000</v>
      </c>
      <c r="BE154" s="5">
        <v>1917982000</v>
      </c>
      <c r="BF154" s="5">
        <v>7931624000</v>
      </c>
      <c r="BG154" s="5">
        <v>4120429000</v>
      </c>
      <c r="BH154" s="5">
        <v>8097248000</v>
      </c>
      <c r="BI154" s="5">
        <v>5289104000</v>
      </c>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row>
    <row r="155" spans="1:103" x14ac:dyDescent="0.25">
      <c r="A155" s="3">
        <v>44104</v>
      </c>
      <c r="B155" s="5">
        <v>235268589170</v>
      </c>
      <c r="C155" s="5">
        <v>7503076830.5999994</v>
      </c>
      <c r="D155" s="5">
        <v>8748298185</v>
      </c>
      <c r="E155" s="5">
        <v>28072813005.200001</v>
      </c>
      <c r="F155" s="5">
        <v>4863595173.6000004</v>
      </c>
      <c r="G155" s="5">
        <v>50655687992</v>
      </c>
      <c r="H155" s="5">
        <v>10704197631.4</v>
      </c>
      <c r="I155" s="5">
        <v>5099844821.8000002</v>
      </c>
      <c r="J155" s="5"/>
      <c r="K155" s="5">
        <v>12148361756</v>
      </c>
      <c r="L155" s="5">
        <v>3367706364</v>
      </c>
      <c r="M155" s="5">
        <v>2346600589.1999998</v>
      </c>
      <c r="N155" s="5">
        <v>18880924883.200001</v>
      </c>
      <c r="O155" s="5">
        <v>30134709216</v>
      </c>
      <c r="P155" s="5">
        <v>39854893076</v>
      </c>
      <c r="Q155" s="5">
        <v>1121959729.8</v>
      </c>
      <c r="R155" s="5">
        <v>4348387137.6000004</v>
      </c>
      <c r="S155" s="5">
        <v>2784060448.5</v>
      </c>
      <c r="T155" s="5">
        <v>13308823810.799999</v>
      </c>
      <c r="U155" s="5"/>
      <c r="V155" s="5"/>
      <c r="W155" s="5"/>
      <c r="X155" s="5">
        <v>2969592606</v>
      </c>
      <c r="Y155" s="5">
        <v>3397761036</v>
      </c>
      <c r="Z155" s="5">
        <v>27391682955</v>
      </c>
      <c r="AA155" s="5">
        <v>23586398994.600002</v>
      </c>
      <c r="AB155" s="5">
        <v>18220709553.900002</v>
      </c>
      <c r="AC155" s="5">
        <v>8686571941.5999985</v>
      </c>
      <c r="AD155" s="5">
        <v>2474700867</v>
      </c>
      <c r="AE155" s="5">
        <v>6084083546</v>
      </c>
      <c r="AF155" s="5">
        <v>9605280960</v>
      </c>
      <c r="AG155" s="5">
        <v>4881247378</v>
      </c>
      <c r="AH155" s="5">
        <v>3846550445.1000004</v>
      </c>
      <c r="AI155" s="5">
        <v>5874397892</v>
      </c>
      <c r="AJ155" s="5">
        <v>228896850000</v>
      </c>
      <c r="AK155" s="5">
        <v>93015328000</v>
      </c>
      <c r="AL155" s="5">
        <v>15329996002</v>
      </c>
      <c r="AM155" s="5">
        <v>5965360708</v>
      </c>
      <c r="AN155" s="5">
        <v>30174923220</v>
      </c>
      <c r="AO155" s="5">
        <v>1223772435.2</v>
      </c>
      <c r="AP155" s="5">
        <v>3822704675</v>
      </c>
      <c r="AQ155" s="5">
        <v>1108198663</v>
      </c>
      <c r="AR155" s="5">
        <v>42456123336</v>
      </c>
      <c r="AS155" s="5">
        <v>50985810000</v>
      </c>
      <c r="AT155" s="5">
        <v>2664198449.5</v>
      </c>
      <c r="AU155" s="5">
        <v>1815701052</v>
      </c>
      <c r="AV155" s="5">
        <v>11892340780</v>
      </c>
      <c r="AW155" s="5">
        <v>1222188000</v>
      </c>
      <c r="AX155" s="5">
        <v>30988744464</v>
      </c>
      <c r="AY155" s="5">
        <v>2518276333.5</v>
      </c>
      <c r="AZ155" s="5">
        <v>133709156310</v>
      </c>
      <c r="BA155" s="5">
        <v>11523337000</v>
      </c>
      <c r="BB155" s="5">
        <v>9876176000</v>
      </c>
      <c r="BC155" s="5">
        <v>4035949288</v>
      </c>
      <c r="BD155" s="5">
        <v>2153446793.6999998</v>
      </c>
      <c r="BE155" s="5">
        <v>2016998060</v>
      </c>
      <c r="BF155" s="5">
        <v>7262828016.000001</v>
      </c>
      <c r="BG155" s="5">
        <v>3375861800</v>
      </c>
      <c r="BH155" s="5">
        <v>5581100000</v>
      </c>
      <c r="BI155" s="5">
        <v>5829305020</v>
      </c>
      <c r="BJ155" s="5">
        <v>69621945576</v>
      </c>
      <c r="BK155" s="5">
        <v>7506353140.500001</v>
      </c>
      <c r="BL155" s="5">
        <v>2151439602</v>
      </c>
      <c r="BM155" s="5">
        <v>22989552000</v>
      </c>
      <c r="BN155" s="5">
        <v>8202769580</v>
      </c>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row>
    <row r="156" spans="1:103" x14ac:dyDescent="0.25">
      <c r="A156" s="3">
        <v>44135</v>
      </c>
      <c r="B156" s="5">
        <v>216692142501.59998</v>
      </c>
      <c r="C156" s="5">
        <v>8373957859.8000002</v>
      </c>
      <c r="D156" s="5">
        <v>7802045130</v>
      </c>
      <c r="E156" s="5">
        <v>26830584810</v>
      </c>
      <c r="F156" s="5">
        <v>4951394367.1999998</v>
      </c>
      <c r="G156" s="5">
        <v>52662092672</v>
      </c>
      <c r="H156" s="5">
        <v>12491453122.200001</v>
      </c>
      <c r="I156" s="5">
        <v>5566415473.8000002</v>
      </c>
      <c r="J156" s="5"/>
      <c r="K156" s="5">
        <v>12670287016.000002</v>
      </c>
      <c r="L156" s="5">
        <v>3055326785</v>
      </c>
      <c r="M156" s="5">
        <v>2478258048</v>
      </c>
      <c r="N156" s="5">
        <v>17918427326.799999</v>
      </c>
      <c r="O156" s="5">
        <v>27540824400</v>
      </c>
      <c r="P156" s="5">
        <v>37218144900</v>
      </c>
      <c r="Q156" s="5">
        <v>972091902.60000002</v>
      </c>
      <c r="R156" s="5">
        <v>3592702265.5999999</v>
      </c>
      <c r="S156" s="5">
        <v>3100917875</v>
      </c>
      <c r="T156" s="5">
        <v>13452350788.800001</v>
      </c>
      <c r="U156" s="5"/>
      <c r="V156" s="5"/>
      <c r="W156" s="5"/>
      <c r="X156" s="5">
        <v>2444836676.25</v>
      </c>
      <c r="Y156" s="5">
        <v>3595963763.0999999</v>
      </c>
      <c r="Z156" s="5">
        <v>26719219380</v>
      </c>
      <c r="AA156" s="5">
        <v>21272209280</v>
      </c>
      <c r="AB156" s="5">
        <v>21527233639.799999</v>
      </c>
      <c r="AC156" s="5">
        <v>10173435943</v>
      </c>
      <c r="AD156" s="5">
        <v>2336013603.0000005</v>
      </c>
      <c r="AE156" s="5">
        <v>5476539817.2000008</v>
      </c>
      <c r="AF156" s="5">
        <v>10036078740</v>
      </c>
      <c r="AG156" s="5">
        <v>4867877028</v>
      </c>
      <c r="AH156" s="5">
        <v>3567115293.9000001</v>
      </c>
      <c r="AI156" s="5">
        <v>5758214450</v>
      </c>
      <c r="AJ156" s="5">
        <v>214741800000</v>
      </c>
      <c r="AK156" s="5">
        <v>97347096000</v>
      </c>
      <c r="AL156" s="5">
        <v>14508440578</v>
      </c>
      <c r="AM156" s="5">
        <v>6043757078</v>
      </c>
      <c r="AN156" s="5">
        <v>31632904680</v>
      </c>
      <c r="AO156" s="5">
        <v>1173461094.05</v>
      </c>
      <c r="AP156" s="5">
        <v>3604914384</v>
      </c>
      <c r="AQ156" s="5">
        <v>1252235094</v>
      </c>
      <c r="AR156" s="5">
        <v>41075684710</v>
      </c>
      <c r="AS156" s="5">
        <v>49748670000</v>
      </c>
      <c r="AT156" s="5">
        <v>2688075474.5</v>
      </c>
      <c r="AU156" s="5">
        <v>1983755069</v>
      </c>
      <c r="AV156" s="5">
        <v>13038520960</v>
      </c>
      <c r="AW156" s="5">
        <v>1145949000</v>
      </c>
      <c r="AX156" s="5">
        <v>27121218114</v>
      </c>
      <c r="AY156" s="5">
        <v>2265481062.75</v>
      </c>
      <c r="AZ156" s="5">
        <v>130724157915</v>
      </c>
      <c r="BA156" s="5">
        <v>9895945220</v>
      </c>
      <c r="BB156" s="5">
        <v>6690720000</v>
      </c>
      <c r="BC156" s="5">
        <v>4056540865.9999995</v>
      </c>
      <c r="BD156" s="5">
        <v>2159252260.5</v>
      </c>
      <c r="BE156" s="5">
        <v>2302526400.9559999</v>
      </c>
      <c r="BF156" s="5">
        <v>6443389965.5</v>
      </c>
      <c r="BG156" s="5">
        <v>3578413508</v>
      </c>
      <c r="BH156" s="5">
        <v>4901000000</v>
      </c>
      <c r="BI156" s="5">
        <v>5381489160</v>
      </c>
      <c r="BJ156" s="5">
        <v>71442569690.520004</v>
      </c>
      <c r="BK156" s="5">
        <v>6340718030.8499994</v>
      </c>
      <c r="BL156" s="5">
        <v>1738915861.8000002</v>
      </c>
      <c r="BM156" s="5">
        <v>26254900443</v>
      </c>
      <c r="BN156" s="5">
        <v>9211135522</v>
      </c>
      <c r="BO156" s="5">
        <v>3429256454</v>
      </c>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row>
    <row r="157" spans="1:103" x14ac:dyDescent="0.25">
      <c r="A157" s="3">
        <v>44165</v>
      </c>
      <c r="B157" s="5">
        <v>229167570899.90002</v>
      </c>
      <c r="C157" s="5">
        <v>7750291464</v>
      </c>
      <c r="D157" s="5">
        <v>9504462000</v>
      </c>
      <c r="E157" s="5">
        <v>29219069287.949997</v>
      </c>
      <c r="F157" s="5">
        <v>5494140989.0250006</v>
      </c>
      <c r="G157" s="5">
        <v>60583553772.000008</v>
      </c>
      <c r="H157" s="5">
        <v>14260340099.4</v>
      </c>
      <c r="I157" s="5">
        <v>6813341430</v>
      </c>
      <c r="J157" s="5"/>
      <c r="K157" s="5">
        <v>14308808430</v>
      </c>
      <c r="L157" s="5">
        <v>3619507332</v>
      </c>
      <c r="M157" s="5">
        <v>2878707897.6000004</v>
      </c>
      <c r="N157" s="5">
        <v>22374281536.400002</v>
      </c>
      <c r="O157" s="5">
        <v>32340169656</v>
      </c>
      <c r="P157" s="5">
        <v>39426236332.5</v>
      </c>
      <c r="Q157" s="5">
        <v>1109080463.4000001</v>
      </c>
      <c r="R157" s="5">
        <v>4493236527.5999994</v>
      </c>
      <c r="S157" s="5">
        <v>3437591040</v>
      </c>
      <c r="T157" s="5">
        <v>18124233271.400002</v>
      </c>
      <c r="U157" s="5"/>
      <c r="V157" s="5"/>
      <c r="W157" s="5"/>
      <c r="X157" s="5">
        <v>2854707517.1999998</v>
      </c>
      <c r="Y157" s="5">
        <v>3626213579.6999998</v>
      </c>
      <c r="Z157" s="5">
        <v>30519599241</v>
      </c>
      <c r="AA157" s="5">
        <v>28061268282.500004</v>
      </c>
      <c r="AB157" s="5">
        <v>24284747888.550003</v>
      </c>
      <c r="AC157" s="5">
        <v>10818359553.9</v>
      </c>
      <c r="AD157" s="5">
        <v>2473165835</v>
      </c>
      <c r="AE157" s="5">
        <v>5966455967.5</v>
      </c>
      <c r="AF157" s="5">
        <v>12591416004</v>
      </c>
      <c r="AG157" s="5">
        <v>6046499921.5500002</v>
      </c>
      <c r="AH157" s="5">
        <v>3680630017.6499996</v>
      </c>
      <c r="AI157" s="5">
        <v>7035901620</v>
      </c>
      <c r="AJ157" s="5">
        <v>221230009000</v>
      </c>
      <c r="AK157" s="5">
        <v>104183400000</v>
      </c>
      <c r="AL157" s="5">
        <v>24934777643</v>
      </c>
      <c r="AM157" s="5">
        <v>6909735442</v>
      </c>
      <c r="AN157" s="5">
        <v>32940115780</v>
      </c>
      <c r="AO157" s="5">
        <v>1199602772.1000001</v>
      </c>
      <c r="AP157" s="5">
        <v>3635849004</v>
      </c>
      <c r="AQ157" s="5">
        <v>1363602543.575</v>
      </c>
      <c r="AR157" s="5">
        <v>42166551730.640007</v>
      </c>
      <c r="AS157" s="5">
        <v>54571200000</v>
      </c>
      <c r="AT157" s="5">
        <v>3603023015.2709999</v>
      </c>
      <c r="AU157" s="5">
        <v>2293907429.2000003</v>
      </c>
      <c r="AV157" s="5">
        <v>15342986050</v>
      </c>
      <c r="AW157" s="5">
        <v>1361309400</v>
      </c>
      <c r="AX157" s="5">
        <v>28945795115</v>
      </c>
      <c r="AY157" s="5">
        <v>1802283531.3999999</v>
      </c>
      <c r="AZ157" s="5">
        <v>117218426730</v>
      </c>
      <c r="BA157" s="5">
        <v>10759160510</v>
      </c>
      <c r="BB157" s="5">
        <v>9183285000</v>
      </c>
      <c r="BC157" s="5">
        <v>5074353150</v>
      </c>
      <c r="BD157" s="5">
        <v>2735848168</v>
      </c>
      <c r="BE157" s="5">
        <v>2590082638.5</v>
      </c>
      <c r="BF157" s="5">
        <v>7441026168.25</v>
      </c>
      <c r="BG157" s="5">
        <v>3730047885</v>
      </c>
      <c r="BH157" s="5">
        <v>5468748000</v>
      </c>
      <c r="BI157" s="5">
        <v>5169215781</v>
      </c>
      <c r="BJ157" s="5">
        <v>85418451708</v>
      </c>
      <c r="BK157" s="5">
        <v>6395377713.3999996</v>
      </c>
      <c r="BL157" s="5">
        <v>2590116163.0500002</v>
      </c>
      <c r="BM157" s="5">
        <v>41851293120</v>
      </c>
      <c r="BN157" s="5">
        <v>9677183600</v>
      </c>
      <c r="BO157" s="5">
        <v>4174478100</v>
      </c>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row>
    <row r="158" spans="1:103" x14ac:dyDescent="0.25">
      <c r="A158" s="3">
        <v>44196</v>
      </c>
      <c r="B158" s="5">
        <v>229032242170</v>
      </c>
      <c r="C158" s="5">
        <v>7319497771.8000002</v>
      </c>
      <c r="D158" s="5">
        <v>9704703340</v>
      </c>
      <c r="E158" s="5">
        <v>30488866150</v>
      </c>
      <c r="F158" s="5">
        <v>5992328846.3999996</v>
      </c>
      <c r="G158" s="5">
        <v>65069671248</v>
      </c>
      <c r="H158" s="5">
        <v>13610835817.799999</v>
      </c>
      <c r="I158" s="5">
        <v>7179773238</v>
      </c>
      <c r="J158" s="5"/>
      <c r="K158" s="5">
        <v>15033782145</v>
      </c>
      <c r="L158" s="5">
        <v>4283176986</v>
      </c>
      <c r="M158" s="5">
        <v>2700390807.408</v>
      </c>
      <c r="N158" s="5">
        <v>23637748805.720001</v>
      </c>
      <c r="O158" s="5">
        <v>43799149415</v>
      </c>
      <c r="P158" s="5">
        <v>40799994030</v>
      </c>
      <c r="Q158" s="5">
        <v>1855956261.8999999</v>
      </c>
      <c r="R158" s="5">
        <v>5060571433.8000002</v>
      </c>
      <c r="S158" s="5">
        <v>4923310080</v>
      </c>
      <c r="T158" s="5">
        <v>17452438514.599998</v>
      </c>
      <c r="U158" s="5"/>
      <c r="V158" s="5"/>
      <c r="W158" s="5"/>
      <c r="X158" s="5">
        <v>3428850024.369</v>
      </c>
      <c r="Y158" s="5">
        <v>3936991143.75</v>
      </c>
      <c r="Z158" s="5">
        <v>32162615892.5</v>
      </c>
      <c r="AA158" s="5">
        <v>32974668061</v>
      </c>
      <c r="AB158" s="5">
        <v>24804906726.490997</v>
      </c>
      <c r="AC158" s="5">
        <v>10758824876.200001</v>
      </c>
      <c r="AD158" s="5">
        <v>3010050436</v>
      </c>
      <c r="AE158" s="5">
        <v>7629607732.5</v>
      </c>
      <c r="AF158" s="5">
        <v>13618631958</v>
      </c>
      <c r="AG158" s="5">
        <v>6558390036.5500002</v>
      </c>
      <c r="AH158" s="5">
        <v>4467399555</v>
      </c>
      <c r="AI158" s="5">
        <v>8846798247</v>
      </c>
      <c r="AJ158" s="5">
        <v>197611269000</v>
      </c>
      <c r="AK158" s="5">
        <v>101886097500</v>
      </c>
      <c r="AL158" s="5">
        <v>24031025826.5</v>
      </c>
      <c r="AM158" s="5">
        <v>8240730939</v>
      </c>
      <c r="AN158" s="5">
        <v>26790667728</v>
      </c>
      <c r="AO158" s="5">
        <v>1286309565</v>
      </c>
      <c r="AP158" s="5">
        <v>5260947708</v>
      </c>
      <c r="AQ158" s="5">
        <v>1329574281.25</v>
      </c>
      <c r="AR158" s="5">
        <v>40977503424</v>
      </c>
      <c r="AS158" s="5">
        <v>54128400000</v>
      </c>
      <c r="AT158" s="5">
        <v>4276455037.1000004</v>
      </c>
      <c r="AU158" s="5">
        <v>1933034946</v>
      </c>
      <c r="AV158" s="5">
        <v>15946204588.999998</v>
      </c>
      <c r="AW158" s="5">
        <v>1575824000</v>
      </c>
      <c r="AX158" s="5">
        <v>27879932065</v>
      </c>
      <c r="AY158" s="5">
        <v>2206621218.3499999</v>
      </c>
      <c r="AZ158" s="5">
        <v>100101019965</v>
      </c>
      <c r="BA158" s="5">
        <v>11687257995</v>
      </c>
      <c r="BB158" s="5">
        <v>9648635000</v>
      </c>
      <c r="BC158" s="5">
        <v>4727095012</v>
      </c>
      <c r="BD158" s="5">
        <v>3301072109.0999999</v>
      </c>
      <c r="BE158" s="5">
        <v>2425456499</v>
      </c>
      <c r="BF158" s="5">
        <v>6662744286.3999996</v>
      </c>
      <c r="BG158" s="5">
        <v>4720081197.8999996</v>
      </c>
      <c r="BH158" s="5">
        <v>4349370000</v>
      </c>
      <c r="BI158" s="5">
        <v>5383782065</v>
      </c>
      <c r="BJ158" s="5">
        <v>78891477000</v>
      </c>
      <c r="BK158" s="5">
        <v>5472502731.8000002</v>
      </c>
      <c r="BL158" s="5">
        <v>2675628775</v>
      </c>
      <c r="BM158" s="5">
        <v>38675078910</v>
      </c>
      <c r="BN158" s="5">
        <v>10938479440</v>
      </c>
      <c r="BO158" s="5">
        <v>4539334188.1999998</v>
      </c>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row>
    <row r="159" spans="1:103" x14ac:dyDescent="0.25">
      <c r="A159" s="3">
        <v>44227</v>
      </c>
      <c r="B159" s="5">
        <v>225525144000</v>
      </c>
      <c r="C159" s="5">
        <v>8397480751.2000008</v>
      </c>
      <c r="D159" s="5">
        <v>9895548080</v>
      </c>
      <c r="E159" s="5">
        <v>31312065536.049999</v>
      </c>
      <c r="F159" s="5">
        <v>5345242464.9000006</v>
      </c>
      <c r="G159" s="5">
        <v>62767429230</v>
      </c>
      <c r="H159" s="5">
        <v>12697470421.799999</v>
      </c>
      <c r="I159" s="5">
        <v>7637240448.2999992</v>
      </c>
      <c r="J159" s="5"/>
      <c r="K159" s="5">
        <v>14027982730</v>
      </c>
      <c r="L159" s="5">
        <v>4991566608</v>
      </c>
      <c r="M159" s="5">
        <v>2694589461.5999999</v>
      </c>
      <c r="N159" s="5">
        <v>22821392678</v>
      </c>
      <c r="O159" s="5">
        <v>47334943341</v>
      </c>
      <c r="P159" s="5">
        <v>42771900463</v>
      </c>
      <c r="Q159" s="5">
        <v>1949397984.3000002</v>
      </c>
      <c r="R159" s="5">
        <v>4703307182.6999998</v>
      </c>
      <c r="S159" s="5">
        <v>4855568640</v>
      </c>
      <c r="T159" s="5">
        <v>17262922644</v>
      </c>
      <c r="U159" s="5"/>
      <c r="V159" s="5"/>
      <c r="W159" s="5"/>
      <c r="X159" s="5">
        <v>2792731995.9000001</v>
      </c>
      <c r="Y159" s="5">
        <v>4734154387.5</v>
      </c>
      <c r="Z159" s="5">
        <v>33978377945</v>
      </c>
      <c r="AA159" s="5">
        <v>34619926237</v>
      </c>
      <c r="AB159" s="5">
        <v>23103087345.199997</v>
      </c>
      <c r="AC159" s="5">
        <v>10433621784.799999</v>
      </c>
      <c r="AD159" s="5">
        <v>3056672708</v>
      </c>
      <c r="AE159" s="5">
        <v>7476680870</v>
      </c>
      <c r="AF159" s="5">
        <v>16149631404</v>
      </c>
      <c r="AG159" s="5">
        <v>6929914493.7000008</v>
      </c>
      <c r="AH159" s="5">
        <v>5490414544.8000002</v>
      </c>
      <c r="AI159" s="5">
        <v>8859038715</v>
      </c>
      <c r="AJ159" s="5">
        <v>208729800000</v>
      </c>
      <c r="AK159" s="5">
        <v>108719475000</v>
      </c>
      <c r="AL159" s="5">
        <v>24420063899</v>
      </c>
      <c r="AM159" s="5">
        <v>8668598589</v>
      </c>
      <c r="AN159" s="5">
        <v>27597654520</v>
      </c>
      <c r="AO159" s="5">
        <v>1429232850</v>
      </c>
      <c r="AP159" s="5">
        <v>5183611158</v>
      </c>
      <c r="AQ159" s="5">
        <v>1442864322.5</v>
      </c>
      <c r="AR159" s="5">
        <v>42923079056</v>
      </c>
      <c r="AS159" s="5">
        <v>57681600000</v>
      </c>
      <c r="AT159" s="5">
        <v>4723234460</v>
      </c>
      <c r="AU159" s="5">
        <v>2078532200</v>
      </c>
      <c r="AV159" s="5">
        <v>17248316561</v>
      </c>
      <c r="AW159" s="5">
        <v>1711712000</v>
      </c>
      <c r="AX159" s="5">
        <v>31083611860.999996</v>
      </c>
      <c r="AY159" s="5">
        <v>2468203774.0999999</v>
      </c>
      <c r="AZ159" s="5">
        <v>109654620090</v>
      </c>
      <c r="BA159" s="5">
        <v>11960891600</v>
      </c>
      <c r="BB159" s="5">
        <v>12276160000</v>
      </c>
      <c r="BC159" s="5">
        <v>6138302880</v>
      </c>
      <c r="BD159" s="5">
        <v>4130231943.8999996</v>
      </c>
      <c r="BE159" s="5">
        <v>3426976292.9999995</v>
      </c>
      <c r="BF159" s="5">
        <v>6645208320</v>
      </c>
      <c r="BG159" s="5">
        <v>4657811460</v>
      </c>
      <c r="BH159" s="5">
        <v>5419932000</v>
      </c>
      <c r="BI159" s="5">
        <v>6603488788</v>
      </c>
      <c r="BJ159" s="5">
        <v>78752758000</v>
      </c>
      <c r="BK159" s="5">
        <v>5664008409.8000002</v>
      </c>
      <c r="BL159" s="5">
        <v>3586263424.9999995</v>
      </c>
      <c r="BM159" s="5">
        <v>41274538110</v>
      </c>
      <c r="BN159" s="5">
        <v>11202155510</v>
      </c>
      <c r="BO159" s="5">
        <v>5753648460</v>
      </c>
      <c r="BP159" s="5">
        <v>13464727039.999998</v>
      </c>
      <c r="BQ159" s="5">
        <v>144570000</v>
      </c>
      <c r="BR159" s="5">
        <v>22150000000</v>
      </c>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row>
    <row r="160" spans="1:103" x14ac:dyDescent="0.25">
      <c r="A160" s="3">
        <v>44255</v>
      </c>
      <c r="B160" s="5">
        <v>223935860000</v>
      </c>
      <c r="C160" s="5">
        <v>6435644600</v>
      </c>
      <c r="D160" s="5">
        <v>9319466560.0000019</v>
      </c>
      <c r="E160" s="5">
        <v>30179202268.799999</v>
      </c>
      <c r="F160" s="5">
        <v>5726628655.8000002</v>
      </c>
      <c r="G160" s="5">
        <v>62472777434</v>
      </c>
      <c r="H160" s="5">
        <v>13904470314.9</v>
      </c>
      <c r="I160" s="5">
        <v>7327030391.8500004</v>
      </c>
      <c r="J160" s="5"/>
      <c r="K160" s="5">
        <v>13622263495</v>
      </c>
      <c r="L160" s="5">
        <v>5176091940</v>
      </c>
      <c r="M160" s="5">
        <v>3447646747.2000003</v>
      </c>
      <c r="N160" s="5">
        <v>25332402676</v>
      </c>
      <c r="O160" s="5">
        <v>48810772220</v>
      </c>
      <c r="P160" s="5">
        <v>44488223943</v>
      </c>
      <c r="Q160" s="5">
        <v>2032057969.4999998</v>
      </c>
      <c r="R160" s="5">
        <v>5666015925.5</v>
      </c>
      <c r="S160" s="5">
        <v>4547861760</v>
      </c>
      <c r="T160" s="5">
        <v>23985637602.899998</v>
      </c>
      <c r="U160" s="5"/>
      <c r="V160" s="5"/>
      <c r="W160" s="5"/>
      <c r="X160" s="5">
        <v>2851189198.0499997</v>
      </c>
      <c r="Y160" s="5">
        <v>3937849781.5999999</v>
      </c>
      <c r="Z160" s="5">
        <v>34755174545</v>
      </c>
      <c r="AA160" s="5">
        <v>35651082012</v>
      </c>
      <c r="AB160" s="5">
        <v>23309817771.199997</v>
      </c>
      <c r="AC160" s="5">
        <v>10560125996.700001</v>
      </c>
      <c r="AD160" s="5">
        <v>3063823469.5</v>
      </c>
      <c r="AE160" s="5">
        <v>7181758769.3999996</v>
      </c>
      <c r="AF160" s="5">
        <v>16422958188</v>
      </c>
      <c r="AG160" s="5">
        <v>6978294500.1000004</v>
      </c>
      <c r="AH160" s="5">
        <v>3868626719.0999999</v>
      </c>
      <c r="AI160" s="5">
        <v>8882800803.5</v>
      </c>
      <c r="AJ160" s="5">
        <v>198354546157.5</v>
      </c>
      <c r="AK160" s="5">
        <v>108235434000.00002</v>
      </c>
      <c r="AL160" s="5">
        <v>23873655200</v>
      </c>
      <c r="AM160" s="5">
        <v>8832410775</v>
      </c>
      <c r="AN160" s="5">
        <v>24308253448</v>
      </c>
      <c r="AO160" s="5">
        <v>1695546571.05</v>
      </c>
      <c r="AP160" s="5">
        <v>4310223909</v>
      </c>
      <c r="AQ160" s="5">
        <v>1508951375.2</v>
      </c>
      <c r="AR160" s="5">
        <v>44199176736</v>
      </c>
      <c r="AS160" s="5">
        <v>60129600000</v>
      </c>
      <c r="AT160" s="5">
        <v>5128502739.0900002</v>
      </c>
      <c r="AU160" s="5">
        <v>2187655140.5</v>
      </c>
      <c r="AV160" s="5">
        <v>17600260140</v>
      </c>
      <c r="AW160" s="5">
        <v>1855944000</v>
      </c>
      <c r="AX160" s="5">
        <v>29630992790</v>
      </c>
      <c r="AY160" s="5">
        <v>2058690095</v>
      </c>
      <c r="AZ160" s="5">
        <v>117776717714.67</v>
      </c>
      <c r="BA160" s="5">
        <v>14731614794</v>
      </c>
      <c r="BB160" s="5">
        <v>8627135000</v>
      </c>
      <c r="BC160" s="5">
        <v>6326363630</v>
      </c>
      <c r="BD160" s="5">
        <v>3844286506.8000002</v>
      </c>
      <c r="BE160" s="5">
        <v>3844996993.2000003</v>
      </c>
      <c r="BF160" s="5">
        <v>6633671500</v>
      </c>
      <c r="BG160" s="5">
        <v>4676805045</v>
      </c>
      <c r="BH160" s="5">
        <v>3998333557.5</v>
      </c>
      <c r="BI160" s="5">
        <v>6500135367</v>
      </c>
      <c r="BJ160" s="5">
        <v>76050030610</v>
      </c>
      <c r="BK160" s="5">
        <v>5081054796.1000004</v>
      </c>
      <c r="BL160" s="5">
        <v>3115598325</v>
      </c>
      <c r="BM160" s="5">
        <v>29322441330</v>
      </c>
      <c r="BN160" s="5">
        <v>12148127390</v>
      </c>
      <c r="BO160" s="5">
        <v>5771951906</v>
      </c>
      <c r="BP160" s="5">
        <v>11520929600</v>
      </c>
      <c r="BQ160" s="5">
        <v>246420000</v>
      </c>
      <c r="BR160" s="5">
        <v>19420000000</v>
      </c>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row>
    <row r="161" spans="1:103" x14ac:dyDescent="0.25">
      <c r="A161" s="3">
        <v>44286</v>
      </c>
      <c r="B161" s="5">
        <v>227857010472</v>
      </c>
      <c r="C161" s="5">
        <v>5547024166.3999996</v>
      </c>
      <c r="D161" s="5">
        <v>7738245000</v>
      </c>
      <c r="E161" s="5">
        <v>29457427625.599998</v>
      </c>
      <c r="F161" s="5">
        <v>4872046809.3999996</v>
      </c>
      <c r="G161" s="5">
        <v>60860005944.999992</v>
      </c>
      <c r="H161" s="5">
        <v>11398479243.800001</v>
      </c>
      <c r="I161" s="5">
        <v>6291341964</v>
      </c>
      <c r="J161" s="5"/>
      <c r="K161" s="5">
        <v>12368796666</v>
      </c>
      <c r="L161" s="5">
        <v>3546328264</v>
      </c>
      <c r="M161" s="5">
        <v>2837017470.5999999</v>
      </c>
      <c r="N161" s="5">
        <v>18539468572.799999</v>
      </c>
      <c r="O161" s="5">
        <v>40859645262</v>
      </c>
      <c r="P161" s="5">
        <v>37768444405</v>
      </c>
      <c r="Q161" s="5">
        <v>1685844408.3</v>
      </c>
      <c r="R161" s="5">
        <v>4392226054.6000004</v>
      </c>
      <c r="S161" s="5">
        <v>4669055611</v>
      </c>
      <c r="T161" s="5">
        <v>21045902107.799999</v>
      </c>
      <c r="U161" s="5"/>
      <c r="V161" s="5"/>
      <c r="W161" s="5"/>
      <c r="X161" s="5">
        <v>2588829573.3000002</v>
      </c>
      <c r="Y161" s="5">
        <v>3877306287.1999998</v>
      </c>
      <c r="Z161" s="5">
        <v>28923171375</v>
      </c>
      <c r="AA161" s="5">
        <v>31317951756</v>
      </c>
      <c r="AB161" s="5">
        <v>22273371112.400002</v>
      </c>
      <c r="AC161" s="5">
        <v>9777964925.4000015</v>
      </c>
      <c r="AD161" s="5">
        <v>3318265198</v>
      </c>
      <c r="AE161" s="5">
        <v>7219639060.2000008</v>
      </c>
      <c r="AF161" s="5">
        <v>16078951560</v>
      </c>
      <c r="AG161" s="5">
        <v>5571070902</v>
      </c>
      <c r="AH161" s="5">
        <v>4108185949.4000001</v>
      </c>
      <c r="AI161" s="5">
        <v>8902378800</v>
      </c>
      <c r="AJ161" s="5">
        <v>195132270000</v>
      </c>
      <c r="AK161" s="5">
        <v>98071571000</v>
      </c>
      <c r="AL161" s="5">
        <v>23632309484</v>
      </c>
      <c r="AM161" s="5">
        <v>7595830928</v>
      </c>
      <c r="AN161" s="5">
        <v>21909933984</v>
      </c>
      <c r="AO161" s="5">
        <v>2021252857.2</v>
      </c>
      <c r="AP161" s="5">
        <v>3764553515.5</v>
      </c>
      <c r="AQ161" s="5">
        <v>1415091720.8999999</v>
      </c>
      <c r="AR161" s="5">
        <v>39766919388</v>
      </c>
      <c r="AS161" s="5">
        <v>60368490000</v>
      </c>
      <c r="AT161" s="5">
        <v>4377959897.4000006</v>
      </c>
      <c r="AU161" s="5">
        <v>1807211152</v>
      </c>
      <c r="AV161" s="5">
        <v>15617198580</v>
      </c>
      <c r="AW161" s="5">
        <v>1764160000</v>
      </c>
      <c r="AX161" s="5">
        <v>25543026612</v>
      </c>
      <c r="AY161" s="5">
        <v>1786053762</v>
      </c>
      <c r="AZ161" s="5">
        <v>94367403189</v>
      </c>
      <c r="BA161" s="5">
        <v>13632324912</v>
      </c>
      <c r="BB161" s="5">
        <v>7710288000</v>
      </c>
      <c r="BC161" s="5">
        <v>4335536757</v>
      </c>
      <c r="BD161" s="5">
        <v>3341420121.5999999</v>
      </c>
      <c r="BE161" s="5">
        <v>3084113683.1999998</v>
      </c>
      <c r="BF161" s="5">
        <v>6157893043.1999998</v>
      </c>
      <c r="BG161" s="5">
        <v>3218847912</v>
      </c>
      <c r="BH161" s="5">
        <v>3960972154</v>
      </c>
      <c r="BI161" s="5">
        <v>5914454958</v>
      </c>
      <c r="BJ161" s="5">
        <v>64909168000</v>
      </c>
      <c r="BK161" s="5">
        <v>4089359718.8999996</v>
      </c>
      <c r="BL161" s="5">
        <v>1936991782</v>
      </c>
      <c r="BM161" s="5">
        <v>27876600395</v>
      </c>
      <c r="BN161" s="5">
        <v>12822172363</v>
      </c>
      <c r="BO161" s="5">
        <v>4660020444</v>
      </c>
      <c r="BP161" s="5">
        <v>6652408347</v>
      </c>
      <c r="BQ161" s="5">
        <v>253280000</v>
      </c>
      <c r="BR161" s="5">
        <v>16860000000</v>
      </c>
      <c r="BS161" s="5"/>
      <c r="BT161" s="5">
        <v>3879000000</v>
      </c>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row>
    <row r="162" spans="1:103" x14ac:dyDescent="0.25">
      <c r="A162" s="3">
        <v>44316</v>
      </c>
      <c r="B162" s="5">
        <v>240405320000</v>
      </c>
      <c r="C162" s="5">
        <v>5327743578.8000002</v>
      </c>
      <c r="D162" s="5">
        <v>8333792940</v>
      </c>
      <c r="E162" s="5">
        <v>31637680128.599998</v>
      </c>
      <c r="F162" s="5">
        <v>4959816693.0500002</v>
      </c>
      <c r="G162" s="5">
        <v>63153647518.500008</v>
      </c>
      <c r="H162" s="5">
        <v>11965698954.9</v>
      </c>
      <c r="I162" s="5">
        <v>6496216845.3000002</v>
      </c>
      <c r="J162" s="5"/>
      <c r="K162" s="5">
        <v>13780045983</v>
      </c>
      <c r="L162" s="5">
        <v>3637987650</v>
      </c>
      <c r="M162" s="5">
        <v>2911223008</v>
      </c>
      <c r="N162" s="5">
        <v>18824092929.384003</v>
      </c>
      <c r="O162" s="5">
        <v>45894621000</v>
      </c>
      <c r="P162" s="5">
        <v>41751739060</v>
      </c>
      <c r="Q162" s="5">
        <v>1959983269.8</v>
      </c>
      <c r="R162" s="5">
        <v>4735113738.3000002</v>
      </c>
      <c r="S162" s="5">
        <v>4753371172.5</v>
      </c>
      <c r="T162" s="5">
        <v>24458026600</v>
      </c>
      <c r="U162" s="5"/>
      <c r="V162" s="5"/>
      <c r="W162" s="5"/>
      <c r="X162" s="5">
        <v>2719526515.2000003</v>
      </c>
      <c r="Y162" s="5">
        <v>3929651183.4000001</v>
      </c>
      <c r="Z162" s="5">
        <v>33749167124.999996</v>
      </c>
      <c r="AA162" s="5">
        <v>34131180174</v>
      </c>
      <c r="AB162" s="5">
        <v>22896312700.5</v>
      </c>
      <c r="AC162" s="5">
        <v>10239594921.6</v>
      </c>
      <c r="AD162" s="5"/>
      <c r="AE162" s="5">
        <v>9862485160</v>
      </c>
      <c r="AF162" s="5">
        <v>15223899432.000002</v>
      </c>
      <c r="AG162" s="5">
        <v>5722857564.3000002</v>
      </c>
      <c r="AH162" s="5">
        <v>3918794081.3999996</v>
      </c>
      <c r="AI162" s="5">
        <v>8902378800</v>
      </c>
      <c r="AJ162" s="5">
        <v>206561680146</v>
      </c>
      <c r="AK162" s="5">
        <v>97215497280</v>
      </c>
      <c r="AL162" s="5">
        <v>24325050822.799999</v>
      </c>
      <c r="AM162" s="5">
        <v>6867382186</v>
      </c>
      <c r="AN162" s="5">
        <v>20247235978</v>
      </c>
      <c r="AO162" s="5">
        <v>2098310142.8</v>
      </c>
      <c r="AP162" s="5">
        <v>4006324813</v>
      </c>
      <c r="AQ162" s="5">
        <v>1473866456.5</v>
      </c>
      <c r="AR162" s="5">
        <v>42427789664.000008</v>
      </c>
      <c r="AS162" s="5">
        <v>59362896340</v>
      </c>
      <c r="AT162" s="5">
        <v>4562793801.8000002</v>
      </c>
      <c r="AU162" s="5">
        <v>1708730464.3499999</v>
      </c>
      <c r="AV162" s="5">
        <v>16994970832.5</v>
      </c>
      <c r="AW162" s="5">
        <v>1915430000</v>
      </c>
      <c r="AX162" s="5">
        <v>24709162467</v>
      </c>
      <c r="AY162" s="5">
        <v>1956270468</v>
      </c>
      <c r="AZ162" s="5">
        <v>91994193261</v>
      </c>
      <c r="BA162" s="5">
        <v>14293594404</v>
      </c>
      <c r="BB162" s="5">
        <v>7113397500</v>
      </c>
      <c r="BC162" s="5">
        <v>4507460079</v>
      </c>
      <c r="BD162" s="5">
        <v>3318994483.2000003</v>
      </c>
      <c r="BE162" s="5">
        <v>3500151015.3000002</v>
      </c>
      <c r="BF162" s="5">
        <v>5981954557.1999998</v>
      </c>
      <c r="BG162" s="5">
        <v>2943253237.5</v>
      </c>
      <c r="BH162" s="5">
        <v>3893147262.8999996</v>
      </c>
      <c r="BI162" s="5">
        <v>5471928000</v>
      </c>
      <c r="BJ162" s="5">
        <v>65026788000</v>
      </c>
      <c r="BK162" s="5">
        <v>4368686841.6000004</v>
      </c>
      <c r="BL162" s="5">
        <v>1911315857</v>
      </c>
      <c r="BM162" s="5">
        <v>27290374910</v>
      </c>
      <c r="BN162" s="5">
        <v>14284337634</v>
      </c>
      <c r="BO162" s="5">
        <v>5185047240</v>
      </c>
      <c r="BP162" s="5">
        <v>6190141161</v>
      </c>
      <c r="BQ162" s="5">
        <v>219190000</v>
      </c>
      <c r="BR162" s="5">
        <v>19160000000</v>
      </c>
      <c r="BS162" s="5">
        <v>3816000000</v>
      </c>
      <c r="BT162" s="5">
        <v>4242000000</v>
      </c>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row>
    <row r="163" spans="1:103" x14ac:dyDescent="0.25">
      <c r="A163" s="3">
        <v>44347</v>
      </c>
      <c r="B163" s="5">
        <v>241189240000</v>
      </c>
      <c r="C163" s="5">
        <v>5220650327.1999998</v>
      </c>
      <c r="D163" s="5">
        <v>7446050250</v>
      </c>
      <c r="E163" s="5">
        <v>29452001565.799999</v>
      </c>
      <c r="F163" s="5">
        <v>4654017944.7999992</v>
      </c>
      <c r="G163" s="5">
        <v>62907180594</v>
      </c>
      <c r="H163" s="5">
        <v>11362584849.9</v>
      </c>
      <c r="I163" s="5">
        <v>6035085247.6999998</v>
      </c>
      <c r="J163" s="5"/>
      <c r="K163" s="5">
        <v>13350804642</v>
      </c>
      <c r="L163" s="5">
        <v>3780567368</v>
      </c>
      <c r="M163" s="5">
        <v>2910795532.5999999</v>
      </c>
      <c r="N163" s="5">
        <v>17354175336</v>
      </c>
      <c r="O163" s="5">
        <v>50151184455</v>
      </c>
      <c r="P163" s="5">
        <v>39226400882</v>
      </c>
      <c r="Q163" s="5">
        <v>2105976530</v>
      </c>
      <c r="R163" s="5">
        <v>4425081725</v>
      </c>
      <c r="S163" s="5">
        <v>5334023598</v>
      </c>
      <c r="T163" s="5">
        <v>23557736502.600002</v>
      </c>
      <c r="U163" s="5"/>
      <c r="V163" s="5"/>
      <c r="W163" s="5"/>
      <c r="X163" s="5">
        <v>3257809807.7000003</v>
      </c>
      <c r="Y163" s="5">
        <v>3998621082.8000002</v>
      </c>
      <c r="Z163" s="5">
        <v>27817545616</v>
      </c>
      <c r="AA163" s="5">
        <v>35377237160</v>
      </c>
      <c r="AB163" s="5">
        <v>19810526985.900002</v>
      </c>
      <c r="AC163" s="5">
        <v>9252222915.6000004</v>
      </c>
      <c r="AD163" s="5"/>
      <c r="AE163" s="5">
        <v>9908930584.2999992</v>
      </c>
      <c r="AF163" s="5">
        <v>15674902871.999998</v>
      </c>
      <c r="AG163" s="5">
        <v>5345063078.3000002</v>
      </c>
      <c r="AH163" s="5">
        <v>3784237925.2000003</v>
      </c>
      <c r="AI163" s="5"/>
      <c r="AJ163" s="5">
        <v>219583605870</v>
      </c>
      <c r="AK163" s="5">
        <v>93566658240</v>
      </c>
      <c r="AL163" s="5">
        <v>25615725072</v>
      </c>
      <c r="AM163" s="5">
        <v>7358183588</v>
      </c>
      <c r="AN163" s="5">
        <v>19865007240</v>
      </c>
      <c r="AO163" s="5">
        <v>2116224929.8</v>
      </c>
      <c r="AP163" s="5">
        <v>4410439220</v>
      </c>
      <c r="AQ163" s="5">
        <v>1233808017.8</v>
      </c>
      <c r="AR163" s="5">
        <v>44516868535.999992</v>
      </c>
      <c r="AS163" s="5">
        <v>56493840000</v>
      </c>
      <c r="AT163" s="5">
        <v>4744421110</v>
      </c>
      <c r="AU163" s="5">
        <v>1824761055</v>
      </c>
      <c r="AV163" s="5">
        <v>16214668002</v>
      </c>
      <c r="AW163" s="5">
        <v>1890348915</v>
      </c>
      <c r="AX163" s="5">
        <v>28078317675</v>
      </c>
      <c r="AY163" s="5">
        <v>1977791037.8</v>
      </c>
      <c r="AZ163" s="5">
        <v>97622423258.999985</v>
      </c>
      <c r="BA163" s="5">
        <v>14621403212</v>
      </c>
      <c r="BB163" s="5">
        <v>5459883000</v>
      </c>
      <c r="BC163" s="5">
        <v>4032990597.0000005</v>
      </c>
      <c r="BD163" s="5">
        <v>3396626602.5</v>
      </c>
      <c r="BE163" s="5">
        <v>3720368441.4000001</v>
      </c>
      <c r="BF163" s="5">
        <v>5767740377.5999994</v>
      </c>
      <c r="BG163" s="5">
        <v>2834931118</v>
      </c>
      <c r="BH163" s="5">
        <v>3758093910.9000001</v>
      </c>
      <c r="BI163" s="5">
        <v>5095000000</v>
      </c>
      <c r="BJ163" s="5">
        <v>70487324037</v>
      </c>
      <c r="BK163" s="5">
        <v>3904336837.5</v>
      </c>
      <c r="BL163" s="5">
        <v>1996791240</v>
      </c>
      <c r="BM163" s="5">
        <v>26393758158</v>
      </c>
      <c r="BN163" s="5">
        <v>15872728032</v>
      </c>
      <c r="BO163" s="5">
        <v>6012386142</v>
      </c>
      <c r="BP163" s="5">
        <v>6228495207</v>
      </c>
      <c r="BQ163" s="5">
        <v>190165368.09999999</v>
      </c>
      <c r="BR163" s="5">
        <v>17668987392</v>
      </c>
      <c r="BS163" s="5">
        <v>3164904999.9999995</v>
      </c>
      <c r="BT163" s="5">
        <v>5100550000</v>
      </c>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row>
    <row r="164" spans="1:103" x14ac:dyDescent="0.25">
      <c r="A164" s="3">
        <v>44377</v>
      </c>
      <c r="B164" s="5">
        <v>278655931600</v>
      </c>
      <c r="C164" s="5">
        <v>5677485760.8079996</v>
      </c>
      <c r="D164" s="5">
        <v>7696847760</v>
      </c>
      <c r="E164" s="5">
        <v>30482133123.200001</v>
      </c>
      <c r="F164" s="5">
        <v>4861376888</v>
      </c>
      <c r="G164" s="5">
        <v>64384692112</v>
      </c>
      <c r="H164" s="5">
        <v>13748667489.750002</v>
      </c>
      <c r="I164" s="5">
        <v>6464048217.6000004</v>
      </c>
      <c r="J164" s="5"/>
      <c r="K164" s="5">
        <v>14352189609</v>
      </c>
      <c r="L164" s="5">
        <v>4608224242</v>
      </c>
      <c r="M164" s="5">
        <v>3423180281.8000002</v>
      </c>
      <c r="N164" s="5">
        <v>19207019343.600002</v>
      </c>
      <c r="O164" s="5">
        <v>56520393180</v>
      </c>
      <c r="P164" s="5">
        <v>54187538012</v>
      </c>
      <c r="Q164" s="5">
        <v>2522012568.4250002</v>
      </c>
      <c r="R164" s="5">
        <v>5125939349.7000008</v>
      </c>
      <c r="S164" s="5">
        <v>4799905902</v>
      </c>
      <c r="T164" s="5">
        <v>27132258672.599998</v>
      </c>
      <c r="U164" s="5"/>
      <c r="V164" s="5"/>
      <c r="W164" s="5"/>
      <c r="X164" s="5">
        <v>3457879343.8000002</v>
      </c>
      <c r="Y164" s="5">
        <v>4223495673.0499997</v>
      </c>
      <c r="Z164" s="5">
        <v>31955142705</v>
      </c>
      <c r="AA164" s="5">
        <v>35883669736</v>
      </c>
      <c r="AB164" s="5">
        <v>21770395173.450001</v>
      </c>
      <c r="AC164" s="5">
        <v>10413722018</v>
      </c>
      <c r="AD164" s="5"/>
      <c r="AE164" s="5">
        <v>9968564215.5</v>
      </c>
      <c r="AF164" s="5">
        <v>16645381986</v>
      </c>
      <c r="AG164" s="5">
        <v>5808455779.5999994</v>
      </c>
      <c r="AH164" s="5">
        <v>3947107329.4899998</v>
      </c>
      <c r="AI164" s="5"/>
      <c r="AJ164" s="5">
        <v>225355990000</v>
      </c>
      <c r="AK164" s="5">
        <v>107532155280</v>
      </c>
      <c r="AL164" s="5">
        <v>25926935850</v>
      </c>
      <c r="AM164" s="5">
        <v>8999306160</v>
      </c>
      <c r="AN164" s="5">
        <v>23184477056</v>
      </c>
      <c r="AO164" s="5">
        <v>2139025567.8</v>
      </c>
      <c r="AP164" s="5">
        <v>4323918642</v>
      </c>
      <c r="AQ164" s="5">
        <v>1252771156.3999999</v>
      </c>
      <c r="AR164" s="5">
        <v>47762814161.999992</v>
      </c>
      <c r="AS164" s="5">
        <v>58193200000</v>
      </c>
      <c r="AT164" s="5">
        <v>5589567989.5</v>
      </c>
      <c r="AU164" s="5">
        <v>1811594225</v>
      </c>
      <c r="AV164" s="5">
        <v>16955338754.25</v>
      </c>
      <c r="AW164" s="5">
        <v>2083992000</v>
      </c>
      <c r="AX164" s="5">
        <v>32044345353.450001</v>
      </c>
      <c r="AY164" s="5">
        <v>1860083715.5999999</v>
      </c>
      <c r="AZ164" s="5">
        <v>113636045686</v>
      </c>
      <c r="BA164" s="5">
        <v>16752617052</v>
      </c>
      <c r="BB164" s="5">
        <v>6774235000</v>
      </c>
      <c r="BC164" s="5">
        <v>5330219983</v>
      </c>
      <c r="BD164" s="5">
        <v>3573180259.1999998</v>
      </c>
      <c r="BE164" s="5">
        <v>4729509002.5</v>
      </c>
      <c r="BF164" s="5">
        <v>5844419190.8000002</v>
      </c>
      <c r="BG164" s="5">
        <v>3205346376</v>
      </c>
      <c r="BH164" s="5">
        <v>4430736753.75</v>
      </c>
      <c r="BI164" s="5">
        <v>5754382597</v>
      </c>
      <c r="BJ164" s="5">
        <v>70540627059</v>
      </c>
      <c r="BK164" s="5">
        <v>4335450438</v>
      </c>
      <c r="BL164" s="5">
        <v>2185193472</v>
      </c>
      <c r="BM164" s="5">
        <v>29682499779</v>
      </c>
      <c r="BN164" s="5">
        <v>17261868456</v>
      </c>
      <c r="BO164" s="5">
        <v>10069052045.5</v>
      </c>
      <c r="BP164" s="5">
        <v>6515516700</v>
      </c>
      <c r="BQ164" s="5">
        <v>256936345.80000001</v>
      </c>
      <c r="BR164" s="5">
        <v>18805363904</v>
      </c>
      <c r="BS164" s="5">
        <v>4973943474</v>
      </c>
      <c r="BT164" s="5">
        <v>5195421948</v>
      </c>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row>
    <row r="165" spans="1:103" x14ac:dyDescent="0.25">
      <c r="A165" s="3">
        <v>44408</v>
      </c>
      <c r="B165" s="5">
        <v>295196496000</v>
      </c>
      <c r="C165" s="5">
        <v>5286437100</v>
      </c>
      <c r="D165" s="5">
        <v>8290248960</v>
      </c>
      <c r="E165" s="5">
        <v>32294885779.200001</v>
      </c>
      <c r="F165" s="5">
        <v>4886908604.7999992</v>
      </c>
      <c r="G165" s="5">
        <v>70976290580</v>
      </c>
      <c r="H165" s="5">
        <v>14495312336.700001</v>
      </c>
      <c r="I165" s="5">
        <v>6634124198.9000006</v>
      </c>
      <c r="J165" s="5"/>
      <c r="K165" s="5">
        <v>14773039923</v>
      </c>
      <c r="L165" s="5">
        <v>4698143699</v>
      </c>
      <c r="M165" s="5">
        <v>3220609567</v>
      </c>
      <c r="N165" s="5">
        <v>16122860098.091999</v>
      </c>
      <c r="O165" s="5">
        <v>57920418900</v>
      </c>
      <c r="P165" s="5">
        <v>57904991720</v>
      </c>
      <c r="Q165" s="5">
        <v>2840164893.5</v>
      </c>
      <c r="R165" s="5">
        <v>5345875326.5</v>
      </c>
      <c r="S165" s="5">
        <v>4908398559</v>
      </c>
      <c r="T165" s="5">
        <v>27897159691.199997</v>
      </c>
      <c r="U165" s="5"/>
      <c r="V165" s="5"/>
      <c r="W165" s="5"/>
      <c r="X165" s="5">
        <v>3672827873.3999996</v>
      </c>
      <c r="Y165" s="5">
        <v>4471860787.2000008</v>
      </c>
      <c r="Z165" s="5">
        <v>32770510935</v>
      </c>
      <c r="AA165" s="5">
        <v>39174020616.800003</v>
      </c>
      <c r="AB165" s="5">
        <v>24097682224.349998</v>
      </c>
      <c r="AC165" s="5">
        <v>11103430209.200001</v>
      </c>
      <c r="AD165" s="5"/>
      <c r="AE165" s="5">
        <v>10015009639.799999</v>
      </c>
      <c r="AF165" s="5">
        <v>15424833600</v>
      </c>
      <c r="AG165" s="5">
        <v>5767352903.3000002</v>
      </c>
      <c r="AH165" s="5">
        <v>4026526224.3000002</v>
      </c>
      <c r="AI165" s="5"/>
      <c r="AJ165" s="5">
        <v>223341754800</v>
      </c>
      <c r="AK165" s="5">
        <v>116096504999.99998</v>
      </c>
      <c r="AL165" s="5">
        <v>26496049399.999996</v>
      </c>
      <c r="AM165" s="5">
        <v>9166956240</v>
      </c>
      <c r="AN165" s="5">
        <v>23512180722.080002</v>
      </c>
      <c r="AO165" s="5">
        <v>2148471546.3999996</v>
      </c>
      <c r="AP165" s="5">
        <v>4800836950</v>
      </c>
      <c r="AQ165" s="5">
        <v>1080597898</v>
      </c>
      <c r="AR165" s="5">
        <v>51007761708</v>
      </c>
      <c r="AS165" s="5">
        <v>57941260000</v>
      </c>
      <c r="AT165" s="5">
        <v>6497207244</v>
      </c>
      <c r="AU165" s="5">
        <v>1650002545</v>
      </c>
      <c r="AV165" s="5">
        <v>15393612078.000002</v>
      </c>
      <c r="AW165" s="5">
        <v>2126797000</v>
      </c>
      <c r="AX165" s="5">
        <v>34850419335</v>
      </c>
      <c r="AY165" s="5">
        <v>1832995117.8</v>
      </c>
      <c r="AZ165" s="5">
        <v>111750312566</v>
      </c>
      <c r="BA165" s="5">
        <v>18330638480.850002</v>
      </c>
      <c r="BB165" s="5">
        <v>5605665000</v>
      </c>
      <c r="BC165" s="5">
        <v>5430334746</v>
      </c>
      <c r="BD165" s="5">
        <v>3527177236.2000003</v>
      </c>
      <c r="BE165" s="5">
        <v>4845804011.3999996</v>
      </c>
      <c r="BF165" s="5">
        <v>6177486189.1000004</v>
      </c>
      <c r="BG165" s="5">
        <v>2812794748</v>
      </c>
      <c r="BH165" s="5">
        <v>4670842956</v>
      </c>
      <c r="BI165" s="5">
        <v>5844074751</v>
      </c>
      <c r="BJ165" s="5">
        <v>80001913464</v>
      </c>
      <c r="BK165" s="5">
        <v>4263694805.5349998</v>
      </c>
      <c r="BL165" s="5">
        <v>2289860608</v>
      </c>
      <c r="BM165" s="5">
        <v>30313982877</v>
      </c>
      <c r="BN165" s="5">
        <v>16950557106</v>
      </c>
      <c r="BO165" s="5">
        <v>11841997181</v>
      </c>
      <c r="BP165" s="5">
        <v>5294374423.25</v>
      </c>
      <c r="BQ165" s="5">
        <v>379315979.70000005</v>
      </c>
      <c r="BR165" s="5">
        <v>20949694307.52</v>
      </c>
      <c r="BS165" s="5">
        <v>3810839858</v>
      </c>
      <c r="BT165" s="5">
        <v>5363011921</v>
      </c>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row>
    <row r="166" spans="1:103" x14ac:dyDescent="0.25">
      <c r="A166" s="3">
        <v>44439</v>
      </c>
      <c r="B166" s="5">
        <v>318235200000</v>
      </c>
      <c r="C166" s="5">
        <v>5045260500</v>
      </c>
      <c r="D166" s="5">
        <v>9749147520</v>
      </c>
      <c r="E166" s="5">
        <v>32249403917.200001</v>
      </c>
      <c r="F166" s="5">
        <v>4222143600.1500001</v>
      </c>
      <c r="G166" s="5">
        <v>69183182185</v>
      </c>
      <c r="H166" s="5">
        <v>16172206979.200001</v>
      </c>
      <c r="I166" s="5">
        <v>6487771899.75</v>
      </c>
      <c r="J166" s="5"/>
      <c r="K166" s="5">
        <v>16992818163</v>
      </c>
      <c r="L166" s="5">
        <v>4717392318</v>
      </c>
      <c r="M166" s="5">
        <v>3817665835.1999998</v>
      </c>
      <c r="N166" s="5">
        <v>18603008839.799999</v>
      </c>
      <c r="O166" s="5">
        <v>61688520382.200005</v>
      </c>
      <c r="P166" s="5">
        <v>57961493899</v>
      </c>
      <c r="Q166" s="5">
        <v>2781238996.1000004</v>
      </c>
      <c r="R166" s="5">
        <v>6166051579.7999992</v>
      </c>
      <c r="S166" s="5"/>
      <c r="T166" s="5">
        <v>32331226715.200001</v>
      </c>
      <c r="U166" s="5"/>
      <c r="V166" s="5"/>
      <c r="W166" s="5"/>
      <c r="X166" s="5">
        <v>4619138187.3000002</v>
      </c>
      <c r="Y166" s="5">
        <v>5210519926.5</v>
      </c>
      <c r="Z166" s="5">
        <v>35125997058.300003</v>
      </c>
      <c r="AA166" s="5">
        <v>44783248350.400002</v>
      </c>
      <c r="AB166" s="5">
        <v>29567641767.799999</v>
      </c>
      <c r="AC166" s="5">
        <v>14829207833.843</v>
      </c>
      <c r="AD166" s="5"/>
      <c r="AE166" s="5">
        <v>10160000000</v>
      </c>
      <c r="AF166" s="5">
        <v>15753811378</v>
      </c>
      <c r="AG166" s="5">
        <v>5061993117.5</v>
      </c>
      <c r="AH166" s="5">
        <v>4611663885.9499998</v>
      </c>
      <c r="AI166" s="5"/>
      <c r="AJ166" s="5">
        <v>265191520000</v>
      </c>
      <c r="AK166" s="5">
        <v>129056207000</v>
      </c>
      <c r="AL166" s="5"/>
      <c r="AM166" s="5">
        <v>10120309680</v>
      </c>
      <c r="AN166" s="5">
        <v>25794042064.000004</v>
      </c>
      <c r="AO166" s="5"/>
      <c r="AP166" s="5">
        <v>4810429624.5</v>
      </c>
      <c r="AQ166" s="5">
        <v>1210143217.5</v>
      </c>
      <c r="AR166" s="5">
        <v>50932831251</v>
      </c>
      <c r="AS166" s="5">
        <v>67873880000</v>
      </c>
      <c r="AT166" s="5">
        <v>7272533771.999999</v>
      </c>
      <c r="AU166" s="5">
        <v>1745947605</v>
      </c>
      <c r="AV166" s="5">
        <v>14932300741.5</v>
      </c>
      <c r="AW166" s="5">
        <v>2135358000</v>
      </c>
      <c r="AX166" s="5">
        <v>42537281639</v>
      </c>
      <c r="AY166" s="5">
        <v>2149896243.5999999</v>
      </c>
      <c r="AZ166" s="5">
        <v>87409085622</v>
      </c>
      <c r="BA166" s="5">
        <v>19791983777.369999</v>
      </c>
      <c r="BB166" s="5">
        <v>5428896000</v>
      </c>
      <c r="BC166" s="5">
        <v>5428730985</v>
      </c>
      <c r="BD166" s="5">
        <v>3704497979.4000001</v>
      </c>
      <c r="BE166" s="5">
        <v>6562567880.4000006</v>
      </c>
      <c r="BF166" s="5">
        <v>6030039623.9499998</v>
      </c>
      <c r="BG166" s="5">
        <v>3058748667.0000005</v>
      </c>
      <c r="BH166" s="5">
        <v>4234604668.5</v>
      </c>
      <c r="BI166" s="5">
        <v>6150964410</v>
      </c>
      <c r="BJ166" s="5">
        <v>89430625800</v>
      </c>
      <c r="BK166" s="5">
        <v>3687832865.4000001</v>
      </c>
      <c r="BL166" s="5">
        <v>2261023744</v>
      </c>
      <c r="BM166" s="5">
        <v>36004170384</v>
      </c>
      <c r="BN166" s="5">
        <v>18638110517</v>
      </c>
      <c r="BO166" s="5">
        <v>12807421851</v>
      </c>
      <c r="BP166" s="5">
        <v>5588865436</v>
      </c>
      <c r="BQ166" s="5">
        <v>501625692</v>
      </c>
      <c r="BR166" s="5">
        <v>23597927613</v>
      </c>
      <c r="BS166" s="5">
        <v>3994914655</v>
      </c>
      <c r="BT166" s="5">
        <v>5770791373</v>
      </c>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row>
    <row r="167" spans="1:103" x14ac:dyDescent="0.25">
      <c r="A167" s="3">
        <v>44469</v>
      </c>
      <c r="B167" s="5">
        <v>272171874000</v>
      </c>
      <c r="C167" s="5">
        <v>4990616965.2780008</v>
      </c>
      <c r="D167" s="5">
        <v>8963917032</v>
      </c>
      <c r="E167" s="5">
        <v>29828582749.799999</v>
      </c>
      <c r="F167" s="5">
        <v>4205010665.0999999</v>
      </c>
      <c r="G167" s="5">
        <v>62316595880</v>
      </c>
      <c r="H167" s="5">
        <v>15137240974.911999</v>
      </c>
      <c r="I167" s="5">
        <v>6898094633</v>
      </c>
      <c r="J167" s="5"/>
      <c r="K167" s="5">
        <v>16953104812.5</v>
      </c>
      <c r="L167" s="5">
        <v>4733546062</v>
      </c>
      <c r="M167" s="5">
        <v>3828275337.5999999</v>
      </c>
      <c r="N167" s="5">
        <v>16109405038.400002</v>
      </c>
      <c r="O167" s="5">
        <v>56130815748</v>
      </c>
      <c r="P167" s="5">
        <v>50450375217.999992</v>
      </c>
      <c r="Q167" s="5">
        <v>2715189435.8000002</v>
      </c>
      <c r="R167" s="5">
        <v>5765115241.1999998</v>
      </c>
      <c r="S167" s="5"/>
      <c r="T167" s="5">
        <v>31510278102.799999</v>
      </c>
      <c r="U167" s="5"/>
      <c r="V167" s="5"/>
      <c r="W167" s="5"/>
      <c r="X167" s="5">
        <v>4208599256.3999996</v>
      </c>
      <c r="Y167" s="5">
        <v>4683955871.6999998</v>
      </c>
      <c r="Z167" s="5">
        <v>36699935812</v>
      </c>
      <c r="AA167" s="5">
        <v>46713048172.699997</v>
      </c>
      <c r="AB167" s="5">
        <v>30060115293.849998</v>
      </c>
      <c r="AC167" s="5">
        <v>15276934099.700001</v>
      </c>
      <c r="AD167" s="5"/>
      <c r="AE167" s="5"/>
      <c r="AF167" s="5">
        <v>14118682904</v>
      </c>
      <c r="AG167" s="5">
        <v>4527279511</v>
      </c>
      <c r="AH167" s="5">
        <v>4324834476.5</v>
      </c>
      <c r="AI167" s="5"/>
      <c r="AJ167" s="5">
        <v>266547435000</v>
      </c>
      <c r="AK167" s="5">
        <v>124381047000</v>
      </c>
      <c r="AL167" s="5"/>
      <c r="AM167" s="5">
        <v>8658971580</v>
      </c>
      <c r="AN167" s="5">
        <v>23378908176</v>
      </c>
      <c r="AO167" s="5"/>
      <c r="AP167" s="5">
        <v>4966567420</v>
      </c>
      <c r="AQ167" s="5">
        <v>1020668670.0000001</v>
      </c>
      <c r="AR167" s="5">
        <v>43618186287</v>
      </c>
      <c r="AS167" s="5">
        <v>62456320000</v>
      </c>
      <c r="AT167" s="5">
        <v>7023895828.2000008</v>
      </c>
      <c r="AU167" s="5">
        <v>1539894229.5</v>
      </c>
      <c r="AV167" s="5">
        <v>13948736022</v>
      </c>
      <c r="AW167" s="5">
        <v>2104494000</v>
      </c>
      <c r="AX167" s="5">
        <v>44307472427.999992</v>
      </c>
      <c r="AY167" s="5">
        <v>2051800557.8000002</v>
      </c>
      <c r="AZ167" s="5">
        <v>79752099639</v>
      </c>
      <c r="BA167" s="5">
        <v>20425970655</v>
      </c>
      <c r="BB167" s="5">
        <v>4702478000</v>
      </c>
      <c r="BC167" s="5">
        <v>5461617508</v>
      </c>
      <c r="BD167" s="5">
        <v>3549044736.8200002</v>
      </c>
      <c r="BE167" s="5">
        <v>6578722556.3999996</v>
      </c>
      <c r="BF167" s="5">
        <v>6784696827</v>
      </c>
      <c r="BG167" s="5">
        <v>2966897418.9299998</v>
      </c>
      <c r="BH167" s="5">
        <v>3571147715.4000001</v>
      </c>
      <c r="BI167" s="5">
        <v>5762413125</v>
      </c>
      <c r="BJ167" s="5">
        <v>91109511000</v>
      </c>
      <c r="BK167" s="5">
        <v>3193053416.9999995</v>
      </c>
      <c r="BL167" s="5">
        <v>1781360502</v>
      </c>
      <c r="BM167" s="5">
        <v>35628420646</v>
      </c>
      <c r="BN167" s="5">
        <v>16905839402</v>
      </c>
      <c r="BO167" s="5">
        <v>18656746305</v>
      </c>
      <c r="BP167" s="5">
        <v>4714553422.5</v>
      </c>
      <c r="BQ167" s="5">
        <v>387115236.89999998</v>
      </c>
      <c r="BR167" s="5">
        <v>22838862228</v>
      </c>
      <c r="BS167" s="5">
        <v>3744914692</v>
      </c>
      <c r="BT167" s="5">
        <v>4441456273</v>
      </c>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row>
    <row r="168" spans="1:103" x14ac:dyDescent="0.25">
      <c r="A168" s="3">
        <v>44500</v>
      </c>
      <c r="B168" s="5">
        <v>303955314000</v>
      </c>
      <c r="C168" s="5">
        <v>5034497277.6000004</v>
      </c>
      <c r="D168" s="5">
        <v>9515025434</v>
      </c>
      <c r="E168" s="5">
        <v>32974472358.400002</v>
      </c>
      <c r="F168" s="5">
        <v>4593703312.8000002</v>
      </c>
      <c r="G168" s="5">
        <v>69374892972</v>
      </c>
      <c r="H168" s="5">
        <v>15611151549.200001</v>
      </c>
      <c r="I168" s="5">
        <v>7420854556.5</v>
      </c>
      <c r="J168" s="5"/>
      <c r="K168" s="5">
        <v>18876579732</v>
      </c>
      <c r="L168" s="5"/>
      <c r="M168" s="5"/>
      <c r="N168" s="5">
        <v>17128907014.120001</v>
      </c>
      <c r="O168" s="5">
        <v>61586900814</v>
      </c>
      <c r="P168" s="5">
        <v>54549984590</v>
      </c>
      <c r="Q168" s="5">
        <v>2848649534.7999997</v>
      </c>
      <c r="R168" s="5">
        <v>6136686687.6000004</v>
      </c>
      <c r="S168" s="5"/>
      <c r="T168" s="5">
        <v>37863757587.199997</v>
      </c>
      <c r="U168" s="5"/>
      <c r="V168" s="5"/>
      <c r="W168" s="5"/>
      <c r="X168" s="5">
        <v>4943559264</v>
      </c>
      <c r="Y168" s="5">
        <v>5260776963.75</v>
      </c>
      <c r="Z168" s="5">
        <v>37996010076</v>
      </c>
      <c r="AA168" s="5">
        <v>49512499774.099998</v>
      </c>
      <c r="AB168" s="5">
        <v>32728005737.900002</v>
      </c>
      <c r="AC168" s="5">
        <v>16830220745</v>
      </c>
      <c r="AD168" s="5"/>
      <c r="AE168" s="5"/>
      <c r="AF168" s="5">
        <v>14921574416</v>
      </c>
      <c r="AG168" s="5">
        <v>4466298445</v>
      </c>
      <c r="AH168" s="5">
        <v>4852343553.3500004</v>
      </c>
      <c r="AI168" s="5"/>
      <c r="AJ168" s="5">
        <v>294424460000</v>
      </c>
      <c r="AK168" s="5">
        <v>136653300000.00002</v>
      </c>
      <c r="AL168" s="5"/>
      <c r="AM168" s="5">
        <v>8873745315</v>
      </c>
      <c r="AN168" s="5">
        <v>26730983526</v>
      </c>
      <c r="AO168" s="5"/>
      <c r="AP168" s="5">
        <v>5704573600</v>
      </c>
      <c r="AQ168" s="5">
        <v>1024926525.0000001</v>
      </c>
      <c r="AR168" s="5">
        <v>48494567881.500008</v>
      </c>
      <c r="AS168" s="5">
        <v>71154920000</v>
      </c>
      <c r="AT168" s="5">
        <v>7696680852.6000004</v>
      </c>
      <c r="AU168" s="5">
        <v>1637695731</v>
      </c>
      <c r="AV168" s="5">
        <v>12086024070</v>
      </c>
      <c r="AW168" s="5">
        <v>2720018000</v>
      </c>
      <c r="AX168" s="5">
        <v>51245628270</v>
      </c>
      <c r="AY168" s="5">
        <v>2335227314.5880003</v>
      </c>
      <c r="AZ168" s="5">
        <v>81463556343</v>
      </c>
      <c r="BA168" s="5">
        <v>21314773624</v>
      </c>
      <c r="BB168" s="5">
        <v>6046876000</v>
      </c>
      <c r="BC168" s="5">
        <v>5477733228</v>
      </c>
      <c r="BD168" s="5">
        <v>3573091942.9999995</v>
      </c>
      <c r="BE168" s="5">
        <v>6916893773.999999</v>
      </c>
      <c r="BF168" s="5">
        <v>7152646144.5</v>
      </c>
      <c r="BG168" s="5">
        <v>3065407771.5</v>
      </c>
      <c r="BH168" s="5">
        <v>3274689833.5700002</v>
      </c>
      <c r="BI168" s="5">
        <v>4206849561</v>
      </c>
      <c r="BJ168" s="5">
        <v>107144472000</v>
      </c>
      <c r="BK168" s="5">
        <v>3201683291.0999999</v>
      </c>
      <c r="BL168" s="5">
        <v>1927047978</v>
      </c>
      <c r="BM168" s="5">
        <v>42220992177</v>
      </c>
      <c r="BN168" s="5">
        <v>16503051159.000002</v>
      </c>
      <c r="BO168" s="5">
        <v>24871566879.960003</v>
      </c>
      <c r="BP168" s="5">
        <v>4672389480</v>
      </c>
      <c r="BQ168" s="5">
        <v>343120196.70000005</v>
      </c>
      <c r="BR168" s="5">
        <v>23687887104</v>
      </c>
      <c r="BS168" s="5">
        <v>3944067205</v>
      </c>
      <c r="BT168" s="5">
        <v>4132755122</v>
      </c>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row>
    <row r="169" spans="1:103" x14ac:dyDescent="0.25">
      <c r="A169" s="3">
        <v>44530</v>
      </c>
      <c r="B169" s="5">
        <v>321488544000</v>
      </c>
      <c r="C169" s="5">
        <v>4471515716.5</v>
      </c>
      <c r="D169" s="5">
        <v>6214222326</v>
      </c>
      <c r="E169" s="5">
        <v>34645528856.5</v>
      </c>
      <c r="F169" s="5">
        <v>4174886674.5</v>
      </c>
      <c r="G169" s="5">
        <v>57499673616.000008</v>
      </c>
      <c r="H169" s="5">
        <v>12108252635.9</v>
      </c>
      <c r="I169" s="5">
        <v>6416888726</v>
      </c>
      <c r="J169" s="5"/>
      <c r="K169" s="5">
        <v>16599530297</v>
      </c>
      <c r="L169" s="5"/>
      <c r="M169" s="5"/>
      <c r="N169" s="5">
        <v>14158679915.6</v>
      </c>
      <c r="O169" s="5">
        <v>48012864003</v>
      </c>
      <c r="P169" s="5">
        <v>47645172260</v>
      </c>
      <c r="Q169" s="5">
        <v>2258852374.3999996</v>
      </c>
      <c r="R169" s="5">
        <v>4419992486.8000002</v>
      </c>
      <c r="S169" s="5"/>
      <c r="T169" s="5">
        <v>37311356034</v>
      </c>
      <c r="U169" s="5">
        <v>3170769403.9999995</v>
      </c>
      <c r="V169" s="5"/>
      <c r="W169" s="5"/>
      <c r="X169" s="5">
        <v>5228919323.7999992</v>
      </c>
      <c r="Y169" s="5">
        <v>7031103633</v>
      </c>
      <c r="Z169" s="5">
        <v>32511667188</v>
      </c>
      <c r="AA169" s="5">
        <v>53996174064</v>
      </c>
      <c r="AB169" s="5">
        <v>26302714065.799999</v>
      </c>
      <c r="AC169" s="5">
        <v>13915603535.9</v>
      </c>
      <c r="AD169" s="5"/>
      <c r="AE169" s="5"/>
      <c r="AF169" s="5">
        <v>12949406934</v>
      </c>
      <c r="AG169" s="5">
        <v>4523187836.3000002</v>
      </c>
      <c r="AH169" s="5">
        <v>4974726053.5</v>
      </c>
      <c r="AI169" s="5"/>
      <c r="AJ169" s="5">
        <v>261123775000.00003</v>
      </c>
      <c r="AK169" s="5">
        <v>126488380000</v>
      </c>
      <c r="AL169" s="5"/>
      <c r="AM169" s="5">
        <v>7840815915</v>
      </c>
      <c r="AN169" s="5">
        <v>19141739542.380001</v>
      </c>
      <c r="AO169" s="5"/>
      <c r="AP169" s="5">
        <v>5221817280</v>
      </c>
      <c r="AQ169" s="5">
        <v>598321360</v>
      </c>
      <c r="AR169" s="5">
        <v>43414140746</v>
      </c>
      <c r="AS169" s="5">
        <v>68114999999.999992</v>
      </c>
      <c r="AT169" s="5">
        <v>7110433506.000001</v>
      </c>
      <c r="AU169" s="5">
        <v>1238179793.5</v>
      </c>
      <c r="AV169" s="5">
        <v>12357181582</v>
      </c>
      <c r="AW169" s="5">
        <v>2482032000</v>
      </c>
      <c r="AX169" s="5">
        <v>54084922776</v>
      </c>
      <c r="AY169" s="5">
        <v>1956181006.1000001</v>
      </c>
      <c r="AZ169" s="5">
        <v>60284307580</v>
      </c>
      <c r="BA169" s="5">
        <v>17725727216</v>
      </c>
      <c r="BB169" s="5">
        <v>4596647000</v>
      </c>
      <c r="BC169" s="5">
        <v>5477733228</v>
      </c>
      <c r="BD169" s="5">
        <v>2952792985</v>
      </c>
      <c r="BE169" s="5">
        <v>5504798962.4000006</v>
      </c>
      <c r="BF169" s="5">
        <v>5916528829.5</v>
      </c>
      <c r="BG169" s="5">
        <v>2698301209.5</v>
      </c>
      <c r="BH169" s="5">
        <v>3157670246.6000004</v>
      </c>
      <c r="BI169" s="5">
        <v>3838594662</v>
      </c>
      <c r="BJ169" s="5">
        <v>98583867000</v>
      </c>
      <c r="BK169" s="5">
        <v>3178968254.1999998</v>
      </c>
      <c r="BL169" s="5">
        <v>1588214227</v>
      </c>
      <c r="BM169" s="5">
        <v>47563562780</v>
      </c>
      <c r="BN169" s="5">
        <v>13832120742</v>
      </c>
      <c r="BO169" s="5">
        <v>18409399594.5</v>
      </c>
      <c r="BP169" s="5">
        <v>3805790325.9999995</v>
      </c>
      <c r="BQ169" s="5">
        <v>325871413.60000002</v>
      </c>
      <c r="BR169" s="5">
        <v>17790854550</v>
      </c>
      <c r="BS169" s="5">
        <v>3808812414</v>
      </c>
      <c r="BT169" s="5">
        <v>3768951140</v>
      </c>
      <c r="BU169" s="5">
        <v>11189850000</v>
      </c>
      <c r="BV169" s="5">
        <v>601384900</v>
      </c>
      <c r="BW169" s="5">
        <v>14919218707</v>
      </c>
      <c r="BX169" s="5">
        <v>3756647874</v>
      </c>
      <c r="BY169" s="5">
        <v>1608892985</v>
      </c>
      <c r="BZ169" s="5">
        <v>1571216421</v>
      </c>
      <c r="CA169" s="5">
        <v>5013115326</v>
      </c>
      <c r="CB169" s="5">
        <v>3143366535</v>
      </c>
      <c r="CC169" s="5">
        <v>2010528923</v>
      </c>
      <c r="CD169" s="5">
        <v>2690906082</v>
      </c>
      <c r="CE169" s="5">
        <v>2008967752</v>
      </c>
      <c r="CF169" s="5">
        <v>18155724411</v>
      </c>
      <c r="CG169" s="5">
        <v>8651612472</v>
      </c>
      <c r="CH169" s="5">
        <v>4544105800</v>
      </c>
      <c r="CI169" s="5">
        <v>5052299685</v>
      </c>
      <c r="CJ169" s="5">
        <v>3550745340</v>
      </c>
      <c r="CK169" s="5">
        <v>6939359365</v>
      </c>
      <c r="CL169" s="5">
        <v>12990617074</v>
      </c>
      <c r="CM169" s="5">
        <v>2188730000</v>
      </c>
      <c r="CN169" s="5">
        <v>3482939155</v>
      </c>
      <c r="CO169" s="5">
        <v>1188087463</v>
      </c>
      <c r="CP169" s="5"/>
      <c r="CQ169" s="5"/>
      <c r="CR169" s="5"/>
      <c r="CS169" s="5"/>
      <c r="CT169" s="5"/>
      <c r="CU169" s="5"/>
      <c r="CV169" s="5"/>
      <c r="CW169" s="5"/>
      <c r="CX169" s="5"/>
      <c r="CY169" s="5"/>
    </row>
    <row r="170" spans="1:103" x14ac:dyDescent="0.25">
      <c r="A170" s="3">
        <v>44561</v>
      </c>
      <c r="B170" s="5">
        <v>266211051599.99997</v>
      </c>
      <c r="C170" s="5">
        <v>4121430235</v>
      </c>
      <c r="D170" s="5">
        <v>6610377172</v>
      </c>
      <c r="E170" s="5">
        <v>34197048693.5</v>
      </c>
      <c r="F170" s="5">
        <v>4183380319.8000002</v>
      </c>
      <c r="G170" s="5">
        <v>61687823735.999992</v>
      </c>
      <c r="H170" s="5">
        <v>11019631113.65</v>
      </c>
      <c r="I170" s="5">
        <v>5963483334.3000002</v>
      </c>
      <c r="J170" s="5"/>
      <c r="K170" s="5">
        <v>15764938177.5</v>
      </c>
      <c r="L170" s="5"/>
      <c r="M170" s="5"/>
      <c r="N170" s="5">
        <v>12051559232.5</v>
      </c>
      <c r="O170" s="5">
        <v>44657291820</v>
      </c>
      <c r="P170" s="5">
        <v>30335929043</v>
      </c>
      <c r="Q170" s="5">
        <v>1571934852.8000002</v>
      </c>
      <c r="R170" s="5">
        <v>2570937873.8000002</v>
      </c>
      <c r="S170" s="5"/>
      <c r="T170" s="5">
        <v>28718725469.499996</v>
      </c>
      <c r="U170" s="5">
        <v>3342788559</v>
      </c>
      <c r="V170" s="5"/>
      <c r="W170" s="5"/>
      <c r="X170" s="5">
        <v>5280528612.6000004</v>
      </c>
      <c r="Y170" s="5">
        <v>6951301359</v>
      </c>
      <c r="Z170" s="5">
        <v>34210303372</v>
      </c>
      <c r="AA170" s="5">
        <v>53283802656</v>
      </c>
      <c r="AB170" s="5">
        <v>24074855756.5</v>
      </c>
      <c r="AC170" s="5">
        <v>12666506298.9</v>
      </c>
      <c r="AD170" s="5"/>
      <c r="AE170" s="5"/>
      <c r="AF170" s="5">
        <v>14372120767</v>
      </c>
      <c r="AG170" s="5">
        <v>4567504963.6999998</v>
      </c>
      <c r="AH170" s="5">
        <v>5302013216.5</v>
      </c>
      <c r="AI170" s="5"/>
      <c r="AJ170" s="5">
        <v>247177920000</v>
      </c>
      <c r="AK170" s="5">
        <v>124563055000.00002</v>
      </c>
      <c r="AL170" s="5"/>
      <c r="AM170" s="5">
        <v>9461381370</v>
      </c>
      <c r="AN170" s="5">
        <v>18627846198</v>
      </c>
      <c r="AO170" s="5"/>
      <c r="AP170" s="5">
        <v>5771934656</v>
      </c>
      <c r="AQ170" s="5">
        <v>561231541</v>
      </c>
      <c r="AR170" s="5">
        <v>39141457801</v>
      </c>
      <c r="AS170" s="5">
        <v>65503750000</v>
      </c>
      <c r="AT170" s="5">
        <v>6481277122.1000004</v>
      </c>
      <c r="AU170" s="5">
        <v>1250389000.55</v>
      </c>
      <c r="AV170" s="5">
        <v>12360808225</v>
      </c>
      <c r="AW170" s="5">
        <v>2231586000</v>
      </c>
      <c r="AX170" s="5">
        <v>50980921225.519997</v>
      </c>
      <c r="AY170" s="5">
        <v>1881393962.1240001</v>
      </c>
      <c r="AZ170" s="5">
        <v>54220117470</v>
      </c>
      <c r="BA170" s="5">
        <v>16680941268</v>
      </c>
      <c r="BB170" s="5">
        <v>4231175000</v>
      </c>
      <c r="BC170" s="5"/>
      <c r="BD170" s="5">
        <v>2954067571.9000001</v>
      </c>
      <c r="BE170" s="5">
        <v>4614785356</v>
      </c>
      <c r="BF170" s="5">
        <v>5359918422</v>
      </c>
      <c r="BG170" s="5">
        <v>2455327629.3999996</v>
      </c>
      <c r="BH170" s="5">
        <v>2634137257.2000003</v>
      </c>
      <c r="BI170" s="5">
        <v>3962718466</v>
      </c>
      <c r="BJ170" s="5">
        <v>97371240000</v>
      </c>
      <c r="BK170" s="5">
        <v>2988114490</v>
      </c>
      <c r="BL170" s="5">
        <v>1509852024</v>
      </c>
      <c r="BM170" s="5">
        <v>40335047612</v>
      </c>
      <c r="BN170" s="5">
        <v>13482011950</v>
      </c>
      <c r="BO170" s="5">
        <v>12999954621</v>
      </c>
      <c r="BP170" s="5">
        <v>3307467021.0499997</v>
      </c>
      <c r="BQ170" s="5">
        <v>210369992.20000002</v>
      </c>
      <c r="BR170" s="5">
        <v>18817563408</v>
      </c>
      <c r="BS170" s="5">
        <v>3808812414</v>
      </c>
      <c r="BT170" s="5">
        <v>3179271900</v>
      </c>
      <c r="BU170" s="5">
        <v>10431402270</v>
      </c>
      <c r="BV170" s="5">
        <v>427566900</v>
      </c>
      <c r="BW170" s="5">
        <v>13622380000</v>
      </c>
      <c r="BX170" s="5">
        <v>3993829308</v>
      </c>
      <c r="BY170" s="5">
        <v>1509169675</v>
      </c>
      <c r="BZ170" s="5">
        <v>1623039287</v>
      </c>
      <c r="CA170" s="5">
        <v>4887525798</v>
      </c>
      <c r="CB170" s="5">
        <v>2983170105</v>
      </c>
      <c r="CC170" s="5">
        <v>2008223931</v>
      </c>
      <c r="CD170" s="5">
        <v>2001794434</v>
      </c>
      <c r="CE170" s="5">
        <v>2026985400</v>
      </c>
      <c r="CF170" s="5">
        <v>16719721187</v>
      </c>
      <c r="CG170" s="5">
        <v>6620272804</v>
      </c>
      <c r="CH170" s="5">
        <v>4304692000</v>
      </c>
      <c r="CI170" s="5">
        <v>5153770440</v>
      </c>
      <c r="CJ170" s="5">
        <v>3789240302</v>
      </c>
      <c r="CK170" s="5">
        <v>5834615532</v>
      </c>
      <c r="CL170" s="5">
        <v>11798304000</v>
      </c>
      <c r="CM170" s="5">
        <v>2367356000</v>
      </c>
      <c r="CN170" s="5">
        <v>3424673049</v>
      </c>
      <c r="CO170" s="5">
        <v>1197242850</v>
      </c>
      <c r="CP170" s="5"/>
      <c r="CQ170" s="5"/>
      <c r="CR170" s="5"/>
      <c r="CS170" s="5"/>
      <c r="CT170" s="5"/>
      <c r="CU170" s="5"/>
      <c r="CV170" s="5"/>
      <c r="CW170" s="5"/>
      <c r="CX170" s="5"/>
      <c r="CY170" s="5"/>
    </row>
    <row r="171" spans="1:103" x14ac:dyDescent="0.25">
      <c r="A171" s="3">
        <v>44592</v>
      </c>
      <c r="B171" s="5">
        <v>250807607000.00003</v>
      </c>
      <c r="C171" s="5">
        <v>3783486446.5</v>
      </c>
      <c r="D171" s="5">
        <v>6968524542</v>
      </c>
      <c r="E171" s="5">
        <v>29291687844.5</v>
      </c>
      <c r="F171" s="5">
        <v>3967399053.5999999</v>
      </c>
      <c r="G171" s="5">
        <v>54389083070.199997</v>
      </c>
      <c r="H171" s="5">
        <v>9517289955</v>
      </c>
      <c r="I171" s="5">
        <v>5342323813.1999998</v>
      </c>
      <c r="J171" s="5"/>
      <c r="K171" s="5">
        <v>11743308880</v>
      </c>
      <c r="L171" s="5"/>
      <c r="M171" s="5"/>
      <c r="N171" s="5">
        <v>9976562651.3999996</v>
      </c>
      <c r="O171" s="5">
        <v>41395743650</v>
      </c>
      <c r="P171" s="5">
        <v>24916411003.5</v>
      </c>
      <c r="Q171" s="5">
        <v>1531372644</v>
      </c>
      <c r="R171" s="5">
        <v>2072310530.5</v>
      </c>
      <c r="S171" s="5"/>
      <c r="T171" s="5">
        <v>22962978901</v>
      </c>
      <c r="U171" s="5">
        <v>3283108444</v>
      </c>
      <c r="V171" s="5"/>
      <c r="W171" s="5"/>
      <c r="X171" s="5">
        <v>5316844949.2000008</v>
      </c>
      <c r="Y171" s="5">
        <v>6776652120</v>
      </c>
      <c r="Z171" s="5">
        <v>30856779044</v>
      </c>
      <c r="AA171" s="5">
        <v>50153611116</v>
      </c>
      <c r="AB171" s="5">
        <v>20086440146.599998</v>
      </c>
      <c r="AC171" s="5">
        <v>11254256052.75</v>
      </c>
      <c r="AD171" s="5"/>
      <c r="AE171" s="5"/>
      <c r="AF171" s="5">
        <v>13719110441</v>
      </c>
      <c r="AG171" s="5">
        <v>3687412267.0000005</v>
      </c>
      <c r="AH171" s="5">
        <v>4952596316.5</v>
      </c>
      <c r="AI171" s="5"/>
      <c r="AJ171" s="5">
        <v>224781925000</v>
      </c>
      <c r="AK171" s="5">
        <v>116074710000</v>
      </c>
      <c r="AL171" s="5"/>
      <c r="AM171" s="5">
        <v>7906948590</v>
      </c>
      <c r="AN171" s="5">
        <v>19640388768</v>
      </c>
      <c r="AO171" s="5"/>
      <c r="AP171" s="5">
        <v>5607544112</v>
      </c>
      <c r="AQ171" s="5">
        <v>608395138</v>
      </c>
      <c r="AR171" s="5">
        <v>35923930046</v>
      </c>
      <c r="AS171" s="5">
        <v>62556250000</v>
      </c>
      <c r="AT171" s="5">
        <v>6056583847.6000004</v>
      </c>
      <c r="AU171" s="5">
        <v>1053189171.9999999</v>
      </c>
      <c r="AV171" s="5">
        <v>12243460964</v>
      </c>
      <c r="AW171" s="5">
        <v>2082190000</v>
      </c>
      <c r="AX171" s="5">
        <v>45510712104.000008</v>
      </c>
      <c r="AY171" s="5">
        <v>1670338705.7</v>
      </c>
      <c r="AZ171" s="5">
        <v>45587213908</v>
      </c>
      <c r="BA171" s="5">
        <v>15693169560</v>
      </c>
      <c r="BB171" s="5">
        <v>3406325000</v>
      </c>
      <c r="BC171" s="5"/>
      <c r="BD171" s="5">
        <v>2803808126.0999999</v>
      </c>
      <c r="BE171" s="5">
        <v>3677786807.9999995</v>
      </c>
      <c r="BF171" s="5">
        <v>4991985999</v>
      </c>
      <c r="BG171" s="5">
        <v>2039906787.0000002</v>
      </c>
      <c r="BH171" s="5">
        <v>2363418420</v>
      </c>
      <c r="BI171" s="5">
        <v>3375072000</v>
      </c>
      <c r="BJ171" s="5">
        <v>83827731000</v>
      </c>
      <c r="BK171" s="5">
        <v>2579417540.4000001</v>
      </c>
      <c r="BL171" s="5">
        <v>1322767240</v>
      </c>
      <c r="BM171" s="5">
        <v>30743711120</v>
      </c>
      <c r="BN171" s="5">
        <v>11147012184</v>
      </c>
      <c r="BO171" s="5">
        <v>9852793790</v>
      </c>
      <c r="BP171" s="5">
        <v>2746987988.25</v>
      </c>
      <c r="BQ171" s="5">
        <v>131880076</v>
      </c>
      <c r="BR171" s="5">
        <v>16772109060</v>
      </c>
      <c r="BS171" s="5">
        <v>4173923595</v>
      </c>
      <c r="BT171" s="5">
        <v>2729198914</v>
      </c>
      <c r="BU171" s="5">
        <v>8325055080</v>
      </c>
      <c r="BV171" s="5">
        <v>452941608</v>
      </c>
      <c r="BW171" s="5">
        <v>9272057694</v>
      </c>
      <c r="BX171" s="5">
        <v>2897391546</v>
      </c>
      <c r="BY171" s="5">
        <v>1231370332</v>
      </c>
      <c r="BZ171" s="5">
        <v>1487737800</v>
      </c>
      <c r="CA171" s="5">
        <v>4475871234</v>
      </c>
      <c r="CB171" s="5">
        <v>2385363915</v>
      </c>
      <c r="CC171" s="5">
        <v>1993241486</v>
      </c>
      <c r="CD171" s="5">
        <v>1462489666</v>
      </c>
      <c r="CE171" s="5">
        <v>1221105144</v>
      </c>
      <c r="CF171" s="5">
        <v>11548600000</v>
      </c>
      <c r="CG171" s="5">
        <v>5657228350</v>
      </c>
      <c r="CH171" s="5">
        <v>3551017860</v>
      </c>
      <c r="CI171" s="5">
        <v>4174459665</v>
      </c>
      <c r="CJ171" s="5">
        <v>3483643367</v>
      </c>
      <c r="CK171" s="5">
        <v>4302457254</v>
      </c>
      <c r="CL171" s="5">
        <v>9565488000</v>
      </c>
      <c r="CM171" s="5">
        <v>1561279000</v>
      </c>
      <c r="CN171" s="5">
        <v>2298114526</v>
      </c>
      <c r="CO171" s="5">
        <v>862719112</v>
      </c>
      <c r="CP171" s="5">
        <v>4916810981</v>
      </c>
      <c r="CQ171" s="5"/>
      <c r="CR171" s="5"/>
      <c r="CS171" s="5"/>
      <c r="CT171" s="5"/>
      <c r="CU171" s="5"/>
      <c r="CV171" s="5"/>
      <c r="CW171" s="5"/>
      <c r="CX171" s="5"/>
      <c r="CY171" s="5"/>
    </row>
    <row r="172" spans="1:103" x14ac:dyDescent="0.25">
      <c r="A172" s="3">
        <v>44620</v>
      </c>
      <c r="B172" s="5">
        <v>222121171500</v>
      </c>
      <c r="C172" s="5">
        <v>4294927910</v>
      </c>
      <c r="D172" s="5">
        <v>6926131588</v>
      </c>
      <c r="E172" s="5">
        <v>28342332200.850002</v>
      </c>
      <c r="F172" s="5">
        <v>4055802300.5999999</v>
      </c>
      <c r="G172" s="5">
        <v>48110382314</v>
      </c>
      <c r="H172" s="5">
        <v>9187402148.5499992</v>
      </c>
      <c r="I172" s="5">
        <v>4539355065.3000002</v>
      </c>
      <c r="J172" s="5"/>
      <c r="K172" s="5">
        <v>10933383762.400002</v>
      </c>
      <c r="L172" s="5"/>
      <c r="M172" s="5"/>
      <c r="N172" s="5">
        <v>9372397730</v>
      </c>
      <c r="O172" s="5">
        <v>46369608520.540001</v>
      </c>
      <c r="P172" s="5">
        <v>23757052590</v>
      </c>
      <c r="Q172" s="5">
        <v>1463380481.25</v>
      </c>
      <c r="R172" s="5">
        <v>1540856400.8</v>
      </c>
      <c r="S172" s="5"/>
      <c r="T172" s="5">
        <v>25324991848.200001</v>
      </c>
      <c r="U172" s="5">
        <v>3153996846</v>
      </c>
      <c r="V172" s="5"/>
      <c r="W172" s="5"/>
      <c r="X172" s="5">
        <v>5332458421.29</v>
      </c>
      <c r="Y172" s="5">
        <v>4425394943.75</v>
      </c>
      <c r="Z172" s="5">
        <v>28890705412</v>
      </c>
      <c r="AA172" s="5">
        <v>58578662898.585007</v>
      </c>
      <c r="AB172" s="5">
        <v>20368427410.399998</v>
      </c>
      <c r="AC172" s="5">
        <v>11690005320.800001</v>
      </c>
      <c r="AD172" s="5"/>
      <c r="AE172" s="5"/>
      <c r="AF172" s="5">
        <v>13129053972</v>
      </c>
      <c r="AG172" s="5">
        <v>3700347950</v>
      </c>
      <c r="AH172" s="5">
        <v>4971957813.8000002</v>
      </c>
      <c r="AI172" s="5"/>
      <c r="AJ172" s="5">
        <v>207687250000</v>
      </c>
      <c r="AK172" s="5">
        <v>118068000000</v>
      </c>
      <c r="AL172" s="5"/>
      <c r="AM172" s="5">
        <v>6820483215</v>
      </c>
      <c r="AN172" s="5">
        <v>18613035584</v>
      </c>
      <c r="AO172" s="5"/>
      <c r="AP172" s="5">
        <v>6201489147</v>
      </c>
      <c r="AQ172" s="5">
        <v>587159515.79999995</v>
      </c>
      <c r="AR172" s="5">
        <v>35439572816</v>
      </c>
      <c r="AS172" s="5">
        <v>60120000000</v>
      </c>
      <c r="AT172" s="5">
        <v>5587486966.6000004</v>
      </c>
      <c r="AU172" s="5">
        <v>954614816</v>
      </c>
      <c r="AV172" s="5">
        <v>14269535829</v>
      </c>
      <c r="AW172" s="5">
        <v>1965810000</v>
      </c>
      <c r="AX172" s="5">
        <v>51625589262</v>
      </c>
      <c r="AY172" s="5">
        <v>1752848725.6000001</v>
      </c>
      <c r="AZ172" s="5">
        <v>38281876289</v>
      </c>
      <c r="BA172" s="5">
        <v>13112819694</v>
      </c>
      <c r="BB172" s="5">
        <v>2201950000</v>
      </c>
      <c r="BC172" s="5"/>
      <c r="BD172" s="5">
        <v>2902685137.5999999</v>
      </c>
      <c r="BE172" s="5">
        <v>3597215675.9999995</v>
      </c>
      <c r="BF172" s="5">
        <v>5127230108</v>
      </c>
      <c r="BG172" s="5">
        <v>2038418890</v>
      </c>
      <c r="BH172" s="5">
        <v>1567380414</v>
      </c>
      <c r="BI172" s="5">
        <v>3101632000</v>
      </c>
      <c r="BJ172" s="5">
        <v>80716425000</v>
      </c>
      <c r="BK172" s="5">
        <v>2420987868.1999998</v>
      </c>
      <c r="BL172" s="5">
        <v>1359168540</v>
      </c>
      <c r="BM172" s="5">
        <v>31079991304.000004</v>
      </c>
      <c r="BN172" s="5">
        <v>11226069008</v>
      </c>
      <c r="BO172" s="5">
        <v>10454028605</v>
      </c>
      <c r="BP172" s="5">
        <v>2336554738.5</v>
      </c>
      <c r="BQ172" s="5">
        <v>144816465.59999999</v>
      </c>
      <c r="BR172" s="5">
        <v>17450980141</v>
      </c>
      <c r="BS172" s="5">
        <v>3556834275</v>
      </c>
      <c r="BT172" s="5">
        <v>2255340344</v>
      </c>
      <c r="BU172" s="5">
        <v>8734310880</v>
      </c>
      <c r="BV172" s="5">
        <v>292249960</v>
      </c>
      <c r="BW172" s="5">
        <v>7357679818</v>
      </c>
      <c r="BX172" s="5">
        <v>3106903104</v>
      </c>
      <c r="BY172" s="5">
        <v>1430131402</v>
      </c>
      <c r="BZ172" s="5">
        <v>1216638912</v>
      </c>
      <c r="CA172" s="5">
        <v>5014469010</v>
      </c>
      <c r="CB172" s="5">
        <v>2346291615</v>
      </c>
      <c r="CC172" s="5">
        <v>2191052282</v>
      </c>
      <c r="CD172" s="5">
        <v>1532050000</v>
      </c>
      <c r="CE172" s="5">
        <v>1314469320</v>
      </c>
      <c r="CF172" s="5">
        <v>10275779474</v>
      </c>
      <c r="CG172" s="5">
        <v>5325060060</v>
      </c>
      <c r="CH172" s="5">
        <v>2231692300</v>
      </c>
      <c r="CI172" s="5">
        <v>4792723335</v>
      </c>
      <c r="CJ172" s="5">
        <v>3559323389</v>
      </c>
      <c r="CK172" s="5">
        <v>2359902000</v>
      </c>
      <c r="CL172" s="5">
        <v>8108800000</v>
      </c>
      <c r="CM172" s="5">
        <v>1875570000</v>
      </c>
      <c r="CN172" s="5">
        <v>1712336524</v>
      </c>
      <c r="CO172" s="5">
        <v>1171890000</v>
      </c>
      <c r="CP172" s="5">
        <v>4029795437</v>
      </c>
      <c r="CQ172" s="5"/>
      <c r="CR172" s="5"/>
      <c r="CS172" s="5"/>
      <c r="CT172" s="5"/>
      <c r="CU172" s="5"/>
      <c r="CV172" s="5"/>
      <c r="CW172" s="5"/>
      <c r="CX172" s="5"/>
      <c r="CY172" s="5"/>
    </row>
    <row r="173" spans="1:103" x14ac:dyDescent="0.25">
      <c r="A173" s="3">
        <v>44651</v>
      </c>
      <c r="B173" s="5">
        <v>217016887500</v>
      </c>
      <c r="C173" s="5">
        <v>4990570958.0999994</v>
      </c>
      <c r="D173" s="5">
        <v>9787664052</v>
      </c>
      <c r="E173" s="5">
        <v>27642954522</v>
      </c>
      <c r="F173" s="5">
        <v>3993010107.8000002</v>
      </c>
      <c r="G173" s="5">
        <v>46714700760</v>
      </c>
      <c r="H173" s="5">
        <v>8977434380.5499992</v>
      </c>
      <c r="I173" s="5">
        <v>4404845025.3000002</v>
      </c>
      <c r="J173" s="5"/>
      <c r="K173" s="5">
        <v>10716409246.4</v>
      </c>
      <c r="L173" s="5"/>
      <c r="M173" s="5"/>
      <c r="N173" s="5">
        <v>7810617300</v>
      </c>
      <c r="O173" s="5">
        <v>53261231320</v>
      </c>
      <c r="P173" s="5">
        <v>21920801787.860001</v>
      </c>
      <c r="Q173" s="5">
        <v>1715678120</v>
      </c>
      <c r="R173" s="5">
        <v>1754163287.4000001</v>
      </c>
      <c r="S173" s="5"/>
      <c r="T173" s="5">
        <v>23226230361.399998</v>
      </c>
      <c r="U173" s="5">
        <v>2860552695</v>
      </c>
      <c r="V173" s="5"/>
      <c r="W173" s="5"/>
      <c r="X173" s="5">
        <v>5327370389.25</v>
      </c>
      <c r="Y173" s="5">
        <v>4549471437.5</v>
      </c>
      <c r="Z173" s="5">
        <v>23855414264</v>
      </c>
      <c r="AA173" s="5">
        <v>61823575822.5</v>
      </c>
      <c r="AB173" s="5">
        <v>21137354060.800003</v>
      </c>
      <c r="AC173" s="5">
        <v>11548922850.4</v>
      </c>
      <c r="AD173" s="5"/>
      <c r="AE173" s="5"/>
      <c r="AF173" s="5">
        <v>12613294770</v>
      </c>
      <c r="AG173" s="5">
        <v>3579090394.0999999</v>
      </c>
      <c r="AH173" s="5">
        <v>5537634615.5120001</v>
      </c>
      <c r="AI173" s="5"/>
      <c r="AJ173" s="5">
        <v>210459150000</v>
      </c>
      <c r="AK173" s="5">
        <v>111200000000</v>
      </c>
      <c r="AL173" s="5"/>
      <c r="AM173" s="5">
        <v>7263206364</v>
      </c>
      <c r="AN173" s="5">
        <v>23865557000</v>
      </c>
      <c r="AO173" s="5"/>
      <c r="AP173" s="5">
        <v>6324443083</v>
      </c>
      <c r="AQ173" s="5">
        <v>547621202.70000005</v>
      </c>
      <c r="AR173" s="5">
        <v>33238895265</v>
      </c>
      <c r="AS173" s="5">
        <v>60526140000</v>
      </c>
      <c r="AT173" s="5">
        <v>6199803629.25</v>
      </c>
      <c r="AU173" s="5">
        <v>919620169</v>
      </c>
      <c r="AV173" s="5">
        <v>14899593906</v>
      </c>
      <c r="AW173" s="5">
        <v>1894400000</v>
      </c>
      <c r="AX173" s="5">
        <v>48282450957</v>
      </c>
      <c r="AY173" s="5">
        <v>2318124234.4000001</v>
      </c>
      <c r="AZ173" s="5">
        <v>35676070794</v>
      </c>
      <c r="BA173" s="5">
        <v>13704311016</v>
      </c>
      <c r="BB173" s="5">
        <v>2256828000</v>
      </c>
      <c r="BC173" s="5"/>
      <c r="BD173" s="5">
        <v>3037461295.8000002</v>
      </c>
      <c r="BE173" s="5">
        <v>4532708614.8000002</v>
      </c>
      <c r="BF173" s="5">
        <v>5002936939</v>
      </c>
      <c r="BG173" s="5">
        <v>2337108418</v>
      </c>
      <c r="BH173" s="5">
        <v>1635648802.8</v>
      </c>
      <c r="BI173" s="5">
        <v>2587113869</v>
      </c>
      <c r="BJ173" s="5">
        <v>75387598000</v>
      </c>
      <c r="BK173" s="5">
        <v>2679057773.7000003</v>
      </c>
      <c r="BL173" s="5">
        <v>1391993160</v>
      </c>
      <c r="BM173" s="5">
        <v>29318331047.469997</v>
      </c>
      <c r="BN173" s="5">
        <v>12636126391</v>
      </c>
      <c r="BO173" s="5">
        <v>7667531690.499999</v>
      </c>
      <c r="BP173" s="5">
        <v>2441232810</v>
      </c>
      <c r="BQ173" s="5">
        <v>119841148.34999999</v>
      </c>
      <c r="BR173" s="5">
        <v>16630426522</v>
      </c>
      <c r="BS173" s="5">
        <v>4175236789</v>
      </c>
      <c r="BT173" s="5">
        <v>2174224436</v>
      </c>
      <c r="BU173" s="5">
        <v>8238465078</v>
      </c>
      <c r="BV173" s="5">
        <v>228082034</v>
      </c>
      <c r="BW173" s="5">
        <v>7252312397</v>
      </c>
      <c r="BX173" s="5">
        <v>3068577819</v>
      </c>
      <c r="BY173" s="5">
        <v>1486329394</v>
      </c>
      <c r="BZ173" s="5">
        <v>1293158670</v>
      </c>
      <c r="CA173" s="5">
        <v>5319744706</v>
      </c>
      <c r="CB173" s="5">
        <v>2605501795</v>
      </c>
      <c r="CC173" s="5">
        <v>2034714908</v>
      </c>
      <c r="CD173" s="5">
        <v>1173870747</v>
      </c>
      <c r="CE173" s="5">
        <v>1834820325</v>
      </c>
      <c r="CF173" s="5">
        <v>11889688704</v>
      </c>
      <c r="CG173" s="5">
        <v>5067851745</v>
      </c>
      <c r="CH173" s="5">
        <v>3768361355</v>
      </c>
      <c r="CI173" s="5">
        <v>5073103782</v>
      </c>
      <c r="CJ173" s="5">
        <v>3523668995</v>
      </c>
      <c r="CK173" s="5">
        <v>2028591000</v>
      </c>
      <c r="CL173" s="5">
        <v>8122171960</v>
      </c>
      <c r="CM173" s="5">
        <v>1438050000</v>
      </c>
      <c r="CN173" s="5">
        <v>1431000931</v>
      </c>
      <c r="CO173" s="5">
        <v>1522689000</v>
      </c>
      <c r="CP173" s="5">
        <v>3983740632</v>
      </c>
      <c r="CQ173" s="5"/>
      <c r="CR173" s="5"/>
      <c r="CS173" s="5"/>
      <c r="CT173" s="5"/>
      <c r="CU173" s="5"/>
      <c r="CV173" s="5"/>
      <c r="CW173" s="5"/>
      <c r="CX173" s="5"/>
      <c r="CY173" s="5"/>
    </row>
    <row r="174" spans="1:103" x14ac:dyDescent="0.25">
      <c r="A174" s="3">
        <v>44681</v>
      </c>
      <c r="B174" s="5">
        <v>190915987500</v>
      </c>
      <c r="C174" s="5">
        <v>4355416007.6999998</v>
      </c>
      <c r="D174" s="5">
        <v>9762128403</v>
      </c>
      <c r="E174" s="5">
        <v>24362072437</v>
      </c>
      <c r="F174" s="5">
        <v>3680072133</v>
      </c>
      <c r="G174" s="5">
        <v>41731828320</v>
      </c>
      <c r="H174" s="5">
        <v>6833417514</v>
      </c>
      <c r="I174" s="5">
        <v>3954221493.2999997</v>
      </c>
      <c r="J174" s="5"/>
      <c r="K174" s="5">
        <v>8679938696</v>
      </c>
      <c r="L174" s="5"/>
      <c r="M174" s="5"/>
      <c r="N174" s="5">
        <v>6603339388.8000002</v>
      </c>
      <c r="O174" s="5">
        <v>46278194666</v>
      </c>
      <c r="P174" s="5">
        <v>16609965197</v>
      </c>
      <c r="Q174" s="5">
        <v>1416999066.4480002</v>
      </c>
      <c r="R174" s="5">
        <v>1763225985.5999999</v>
      </c>
      <c r="S174" s="5"/>
      <c r="T174" s="5">
        <v>18234478284.400002</v>
      </c>
      <c r="U174" s="5">
        <v>2646019584</v>
      </c>
      <c r="V174" s="5"/>
      <c r="W174" s="5"/>
      <c r="X174" s="5">
        <v>5332391473.5</v>
      </c>
      <c r="Y174" s="5">
        <v>4186837205.1000004</v>
      </c>
      <c r="Z174" s="5">
        <v>19071482331</v>
      </c>
      <c r="AA174" s="5">
        <v>55271409355.800003</v>
      </c>
      <c r="AB174" s="5">
        <v>17415042515</v>
      </c>
      <c r="AC174" s="5">
        <v>10604331622.799999</v>
      </c>
      <c r="AD174" s="5"/>
      <c r="AE174" s="5"/>
      <c r="AF174" s="5">
        <v>13340737454</v>
      </c>
      <c r="AG174" s="5">
        <v>3054469320</v>
      </c>
      <c r="AH174" s="5">
        <v>5324598570.2000008</v>
      </c>
      <c r="AI174" s="5"/>
      <c r="AJ174" s="5">
        <v>174771123478</v>
      </c>
      <c r="AK174" s="5">
        <v>96485359068</v>
      </c>
      <c r="AL174" s="5"/>
      <c r="AM174" s="5">
        <v>6302240166</v>
      </c>
      <c r="AN174" s="5">
        <v>19558797000</v>
      </c>
      <c r="AO174" s="5"/>
      <c r="AP174" s="5">
        <v>6103265978</v>
      </c>
      <c r="AQ174" s="5">
        <v>468855901.80000001</v>
      </c>
      <c r="AR174" s="5">
        <v>28614035736.000004</v>
      </c>
      <c r="AS174" s="5">
        <v>52049870000</v>
      </c>
      <c r="AT174" s="5">
        <v>5048001050.3999996</v>
      </c>
      <c r="AU174" s="5">
        <v>773346775.5</v>
      </c>
      <c r="AV174" s="5">
        <v>14847190623</v>
      </c>
      <c r="AW174" s="5">
        <v>1578240000</v>
      </c>
      <c r="AX174" s="5">
        <v>37253436399</v>
      </c>
      <c r="AY174" s="5">
        <v>2218320767</v>
      </c>
      <c r="AZ174" s="5">
        <v>31028132520</v>
      </c>
      <c r="BA174" s="5">
        <v>11169756414.000002</v>
      </c>
      <c r="BB174" s="5">
        <v>1954278711.0000002</v>
      </c>
      <c r="BC174" s="5"/>
      <c r="BD174" s="5">
        <v>2536876530.8000002</v>
      </c>
      <c r="BE174" s="5">
        <v>3385778725</v>
      </c>
      <c r="BF174" s="5">
        <v>4155558455</v>
      </c>
      <c r="BG174" s="5">
        <v>2182853448</v>
      </c>
      <c r="BH174" s="5">
        <v>1310085185.2</v>
      </c>
      <c r="BI174" s="5">
        <v>2132303115</v>
      </c>
      <c r="BJ174" s="5">
        <v>53938170000</v>
      </c>
      <c r="BK174" s="5">
        <v>2069999432.0999999</v>
      </c>
      <c r="BL174" s="5">
        <v>1096479858</v>
      </c>
      <c r="BM174" s="5">
        <v>19791391674.149998</v>
      </c>
      <c r="BN174" s="5">
        <v>12191302291</v>
      </c>
      <c r="BO174" s="5">
        <v>5254817574</v>
      </c>
      <c r="BP174" s="5">
        <v>1882780860</v>
      </c>
      <c r="BQ174" s="5">
        <v>78301555</v>
      </c>
      <c r="BR174" s="5">
        <v>10680213800</v>
      </c>
      <c r="BS174" s="5">
        <v>3894744520</v>
      </c>
      <c r="BT174" s="5">
        <v>1694290722</v>
      </c>
      <c r="BU174" s="5">
        <v>7517264000</v>
      </c>
      <c r="BV174" s="5">
        <v>204307520</v>
      </c>
      <c r="BW174" s="5">
        <v>5839226719</v>
      </c>
      <c r="BX174" s="5">
        <v>3543325260</v>
      </c>
      <c r="BY174" s="5">
        <v>1514581936</v>
      </c>
      <c r="BZ174" s="5">
        <v>1401341205</v>
      </c>
      <c r="CA174" s="5">
        <v>4386567240</v>
      </c>
      <c r="CB174" s="5">
        <v>2413697830</v>
      </c>
      <c r="CC174" s="5">
        <v>1726407126</v>
      </c>
      <c r="CD174" s="5">
        <v>1010542000</v>
      </c>
      <c r="CE174" s="5">
        <v>1791282985</v>
      </c>
      <c r="CF174" s="5">
        <v>9732598736</v>
      </c>
      <c r="CG174" s="5">
        <v>5109954826</v>
      </c>
      <c r="CH174" s="5">
        <v>3684114030</v>
      </c>
      <c r="CI174" s="5">
        <v>4235585288</v>
      </c>
      <c r="CJ174" s="5">
        <v>3392416927</v>
      </c>
      <c r="CK174" s="5">
        <v>1963148788</v>
      </c>
      <c r="CL174" s="5">
        <v>7281108000</v>
      </c>
      <c r="CM174" s="5">
        <v>1476489158</v>
      </c>
      <c r="CN174" s="5">
        <v>1240079080</v>
      </c>
      <c r="CO174" s="5">
        <v>1112576369</v>
      </c>
      <c r="CP174" s="5">
        <v>3705061934</v>
      </c>
      <c r="CQ174" s="5"/>
      <c r="CR174" s="5"/>
      <c r="CS174" s="5"/>
      <c r="CT174" s="5"/>
      <c r="CU174" s="5"/>
      <c r="CV174" s="5"/>
      <c r="CW174" s="5"/>
      <c r="CX174" s="5"/>
      <c r="CY174" s="5"/>
    </row>
    <row r="175" spans="1:103" x14ac:dyDescent="0.25">
      <c r="A175" s="3">
        <v>44712</v>
      </c>
      <c r="B175" s="5">
        <v>200226600000</v>
      </c>
      <c r="C175" s="5">
        <v>3786032054.4000001</v>
      </c>
      <c r="D175" s="5">
        <v>9866780000</v>
      </c>
      <c r="E175" s="5">
        <v>22567411881</v>
      </c>
      <c r="F175" s="5">
        <v>3526275792</v>
      </c>
      <c r="G175" s="5">
        <v>45309807294.5</v>
      </c>
      <c r="H175" s="5">
        <v>7425903534.3999996</v>
      </c>
      <c r="I175" s="5">
        <v>4303097208</v>
      </c>
      <c r="J175" s="5"/>
      <c r="K175" s="5">
        <v>8436678096.000001</v>
      </c>
      <c r="L175" s="5"/>
      <c r="M175" s="5"/>
      <c r="N175" s="5">
        <v>5373142698</v>
      </c>
      <c r="O175" s="5">
        <v>37696078189</v>
      </c>
      <c r="P175" s="5">
        <v>16707917814</v>
      </c>
      <c r="Q175" s="5">
        <v>1093443607.2</v>
      </c>
      <c r="R175" s="5">
        <v>1635992738.75</v>
      </c>
      <c r="S175" s="5"/>
      <c r="T175" s="5">
        <v>16631275929.6</v>
      </c>
      <c r="U175" s="5">
        <v>2561211264</v>
      </c>
      <c r="V175" s="5"/>
      <c r="W175" s="5"/>
      <c r="X175" s="5"/>
      <c r="Y175" s="5">
        <v>3186068817.5999999</v>
      </c>
      <c r="Z175" s="5">
        <v>13422346440</v>
      </c>
      <c r="AA175" s="5">
        <v>50519626322.550003</v>
      </c>
      <c r="AB175" s="5">
        <v>17379663760</v>
      </c>
      <c r="AC175" s="5">
        <v>9694240293.6000004</v>
      </c>
      <c r="AD175" s="5"/>
      <c r="AE175" s="5"/>
      <c r="AF175" s="5">
        <v>13566864882</v>
      </c>
      <c r="AG175" s="5">
        <v>2963521638</v>
      </c>
      <c r="AH175" s="5">
        <v>5071726930</v>
      </c>
      <c r="AI175" s="5"/>
      <c r="AJ175" s="5">
        <v>178824708742</v>
      </c>
      <c r="AK175" s="5">
        <v>96624678698.5</v>
      </c>
      <c r="AL175" s="5"/>
      <c r="AM175" s="5">
        <v>4747986155</v>
      </c>
      <c r="AN175" s="5">
        <v>16448807000</v>
      </c>
      <c r="AO175" s="5"/>
      <c r="AP175" s="5">
        <v>5647432954</v>
      </c>
      <c r="AQ175" s="5">
        <v>416882643.10000002</v>
      </c>
      <c r="AR175" s="5">
        <v>26293769612</v>
      </c>
      <c r="AS175" s="5">
        <v>39740840000</v>
      </c>
      <c r="AT175" s="5">
        <v>3841207633.6000004</v>
      </c>
      <c r="AU175" s="5">
        <v>672283654.5</v>
      </c>
      <c r="AV175" s="5">
        <v>10967625350</v>
      </c>
      <c r="AW175" s="5">
        <v>1295291251</v>
      </c>
      <c r="AX175" s="5">
        <v>31232400123</v>
      </c>
      <c r="AY175" s="5">
        <v>1634070946.4000001</v>
      </c>
      <c r="AZ175" s="5">
        <v>32201748588.330002</v>
      </c>
      <c r="BA175" s="5">
        <v>10897165570</v>
      </c>
      <c r="BB175" s="5">
        <v>1555983000</v>
      </c>
      <c r="BC175" s="5"/>
      <c r="BD175" s="5">
        <v>2205496249.8000002</v>
      </c>
      <c r="BE175" s="5">
        <v>2876603259.2000003</v>
      </c>
      <c r="BF175" s="5">
        <v>3536229346</v>
      </c>
      <c r="BG175" s="5">
        <v>1691089140</v>
      </c>
      <c r="BH175" s="5">
        <v>1376431733.8000002</v>
      </c>
      <c r="BI175" s="5">
        <v>2439095017</v>
      </c>
      <c r="BJ175" s="5">
        <v>41266562872.500008</v>
      </c>
      <c r="BK175" s="5">
        <v>1883127237.5999999</v>
      </c>
      <c r="BL175" s="5">
        <v>940904412.00000012</v>
      </c>
      <c r="BM175" s="5">
        <v>11621470380</v>
      </c>
      <c r="BN175" s="5">
        <v>9842299089</v>
      </c>
      <c r="BO175" s="5">
        <v>4164898709.0999999</v>
      </c>
      <c r="BP175" s="5">
        <v>2010427019.9999998</v>
      </c>
      <c r="BQ175" s="5">
        <v>66744514.399999991</v>
      </c>
      <c r="BR175" s="5">
        <v>8338895432</v>
      </c>
      <c r="BS175" s="5">
        <v>3077105896</v>
      </c>
      <c r="BT175" s="5">
        <v>1670606476</v>
      </c>
      <c r="BU175" s="5">
        <v>6056995052</v>
      </c>
      <c r="BV175" s="5">
        <v>231122800</v>
      </c>
      <c r="BW175" s="5">
        <v>5080459683</v>
      </c>
      <c r="BX175" s="5">
        <v>3297407806</v>
      </c>
      <c r="BY175" s="5">
        <v>1277424640</v>
      </c>
      <c r="BZ175" s="5">
        <v>833232709</v>
      </c>
      <c r="CA175" s="5">
        <v>4358744740</v>
      </c>
      <c r="CB175" s="5">
        <v>1844526860</v>
      </c>
      <c r="CC175" s="5">
        <v>1345491409</v>
      </c>
      <c r="CD175" s="5">
        <v>884462418</v>
      </c>
      <c r="CE175" s="5">
        <v>1594597466</v>
      </c>
      <c r="CF175" s="5">
        <v>8103063566</v>
      </c>
      <c r="CG175" s="5">
        <v>4416022002</v>
      </c>
      <c r="CH175" s="5">
        <v>2932062720</v>
      </c>
      <c r="CI175" s="5">
        <v>3299602575</v>
      </c>
      <c r="CJ175" s="5">
        <v>3437659960</v>
      </c>
      <c r="CK175" s="5">
        <v>2101034000</v>
      </c>
      <c r="CL175" s="5">
        <v>5789338718</v>
      </c>
      <c r="CM175" s="5">
        <v>1237944000</v>
      </c>
      <c r="CN175" s="5">
        <v>1725048945</v>
      </c>
      <c r="CO175" s="5">
        <v>730038300</v>
      </c>
      <c r="CP175" s="5">
        <v>3219516643</v>
      </c>
      <c r="CQ175" s="5"/>
      <c r="CR175" s="5"/>
      <c r="CS175" s="5"/>
      <c r="CT175" s="5"/>
      <c r="CU175" s="5"/>
      <c r="CV175" s="5"/>
      <c r="CW175" s="5"/>
      <c r="CX175" s="5"/>
      <c r="CY175" s="5"/>
    </row>
    <row r="176" spans="1:103" x14ac:dyDescent="0.25">
      <c r="A176" s="3">
        <v>44742</v>
      </c>
      <c r="B176" s="5">
        <v>169027560000</v>
      </c>
      <c r="C176" s="5">
        <v>3365967979.1999998</v>
      </c>
      <c r="D176" s="5"/>
      <c r="E176" s="5">
        <v>20511400394.799999</v>
      </c>
      <c r="F176" s="5">
        <v>3213224586</v>
      </c>
      <c r="G176" s="5">
        <v>37203518806</v>
      </c>
      <c r="H176" s="5">
        <v>6303495611.4000006</v>
      </c>
      <c r="I176" s="5">
        <v>3947817369.5999999</v>
      </c>
      <c r="J176" s="5"/>
      <c r="K176" s="5">
        <v>7163620464</v>
      </c>
      <c r="L176" s="5"/>
      <c r="M176" s="5"/>
      <c r="N176" s="5">
        <v>4458631052.1499996</v>
      </c>
      <c r="O176" s="5">
        <v>39852860790.049995</v>
      </c>
      <c r="P176" s="5">
        <v>11574758160</v>
      </c>
      <c r="Q176" s="5">
        <v>971036317.5</v>
      </c>
      <c r="R176" s="5">
        <v>1115440608.1000001</v>
      </c>
      <c r="S176" s="5"/>
      <c r="T176" s="5">
        <v>14660802204.6</v>
      </c>
      <c r="U176" s="5">
        <v>3194446720</v>
      </c>
      <c r="V176" s="5"/>
      <c r="W176" s="5"/>
      <c r="X176" s="5"/>
      <c r="Y176" s="5">
        <v>3381475684.8000002</v>
      </c>
      <c r="Z176" s="5">
        <v>14845454337</v>
      </c>
      <c r="AA176" s="5">
        <v>49709092424.900002</v>
      </c>
      <c r="AB176" s="5">
        <v>17022658810</v>
      </c>
      <c r="AC176" s="5">
        <v>9582337030.8000011</v>
      </c>
      <c r="AD176" s="5"/>
      <c r="AE176" s="5"/>
      <c r="AF176" s="5">
        <v>12196492213.5</v>
      </c>
      <c r="AG176" s="5">
        <v>2229648204</v>
      </c>
      <c r="AH176" s="5">
        <v>4948234651</v>
      </c>
      <c r="AI176" s="5"/>
      <c r="AJ176" s="5">
        <v>164642650000</v>
      </c>
      <c r="AK176" s="5">
        <v>94677210770</v>
      </c>
      <c r="AL176" s="5"/>
      <c r="AM176" s="5">
        <v>4075086000</v>
      </c>
      <c r="AN176" s="5">
        <v>14506744000</v>
      </c>
      <c r="AO176" s="5"/>
      <c r="AP176" s="5">
        <v>5101156886</v>
      </c>
      <c r="AQ176" s="5">
        <v>461671687.40000004</v>
      </c>
      <c r="AR176" s="5">
        <v>31444780290</v>
      </c>
      <c r="AS176" s="5">
        <v>35905301040</v>
      </c>
      <c r="AT176" s="5">
        <v>3403759909.5999999</v>
      </c>
      <c r="AU176" s="5">
        <v>595077183</v>
      </c>
      <c r="AV176" s="5">
        <v>9122046600</v>
      </c>
      <c r="AW176" s="5">
        <v>1154402000</v>
      </c>
      <c r="AX176" s="5">
        <v>30547237278</v>
      </c>
      <c r="AY176" s="5">
        <v>1525758310.6000001</v>
      </c>
      <c r="AZ176" s="5">
        <v>32414283166.5</v>
      </c>
      <c r="BA176" s="5">
        <v>11391969745.000002</v>
      </c>
      <c r="BB176" s="5">
        <v>1466517000</v>
      </c>
      <c r="BC176" s="5"/>
      <c r="BD176" s="5">
        <v>2204297119.5</v>
      </c>
      <c r="BE176" s="5">
        <v>3207597729.5999999</v>
      </c>
      <c r="BF176" s="5">
        <v>3450324428</v>
      </c>
      <c r="BG176" s="5">
        <v>1673162400</v>
      </c>
      <c r="BH176" s="5">
        <v>1236899055.3999999</v>
      </c>
      <c r="BI176" s="5">
        <v>1856984871</v>
      </c>
      <c r="BJ176" s="5">
        <v>44614359901.649994</v>
      </c>
      <c r="BK176" s="5">
        <v>2130127137.5999999</v>
      </c>
      <c r="BL176" s="5">
        <v>869150324</v>
      </c>
      <c r="BM176" s="5">
        <v>11062005810</v>
      </c>
      <c r="BN176" s="5">
        <v>9563390818</v>
      </c>
      <c r="BO176" s="5">
        <v>3333337680</v>
      </c>
      <c r="BP176" s="5">
        <v>1985491353.0000002</v>
      </c>
      <c r="BQ176" s="5">
        <v>48529378</v>
      </c>
      <c r="BR176" s="5">
        <v>6987901200</v>
      </c>
      <c r="BS176" s="5">
        <v>2731159080</v>
      </c>
      <c r="BT176" s="5">
        <v>1641775300</v>
      </c>
      <c r="BU176" s="5">
        <v>6206115342</v>
      </c>
      <c r="BV176" s="5">
        <v>247722868</v>
      </c>
      <c r="BW176" s="5">
        <v>4916553055</v>
      </c>
      <c r="BX176" s="5">
        <v>2573751512</v>
      </c>
      <c r="BY176" s="5">
        <v>911557281</v>
      </c>
      <c r="BZ176" s="5">
        <v>866823987</v>
      </c>
      <c r="CA176" s="5">
        <v>4552894285</v>
      </c>
      <c r="CB176" s="5">
        <v>1785846260</v>
      </c>
      <c r="CC176" s="5">
        <v>1105854402</v>
      </c>
      <c r="CD176" s="5">
        <v>561624084</v>
      </c>
      <c r="CE176" s="5">
        <v>1825527543</v>
      </c>
      <c r="CF176" s="5">
        <v>6749140437</v>
      </c>
      <c r="CG176" s="5">
        <v>3853362828</v>
      </c>
      <c r="CH176" s="5">
        <v>3646753008</v>
      </c>
      <c r="CI176" s="5">
        <v>2875724159</v>
      </c>
      <c r="CJ176" s="5">
        <v>2609954700</v>
      </c>
      <c r="CK176" s="5">
        <v>1572429180</v>
      </c>
      <c r="CL176" s="5">
        <v>7779359000</v>
      </c>
      <c r="CM176" s="5">
        <v>1141848430</v>
      </c>
      <c r="CN176" s="5">
        <v>1472901299</v>
      </c>
      <c r="CO176" s="5">
        <v>717180500</v>
      </c>
      <c r="CP176" s="5">
        <v>3502071042</v>
      </c>
      <c r="CQ176" s="5"/>
      <c r="CR176" s="5"/>
      <c r="CS176" s="5"/>
      <c r="CT176" s="5"/>
      <c r="CU176" s="5"/>
      <c r="CV176" s="5"/>
      <c r="CW176" s="5"/>
      <c r="CX176" s="5"/>
      <c r="CY176" s="5"/>
    </row>
    <row r="177" spans="1:103" x14ac:dyDescent="0.25">
      <c r="A177" s="3">
        <v>44773</v>
      </c>
      <c r="B177" s="5">
        <v>194252760000</v>
      </c>
      <c r="C177" s="5">
        <v>3350283768.6000004</v>
      </c>
      <c r="D177" s="5"/>
      <c r="E177" s="5">
        <v>24365062710.799999</v>
      </c>
      <c r="F177" s="5">
        <v>3582638969</v>
      </c>
      <c r="G177" s="5">
        <v>46941876082.199997</v>
      </c>
      <c r="H177" s="5">
        <v>7864323537.2000008</v>
      </c>
      <c r="I177" s="5">
        <v>3782929564.8000002</v>
      </c>
      <c r="J177" s="5"/>
      <c r="K177" s="5">
        <v>8467207056</v>
      </c>
      <c r="L177" s="5"/>
      <c r="M177" s="5"/>
      <c r="N177" s="5">
        <v>5073236891.5</v>
      </c>
      <c r="O177" s="5">
        <v>43320824239</v>
      </c>
      <c r="P177" s="5">
        <v>13204301760.000002</v>
      </c>
      <c r="Q177" s="5">
        <v>965302515</v>
      </c>
      <c r="R177" s="5">
        <v>1040708855.2</v>
      </c>
      <c r="S177" s="5"/>
      <c r="T177" s="5">
        <v>15220894433.1</v>
      </c>
      <c r="U177" s="5">
        <v>3420602240</v>
      </c>
      <c r="V177" s="5"/>
      <c r="W177" s="5"/>
      <c r="X177" s="5"/>
      <c r="Y177" s="5">
        <v>4116280946.4000001</v>
      </c>
      <c r="Z177" s="5">
        <v>16039843638</v>
      </c>
      <c r="AA177" s="5">
        <v>50899735335.400002</v>
      </c>
      <c r="AB177" s="5">
        <v>20308008160</v>
      </c>
      <c r="AC177" s="5">
        <v>11439214571.4</v>
      </c>
      <c r="AD177" s="5"/>
      <c r="AE177" s="5"/>
      <c r="AF177" s="5">
        <v>14373998592</v>
      </c>
      <c r="AG177" s="5">
        <v>2554543068</v>
      </c>
      <c r="AH177" s="5">
        <v>4827460755.5</v>
      </c>
      <c r="AI177" s="5"/>
      <c r="AJ177" s="5">
        <v>183578992500</v>
      </c>
      <c r="AK177" s="5">
        <v>91635320400</v>
      </c>
      <c r="AL177" s="5"/>
      <c r="AM177" s="5">
        <v>3979940250</v>
      </c>
      <c r="AN177" s="5">
        <v>16892891000</v>
      </c>
      <c r="AO177" s="5"/>
      <c r="AP177" s="5">
        <v>4292809650</v>
      </c>
      <c r="AQ177" s="5">
        <v>357765045.30000001</v>
      </c>
      <c r="AR177" s="5">
        <v>35094524080</v>
      </c>
      <c r="AS177" s="5">
        <v>39487206160</v>
      </c>
      <c r="AT177" s="5">
        <v>3504268731.9000001</v>
      </c>
      <c r="AU177" s="5">
        <v>538844552</v>
      </c>
      <c r="AV177" s="5">
        <v>9304864932</v>
      </c>
      <c r="AW177" s="5">
        <v>1118226000</v>
      </c>
      <c r="AX177" s="5">
        <v>32834263602</v>
      </c>
      <c r="AY177" s="5">
        <v>1482262685.1999998</v>
      </c>
      <c r="AZ177" s="5">
        <v>32099494482</v>
      </c>
      <c r="BA177" s="5">
        <v>10904374416</v>
      </c>
      <c r="BB177" s="5">
        <v>1391559000</v>
      </c>
      <c r="BC177" s="5"/>
      <c r="BD177" s="5">
        <v>2311898792</v>
      </c>
      <c r="BE177" s="5">
        <v>2959896275.5999999</v>
      </c>
      <c r="BF177" s="5">
        <v>3626642507.9999995</v>
      </c>
      <c r="BG177" s="5">
        <v>1722460935</v>
      </c>
      <c r="BH177" s="5">
        <v>1139880239.95</v>
      </c>
      <c r="BI177" s="5">
        <v>1870579000</v>
      </c>
      <c r="BJ177" s="5">
        <v>48383681185.000008</v>
      </c>
      <c r="BK177" s="5">
        <v>2254615087.1999998</v>
      </c>
      <c r="BL177" s="5">
        <v>792766940</v>
      </c>
      <c r="BM177" s="5">
        <v>11586408470</v>
      </c>
      <c r="BN177" s="5">
        <v>11305848676</v>
      </c>
      <c r="BO177" s="5">
        <v>3856549930</v>
      </c>
      <c r="BP177" s="5">
        <v>2015493380.9999998</v>
      </c>
      <c r="BQ177" s="5">
        <v>39887160</v>
      </c>
      <c r="BR177" s="5">
        <v>7399366370.6000004</v>
      </c>
      <c r="BS177" s="5">
        <v>2535075000</v>
      </c>
      <c r="BT177" s="5">
        <v>1710650000</v>
      </c>
      <c r="BU177" s="5">
        <v>6913758000</v>
      </c>
      <c r="BV177" s="5">
        <v>301353500</v>
      </c>
      <c r="BW177" s="5">
        <v>4600956000</v>
      </c>
      <c r="BX177" s="5">
        <v>2911927000</v>
      </c>
      <c r="BY177" s="5">
        <v>932712800</v>
      </c>
      <c r="BZ177" s="5">
        <v>783373900</v>
      </c>
      <c r="CA177" s="5">
        <v>4633354000</v>
      </c>
      <c r="CB177" s="5">
        <v>2216171000</v>
      </c>
      <c r="CC177" s="5">
        <v>1427174000</v>
      </c>
      <c r="CD177" s="5">
        <v>681972200</v>
      </c>
      <c r="CE177" s="5">
        <v>1782544000</v>
      </c>
      <c r="CF177" s="5">
        <v>8174727000</v>
      </c>
      <c r="CG177" s="5">
        <v>3645918000</v>
      </c>
      <c r="CH177" s="5">
        <v>3906362000</v>
      </c>
      <c r="CI177" s="5">
        <v>3030078000</v>
      </c>
      <c r="CJ177" s="5">
        <v>3040883000</v>
      </c>
      <c r="CK177" s="5">
        <v>1642687000</v>
      </c>
      <c r="CL177" s="5">
        <v>8197350000</v>
      </c>
      <c r="CM177" s="5">
        <v>1262816000</v>
      </c>
      <c r="CN177" s="5">
        <v>1570007000</v>
      </c>
      <c r="CO177" s="5">
        <v>861473800</v>
      </c>
      <c r="CP177" s="5">
        <v>4037958000</v>
      </c>
      <c r="CQ177" s="5"/>
      <c r="CR177" s="5"/>
      <c r="CS177" s="5"/>
      <c r="CT177" s="5"/>
      <c r="CU177" s="5"/>
      <c r="CV177" s="5"/>
      <c r="CW177" s="5"/>
      <c r="CX177" s="5"/>
      <c r="CY177" s="5"/>
    </row>
    <row r="178" spans="1:103" x14ac:dyDescent="0.25">
      <c r="A178" s="3">
        <v>44804</v>
      </c>
      <c r="B178" s="5">
        <v>170078220000</v>
      </c>
      <c r="C178" s="5">
        <v>4056581251.7999997</v>
      </c>
      <c r="D178" s="5"/>
      <c r="E178" s="5">
        <v>20881676727.799999</v>
      </c>
      <c r="F178" s="5">
        <v>3446550439.4000001</v>
      </c>
      <c r="G178" s="5">
        <v>42603819337</v>
      </c>
      <c r="H178" s="5">
        <v>8078955859.8000002</v>
      </c>
      <c r="I178" s="5">
        <v>3707817028.4000001</v>
      </c>
      <c r="J178" s="5"/>
      <c r="K178" s="5">
        <v>8763289986</v>
      </c>
      <c r="L178" s="5"/>
      <c r="M178" s="5"/>
      <c r="N178" s="5">
        <v>4128096258.4000001</v>
      </c>
      <c r="O178" s="5">
        <v>39426661113</v>
      </c>
      <c r="P178" s="5">
        <v>10812971520</v>
      </c>
      <c r="Q178" s="5">
        <v>621948930</v>
      </c>
      <c r="R178" s="5">
        <v>1509444513.2</v>
      </c>
      <c r="S178" s="5"/>
      <c r="T178" s="5">
        <v>15109241279.999998</v>
      </c>
      <c r="U178" s="5">
        <v>3152626174.5</v>
      </c>
      <c r="V178" s="5"/>
      <c r="W178" s="5"/>
      <c r="X178" s="5"/>
      <c r="Y178" s="5">
        <v>3900898455</v>
      </c>
      <c r="Z178" s="5">
        <v>9814724468.2199993</v>
      </c>
      <c r="AA178" s="5">
        <v>53635723144.800003</v>
      </c>
      <c r="AB178" s="5">
        <v>20420964270</v>
      </c>
      <c r="AC178" s="5">
        <v>12766375577</v>
      </c>
      <c r="AD178" s="5"/>
      <c r="AE178" s="5"/>
      <c r="AF178" s="5">
        <v>13230240632</v>
      </c>
      <c r="AG178" s="5">
        <v>2141780830.8</v>
      </c>
      <c r="AH178" s="5">
        <v>5666786219.25</v>
      </c>
      <c r="AI178" s="5"/>
      <c r="AJ178" s="5">
        <v>151940000000</v>
      </c>
      <c r="AK178" s="5">
        <v>84322880000</v>
      </c>
      <c r="AL178" s="5"/>
      <c r="AM178" s="5">
        <v>3963759000</v>
      </c>
      <c r="AN178" s="5">
        <v>14087336562</v>
      </c>
      <c r="AO178" s="5"/>
      <c r="AP178" s="5">
        <v>4102920675</v>
      </c>
      <c r="AQ178" s="5">
        <v>304464063.75</v>
      </c>
      <c r="AR178" s="5">
        <v>25809123725</v>
      </c>
      <c r="AS178" s="5">
        <v>40721920000</v>
      </c>
      <c r="AT178" s="5">
        <v>3318263652</v>
      </c>
      <c r="AU178" s="5">
        <v>507329561.00000006</v>
      </c>
      <c r="AV178" s="5">
        <v>9466130553</v>
      </c>
      <c r="AW178" s="5">
        <v>966416000</v>
      </c>
      <c r="AX178" s="5">
        <v>30021203559</v>
      </c>
      <c r="AY178" s="5">
        <v>2413217386.6500001</v>
      </c>
      <c r="AZ178" s="5">
        <v>23260964565</v>
      </c>
      <c r="BA178" s="5">
        <v>10372963170</v>
      </c>
      <c r="BB178" s="5">
        <v>1056419000</v>
      </c>
      <c r="BC178" s="5"/>
      <c r="BD178" s="5">
        <v>2094499494.5</v>
      </c>
      <c r="BE178" s="5">
        <v>3039416008.1999998</v>
      </c>
      <c r="BF178" s="5">
        <v>3087770376</v>
      </c>
      <c r="BG178" s="5">
        <v>1861261985</v>
      </c>
      <c r="BH178" s="5">
        <v>1107979110</v>
      </c>
      <c r="BI178" s="5">
        <v>1525894512</v>
      </c>
      <c r="BJ178" s="5">
        <v>53274310422.549995</v>
      </c>
      <c r="BK178" s="5">
        <v>1934614512.8</v>
      </c>
      <c r="BL178" s="5">
        <v>924665820</v>
      </c>
      <c r="BM178" s="5">
        <v>11682018504</v>
      </c>
      <c r="BN178" s="5">
        <v>10122011640</v>
      </c>
      <c r="BO178" s="5">
        <v>3264844440</v>
      </c>
      <c r="BP178" s="5">
        <v>1558535370.1400001</v>
      </c>
      <c r="BQ178" s="5">
        <v>17978472.584000003</v>
      </c>
      <c r="BR178" s="5">
        <v>6876054550.75</v>
      </c>
      <c r="BS178" s="5">
        <v>2997397644</v>
      </c>
      <c r="BT178" s="5">
        <v>1188846312</v>
      </c>
      <c r="BU178" s="5">
        <v>7166065896</v>
      </c>
      <c r="BV178" s="5">
        <v>297881658</v>
      </c>
      <c r="BW178" s="5">
        <v>4725391341</v>
      </c>
      <c r="BX178" s="5">
        <v>2913218236</v>
      </c>
      <c r="BY178" s="5">
        <v>865201637</v>
      </c>
      <c r="BZ178" s="5">
        <v>922809451</v>
      </c>
      <c r="CA178" s="5">
        <v>4843358482</v>
      </c>
      <c r="CB178" s="5">
        <v>2183115792</v>
      </c>
      <c r="CC178" s="5">
        <v>760663872</v>
      </c>
      <c r="CD178" s="5">
        <v>764114400</v>
      </c>
      <c r="CE178" s="5">
        <v>1389379252</v>
      </c>
      <c r="CF178" s="5">
        <v>9246853600</v>
      </c>
      <c r="CG178" s="5">
        <v>3658806648</v>
      </c>
      <c r="CH178" s="5">
        <v>2018264000</v>
      </c>
      <c r="CI178" s="5">
        <v>3522818362</v>
      </c>
      <c r="CJ178" s="5">
        <v>3162034800</v>
      </c>
      <c r="CK178" s="5">
        <v>1588013910</v>
      </c>
      <c r="CL178" s="5">
        <v>7436695000</v>
      </c>
      <c r="CM178" s="5">
        <v>1345542520</v>
      </c>
      <c r="CN178" s="5">
        <v>1293352770</v>
      </c>
      <c r="CO178" s="5">
        <v>577353785</v>
      </c>
      <c r="CP178" s="5">
        <v>3534036254</v>
      </c>
      <c r="CQ178" s="5"/>
      <c r="CR178" s="5"/>
      <c r="CS178" s="5"/>
      <c r="CT178" s="5"/>
      <c r="CU178" s="5"/>
      <c r="CV178" s="5"/>
      <c r="CW178" s="5"/>
      <c r="CX178" s="5"/>
      <c r="CY178" s="5"/>
    </row>
    <row r="179" spans="1:103" x14ac:dyDescent="0.25">
      <c r="A179" s="3">
        <v>44834</v>
      </c>
      <c r="B179" s="5">
        <v>127940480000</v>
      </c>
      <c r="C179" s="5">
        <v>3825050609.6000004</v>
      </c>
      <c r="D179" s="5"/>
      <c r="E179" s="5">
        <v>19303121922</v>
      </c>
      <c r="F179" s="5">
        <v>3665306814.4000001</v>
      </c>
      <c r="G179" s="5">
        <v>40322479880</v>
      </c>
      <c r="H179" s="5">
        <v>8129613384</v>
      </c>
      <c r="I179" s="5">
        <v>3571859762</v>
      </c>
      <c r="J179" s="5"/>
      <c r="K179" s="5">
        <v>8552836336</v>
      </c>
      <c r="L179" s="5"/>
      <c r="M179" s="5"/>
      <c r="N179" s="5">
        <v>4464699876</v>
      </c>
      <c r="O179" s="5">
        <v>38463440205</v>
      </c>
      <c r="P179" s="5">
        <v>10735669171</v>
      </c>
      <c r="Q179" s="5">
        <v>616443541</v>
      </c>
      <c r="R179" s="5">
        <v>1226945158.3999999</v>
      </c>
      <c r="S179" s="5"/>
      <c r="T179" s="5">
        <v>12970946304</v>
      </c>
      <c r="U179" s="5">
        <v>3161850604</v>
      </c>
      <c r="V179" s="5"/>
      <c r="W179" s="5"/>
      <c r="X179" s="5"/>
      <c r="Y179" s="5">
        <v>3862528962</v>
      </c>
      <c r="Z179" s="5">
        <v>9035096136</v>
      </c>
      <c r="AA179" s="5">
        <v>49008228302</v>
      </c>
      <c r="AB179" s="5">
        <v>19808095236.5</v>
      </c>
      <c r="AC179" s="5">
        <v>13353977102.800001</v>
      </c>
      <c r="AD179" s="5"/>
      <c r="AE179" s="5"/>
      <c r="AF179" s="5">
        <v>12286985440</v>
      </c>
      <c r="AG179" s="5">
        <v>1845473448.0000002</v>
      </c>
      <c r="AH179" s="5">
        <v>5347504991.7999992</v>
      </c>
      <c r="AI179" s="5"/>
      <c r="AJ179" s="5">
        <v>143840000000</v>
      </c>
      <c r="AK179" s="5">
        <v>76277220000</v>
      </c>
      <c r="AL179" s="5"/>
      <c r="AM179" s="5">
        <v>4487422872</v>
      </c>
      <c r="AN179" s="5">
        <v>12235709280</v>
      </c>
      <c r="AO179" s="5"/>
      <c r="AP179" s="5">
        <v>3885214679.9999995</v>
      </c>
      <c r="AQ179" s="5">
        <v>257173281.90000004</v>
      </c>
      <c r="AR179" s="5">
        <v>25602797232</v>
      </c>
      <c r="AS179" s="5">
        <v>38968320000</v>
      </c>
      <c r="AT179" s="5">
        <v>4072581040</v>
      </c>
      <c r="AU179" s="5">
        <v>550524114</v>
      </c>
      <c r="AV179" s="5">
        <v>9395754990</v>
      </c>
      <c r="AW179" s="5">
        <v>973422000</v>
      </c>
      <c r="AX179" s="5">
        <v>28094049246</v>
      </c>
      <c r="AY179" s="5">
        <v>2421934336.5</v>
      </c>
      <c r="AZ179" s="5">
        <v>21903702909</v>
      </c>
      <c r="BA179" s="5">
        <v>10002294957</v>
      </c>
      <c r="BB179" s="5">
        <v>1119352000</v>
      </c>
      <c r="BC179" s="5"/>
      <c r="BD179" s="5">
        <v>2056871368.8</v>
      </c>
      <c r="BE179" s="5">
        <v>3316819771.1999998</v>
      </c>
      <c r="BF179" s="5">
        <v>3781117377</v>
      </c>
      <c r="BG179" s="5">
        <v>2046938965</v>
      </c>
      <c r="BH179" s="5">
        <v>1085966280</v>
      </c>
      <c r="BI179" s="5">
        <v>1570969000</v>
      </c>
      <c r="BJ179" s="5">
        <v>54387200000</v>
      </c>
      <c r="BK179" s="5">
        <v>2195807334.5999999</v>
      </c>
      <c r="BL179" s="5">
        <v>889101750</v>
      </c>
      <c r="BM179" s="5">
        <v>9572945526</v>
      </c>
      <c r="BN179" s="5">
        <v>8821434076</v>
      </c>
      <c r="BO179" s="5">
        <v>4262842584</v>
      </c>
      <c r="BP179" s="5">
        <v>1356018750</v>
      </c>
      <c r="BQ179" s="5">
        <v>11567276.4</v>
      </c>
      <c r="BR179" s="5">
        <v>5961101582</v>
      </c>
      <c r="BS179" s="5">
        <v>3656264000</v>
      </c>
      <c r="BT179" s="5">
        <v>1273476000</v>
      </c>
      <c r="BU179" s="5">
        <v>6769321000</v>
      </c>
      <c r="BV179" s="5">
        <v>288695800</v>
      </c>
      <c r="BW179" s="5">
        <v>5109969000</v>
      </c>
      <c r="BX179" s="5">
        <v>2397060000</v>
      </c>
      <c r="BY179" s="5">
        <v>1175528000</v>
      </c>
      <c r="BZ179" s="5">
        <v>718304000</v>
      </c>
      <c r="CA179" s="5">
        <v>5192010000</v>
      </c>
      <c r="CB179" s="5">
        <v>2126690000</v>
      </c>
      <c r="CC179" s="5">
        <v>586931900</v>
      </c>
      <c r="CD179" s="5">
        <v>709097400</v>
      </c>
      <c r="CE179" s="5">
        <v>1235476000</v>
      </c>
      <c r="CF179" s="5">
        <v>8637285000</v>
      </c>
      <c r="CG179" s="5">
        <v>3713202000</v>
      </c>
      <c r="CH179" s="5">
        <v>1561943000</v>
      </c>
      <c r="CI179" s="5">
        <v>3993121000</v>
      </c>
      <c r="CJ179" s="5">
        <v>3389767000</v>
      </c>
      <c r="CK179" s="5">
        <v>1737382000</v>
      </c>
      <c r="CL179" s="5">
        <v>7621536000</v>
      </c>
      <c r="CM179" s="5">
        <v>1395294000</v>
      </c>
      <c r="CN179" s="5">
        <v>1124786000</v>
      </c>
      <c r="CO179" s="5">
        <v>564395800</v>
      </c>
      <c r="CP179" s="5">
        <v>3310107000</v>
      </c>
      <c r="CQ179" s="5"/>
      <c r="CR179" s="5"/>
      <c r="CS179" s="5"/>
      <c r="CT179" s="5"/>
      <c r="CU179" s="5"/>
      <c r="CV179" s="5"/>
      <c r="CW179" s="5"/>
      <c r="CX179" s="5"/>
      <c r="CY179" s="5"/>
    </row>
    <row r="180" spans="1:103" x14ac:dyDescent="0.25">
      <c r="A180" s="3">
        <v>44865</v>
      </c>
      <c r="B180" s="5">
        <v>147687339950</v>
      </c>
      <c r="C180" s="5">
        <v>3366784338.5</v>
      </c>
      <c r="D180" s="5"/>
      <c r="E180" s="5">
        <v>19089803705</v>
      </c>
      <c r="F180" s="5">
        <v>4461947397</v>
      </c>
      <c r="G180" s="5">
        <v>46343869474.5</v>
      </c>
      <c r="H180" s="5"/>
      <c r="I180" s="5">
        <v>3352419963.5999999</v>
      </c>
      <c r="J180" s="5"/>
      <c r="K180" s="5">
        <v>10097566127</v>
      </c>
      <c r="L180" s="5"/>
      <c r="M180" s="5"/>
      <c r="N180" s="5">
        <v>4063028747.6999998</v>
      </c>
      <c r="O180" s="5">
        <v>37893991785</v>
      </c>
      <c r="P180" s="5">
        <v>9814092184</v>
      </c>
      <c r="Q180" s="5">
        <v>616100882</v>
      </c>
      <c r="R180" s="5">
        <v>1295285368</v>
      </c>
      <c r="S180" s="5"/>
      <c r="T180" s="5">
        <v>14292434688</v>
      </c>
      <c r="U180" s="5">
        <v>3384656055</v>
      </c>
      <c r="V180" s="5"/>
      <c r="W180" s="5"/>
      <c r="X180" s="5"/>
      <c r="Y180" s="5">
        <v>4048318086</v>
      </c>
      <c r="Z180" s="5">
        <v>9020686373.039999</v>
      </c>
      <c r="AA180" s="5">
        <v>51351072356</v>
      </c>
      <c r="AB180" s="5">
        <v>20728899445.5</v>
      </c>
      <c r="AC180" s="5">
        <v>12767814186.6</v>
      </c>
      <c r="AD180" s="5"/>
      <c r="AE180" s="5"/>
      <c r="AF180" s="5">
        <v>13734171488</v>
      </c>
      <c r="AG180" s="5">
        <v>1807646973.5999999</v>
      </c>
      <c r="AH180" s="5">
        <v>5326021364.6000004</v>
      </c>
      <c r="AI180" s="5"/>
      <c r="AJ180" s="5">
        <v>161910000000</v>
      </c>
      <c r="AK180" s="5">
        <v>85393985000</v>
      </c>
      <c r="AL180" s="5"/>
      <c r="AM180" s="5">
        <v>4627491586.5</v>
      </c>
      <c r="AN180" s="5">
        <v>13697648746.5</v>
      </c>
      <c r="AO180" s="5"/>
      <c r="AP180" s="5">
        <v>4526950275</v>
      </c>
      <c r="AQ180" s="5">
        <v>261285523.79999998</v>
      </c>
      <c r="AR180" s="5">
        <v>25852800286</v>
      </c>
      <c r="AS180" s="5">
        <v>39628800000</v>
      </c>
      <c r="AT180" s="5">
        <v>4032274004</v>
      </c>
      <c r="AU180" s="5">
        <v>664085142</v>
      </c>
      <c r="AV180" s="5">
        <v>9531539360</v>
      </c>
      <c r="AW180" s="5">
        <v>1016949000</v>
      </c>
      <c r="AX180" s="5">
        <v>25999178712</v>
      </c>
      <c r="AY180" s="5"/>
      <c r="AZ180" s="5">
        <v>25136128695</v>
      </c>
      <c r="BA180" s="5">
        <v>10023845434.5</v>
      </c>
      <c r="BB180" s="5">
        <v>1060696000</v>
      </c>
      <c r="BC180" s="5"/>
      <c r="BD180" s="5">
        <v>2262825979.1999998</v>
      </c>
      <c r="BE180" s="5">
        <v>3239201378.4000001</v>
      </c>
      <c r="BF180" s="5">
        <v>3484037501</v>
      </c>
      <c r="BG180" s="5">
        <v>2690818815</v>
      </c>
      <c r="BH180" s="5">
        <v>1114949839.5</v>
      </c>
      <c r="BI180" s="5">
        <v>1592880000</v>
      </c>
      <c r="BJ180" s="5">
        <v>52027200000</v>
      </c>
      <c r="BK180" s="5">
        <v>2478848985.5999999</v>
      </c>
      <c r="BL180" s="5">
        <v>924073085.5</v>
      </c>
      <c r="BM180" s="5">
        <v>8993040163</v>
      </c>
      <c r="BN180" s="5">
        <v>10208524560</v>
      </c>
      <c r="BO180" s="5">
        <v>4074917000</v>
      </c>
      <c r="BP180" s="5">
        <v>1425446910</v>
      </c>
      <c r="BQ180" s="5">
        <v>4273648</v>
      </c>
      <c r="BR180" s="5">
        <v>7407811209.5</v>
      </c>
      <c r="BS180" s="5">
        <v>4330638410</v>
      </c>
      <c r="BT180" s="5">
        <v>1452004496</v>
      </c>
      <c r="BU180" s="5">
        <v>7503984620</v>
      </c>
      <c r="BV180" s="5">
        <v>245391400</v>
      </c>
      <c r="BW180" s="5">
        <v>4869213480</v>
      </c>
      <c r="BX180" s="5">
        <v>2423059268</v>
      </c>
      <c r="BY180" s="5">
        <v>1412506595</v>
      </c>
      <c r="BZ180" s="5">
        <v>759712176</v>
      </c>
      <c r="CA180" s="5">
        <v>5288613741</v>
      </c>
      <c r="CB180" s="5">
        <v>1711274812</v>
      </c>
      <c r="CC180" s="5">
        <v>642103608</v>
      </c>
      <c r="CD180" s="5">
        <v>772341037</v>
      </c>
      <c r="CE180" s="5">
        <v>1925451647</v>
      </c>
      <c r="CF180" s="5">
        <v>11528088544</v>
      </c>
      <c r="CG180" s="5">
        <v>3890702844</v>
      </c>
      <c r="CH180" s="5">
        <v>1586066000</v>
      </c>
      <c r="CI180" s="5">
        <v>3820697181</v>
      </c>
      <c r="CJ180" s="5">
        <v>3281635080</v>
      </c>
      <c r="CK180" s="5">
        <v>1886750000</v>
      </c>
      <c r="CL180" s="5">
        <v>7123056000</v>
      </c>
      <c r="CM180" s="5">
        <v>1606736068</v>
      </c>
      <c r="CN180" s="5">
        <v>1020471210</v>
      </c>
      <c r="CO180" s="5">
        <v>1070152634</v>
      </c>
      <c r="CP180" s="5">
        <v>2830175058</v>
      </c>
      <c r="CQ180" s="5"/>
      <c r="CR180" s="5"/>
      <c r="CS180" s="5"/>
      <c r="CT180" s="5"/>
      <c r="CU180" s="5"/>
      <c r="CV180" s="5"/>
      <c r="CW180" s="5"/>
      <c r="CX180" s="5"/>
      <c r="CY180" s="5"/>
    </row>
    <row r="181" spans="1:103" x14ac:dyDescent="0.25">
      <c r="A181" s="3">
        <v>44895</v>
      </c>
      <c r="B181" s="5">
        <v>159349162816</v>
      </c>
      <c r="C181" s="5">
        <v>3167904316</v>
      </c>
      <c r="D181" s="5"/>
      <c r="E181" s="5">
        <v>22284176785</v>
      </c>
      <c r="F181" s="5">
        <v>4085018932</v>
      </c>
      <c r="G181" s="5">
        <v>44354706397</v>
      </c>
      <c r="H181" s="5"/>
      <c r="I181" s="5">
        <v>4117131921</v>
      </c>
      <c r="J181" s="5"/>
      <c r="K181" s="5">
        <v>10622616930</v>
      </c>
      <c r="L181" s="5"/>
      <c r="M181" s="5"/>
      <c r="N181" s="5">
        <v>4845869170</v>
      </c>
      <c r="O181" s="5">
        <v>28397739311</v>
      </c>
      <c r="P181" s="5">
        <v>9514926165</v>
      </c>
      <c r="Q181" s="5">
        <v>506449845</v>
      </c>
      <c r="R181" s="5">
        <v>1329921124</v>
      </c>
      <c r="S181" s="5"/>
      <c r="T181" s="5">
        <v>14472300951</v>
      </c>
      <c r="U181" s="5">
        <v>3672299798</v>
      </c>
      <c r="V181" s="5"/>
      <c r="W181" s="5"/>
      <c r="X181" s="5"/>
      <c r="Y181" s="5">
        <v>3907571435</v>
      </c>
      <c r="Z181" s="5">
        <v>10538827042</v>
      </c>
      <c r="AA181" s="5">
        <v>53178533048</v>
      </c>
      <c r="AB181" s="5">
        <v>19704112264</v>
      </c>
      <c r="AC181" s="5">
        <v>12358485424</v>
      </c>
      <c r="AD181" s="5"/>
      <c r="AE181" s="5"/>
      <c r="AF181" s="5">
        <v>14920106269</v>
      </c>
      <c r="AG181" s="5">
        <v>1594370646</v>
      </c>
      <c r="AH181" s="5">
        <v>4732548846</v>
      </c>
      <c r="AI181" s="5"/>
      <c r="AJ181" s="5">
        <v>143710006713</v>
      </c>
      <c r="AK181" s="5">
        <v>84817782958</v>
      </c>
      <c r="AL181" s="5"/>
      <c r="AM181" s="5">
        <v>4157001173</v>
      </c>
      <c r="AN181" s="5">
        <v>13984829458</v>
      </c>
      <c r="AO181" s="5"/>
      <c r="AP181" s="5">
        <v>4371172613</v>
      </c>
      <c r="AQ181" s="5">
        <v>244849718</v>
      </c>
      <c r="AR181" s="5">
        <v>29467751941</v>
      </c>
      <c r="AS181" s="5">
        <v>42751951568</v>
      </c>
      <c r="AT181" s="5">
        <v>4353571893</v>
      </c>
      <c r="AU181" s="5">
        <v>771474375</v>
      </c>
      <c r="AV181" s="5"/>
      <c r="AW181" s="5">
        <v>1053880969</v>
      </c>
      <c r="AX181" s="5">
        <v>24063086752</v>
      </c>
      <c r="AY181" s="5"/>
      <c r="AZ181" s="5">
        <v>22381649956</v>
      </c>
      <c r="BA181" s="5">
        <v>11272319520</v>
      </c>
      <c r="BB181" s="5">
        <v>1248449953</v>
      </c>
      <c r="BC181" s="5"/>
      <c r="BD181" s="5">
        <v>1990002515</v>
      </c>
      <c r="BE181" s="5">
        <v>3234911998</v>
      </c>
      <c r="BF181" s="5">
        <v>2930892567</v>
      </c>
      <c r="BG181" s="5">
        <v>2580684674</v>
      </c>
      <c r="BH181" s="5">
        <v>697758426</v>
      </c>
      <c r="BI181" s="5">
        <v>1519872974</v>
      </c>
      <c r="BJ181" s="5">
        <v>47177597656</v>
      </c>
      <c r="BK181" s="5">
        <v>2226429196</v>
      </c>
      <c r="BL181" s="5">
        <v>927035996</v>
      </c>
      <c r="BM181" s="5">
        <v>12102051736</v>
      </c>
      <c r="BN181" s="5">
        <v>11515524592</v>
      </c>
      <c r="BO181" s="5">
        <v>3451694400</v>
      </c>
      <c r="BP181" s="5">
        <v>1421107691</v>
      </c>
      <c r="BQ181" s="5">
        <v>9586474</v>
      </c>
      <c r="BR181" s="5">
        <v>6149506496</v>
      </c>
      <c r="BS181" s="5">
        <v>4351954424</v>
      </c>
      <c r="BT181" s="5">
        <v>1179790563</v>
      </c>
      <c r="BU181" s="5">
        <v>7056405430</v>
      </c>
      <c r="BV181" s="5">
        <v>273192833</v>
      </c>
      <c r="BW181" s="5">
        <v>4929175931</v>
      </c>
      <c r="BX181" s="5">
        <v>2272267092</v>
      </c>
      <c r="BY181" s="5">
        <v>1486873420</v>
      </c>
      <c r="BZ181" s="5">
        <v>763937400</v>
      </c>
      <c r="CA181" s="5">
        <v>5126199417</v>
      </c>
      <c r="CB181" s="5">
        <v>1292515370</v>
      </c>
      <c r="CC181" s="5">
        <v>451048325</v>
      </c>
      <c r="CD181" s="5">
        <v>770424554</v>
      </c>
      <c r="CE181" s="5">
        <v>1036266220</v>
      </c>
      <c r="CF181" s="5">
        <v>9644067998</v>
      </c>
      <c r="CG181" s="5">
        <v>4347543789</v>
      </c>
      <c r="CH181" s="5">
        <v>1238893195</v>
      </c>
      <c r="CI181" s="5">
        <v>4511816025</v>
      </c>
      <c r="CJ181" s="5">
        <v>2831395410</v>
      </c>
      <c r="CK181" s="5">
        <v>1582827175</v>
      </c>
      <c r="CL181" s="5">
        <v>6010031909</v>
      </c>
      <c r="CM181" s="5">
        <v>1156518753</v>
      </c>
      <c r="CN181" s="5">
        <v>697839861</v>
      </c>
      <c r="CO181" s="5">
        <v>1073770471</v>
      </c>
      <c r="CP181" s="5">
        <v>2428647564</v>
      </c>
      <c r="CQ181" s="5"/>
      <c r="CR181" s="5"/>
      <c r="CS181" s="5"/>
      <c r="CT181" s="5"/>
      <c r="CU181" s="5"/>
      <c r="CV181" s="5"/>
      <c r="CW181" s="5"/>
      <c r="CX181" s="5"/>
      <c r="CY181" s="5"/>
    </row>
    <row r="182" spans="1:103" x14ac:dyDescent="0.25">
      <c r="A182" s="3">
        <v>44926</v>
      </c>
      <c r="B182" s="5">
        <v>155139500990</v>
      </c>
      <c r="C182" s="5">
        <v>3427693808</v>
      </c>
      <c r="D182" s="5"/>
      <c r="E182" s="5">
        <v>20753617675.200001</v>
      </c>
      <c r="F182" s="5">
        <v>3751340959.6999998</v>
      </c>
      <c r="G182" s="5">
        <v>39918066337.5</v>
      </c>
      <c r="H182" s="5"/>
      <c r="I182" s="5">
        <v>4032547650.1999998</v>
      </c>
      <c r="J182" s="5"/>
      <c r="K182" s="5">
        <v>9624256434</v>
      </c>
      <c r="L182" s="5"/>
      <c r="M182" s="5"/>
      <c r="N182" s="5">
        <v>5989640387.4499998</v>
      </c>
      <c r="O182" s="5">
        <v>24069899322</v>
      </c>
      <c r="P182" s="5">
        <v>11209881075</v>
      </c>
      <c r="Q182" s="5">
        <v>483629580</v>
      </c>
      <c r="R182" s="5">
        <v>1145864433</v>
      </c>
      <c r="S182" s="5"/>
      <c r="T182" s="5">
        <v>13897162197.099998</v>
      </c>
      <c r="U182" s="5">
        <v>3558299910</v>
      </c>
      <c r="V182" s="5"/>
      <c r="W182" s="5"/>
      <c r="X182" s="5"/>
      <c r="Y182" s="5">
        <v>3788663155.1999998</v>
      </c>
      <c r="Z182" s="5">
        <v>10897263096</v>
      </c>
      <c r="AA182" s="5">
        <v>42000396979</v>
      </c>
      <c r="AB182" s="5">
        <v>17683990176</v>
      </c>
      <c r="AC182" s="5">
        <v>10706645785.9</v>
      </c>
      <c r="AD182" s="5"/>
      <c r="AE182" s="5"/>
      <c r="AF182" s="5">
        <v>13308772097.5</v>
      </c>
      <c r="AG182" s="5">
        <v>1561011108.6000001</v>
      </c>
      <c r="AH182" s="5">
        <v>4236045225.3000002</v>
      </c>
      <c r="AI182" s="5"/>
      <c r="AJ182" s="5">
        <v>133289999999.99998</v>
      </c>
      <c r="AK182" s="5">
        <v>77784140000</v>
      </c>
      <c r="AL182" s="5"/>
      <c r="AM182" s="5">
        <v>5123183300</v>
      </c>
      <c r="AN182" s="5">
        <v>14195245500</v>
      </c>
      <c r="AO182" s="5"/>
      <c r="AP182" s="5">
        <v>4221529032.0000005</v>
      </c>
      <c r="AQ182" s="5">
        <v>232297472.39999998</v>
      </c>
      <c r="AR182" s="5">
        <v>24837764847.5</v>
      </c>
      <c r="AS182" s="5">
        <v>43057780000</v>
      </c>
      <c r="AT182" s="5">
        <v>4322044212.5</v>
      </c>
      <c r="AU182" s="5">
        <v>790586492.5</v>
      </c>
      <c r="AV182" s="5"/>
      <c r="AW182" s="5">
        <v>835000000</v>
      </c>
      <c r="AX182" s="5">
        <v>22778564454</v>
      </c>
      <c r="AY182" s="5"/>
      <c r="AZ182" s="5">
        <v>19551970347</v>
      </c>
      <c r="BA182" s="5">
        <v>11120078028.300001</v>
      </c>
      <c r="BB182" s="5">
        <v>1002450000</v>
      </c>
      <c r="BC182" s="5"/>
      <c r="BD182" s="5">
        <v>2343871153</v>
      </c>
      <c r="BE182" s="5">
        <v>3087396853</v>
      </c>
      <c r="BF182" s="5">
        <v>2910214245</v>
      </c>
      <c r="BG182" s="5">
        <v>2186081343</v>
      </c>
      <c r="BH182" s="5">
        <v>622972347.70000005</v>
      </c>
      <c r="BI182" s="5">
        <v>1615921728</v>
      </c>
      <c r="BJ182" s="5">
        <v>45075456000</v>
      </c>
      <c r="BK182" s="5">
        <v>2191327760</v>
      </c>
      <c r="BL182" s="5">
        <v>961300125</v>
      </c>
      <c r="BM182" s="5">
        <v>10982818200</v>
      </c>
      <c r="BN182" s="5">
        <v>10569592455</v>
      </c>
      <c r="BO182" s="5">
        <v>2806490379</v>
      </c>
      <c r="BP182" s="5">
        <v>1205044523</v>
      </c>
      <c r="BQ182" s="5">
        <v>3036845.844</v>
      </c>
      <c r="BR182" s="5">
        <v>6052036021.5</v>
      </c>
      <c r="BS182" s="5">
        <v>4392290380</v>
      </c>
      <c r="BT182" s="5">
        <v>1055602114</v>
      </c>
      <c r="BU182" s="5">
        <v>6424323605</v>
      </c>
      <c r="BV182" s="5">
        <v>229228954</v>
      </c>
      <c r="BW182" s="5">
        <v>5545267703</v>
      </c>
      <c r="BX182" s="5">
        <v>2119588771</v>
      </c>
      <c r="BY182" s="5">
        <v>1571298062</v>
      </c>
      <c r="BZ182" s="5">
        <v>914502476</v>
      </c>
      <c r="CA182" s="5">
        <v>4282093600</v>
      </c>
      <c r="CB182" s="5">
        <v>1421960832</v>
      </c>
      <c r="CC182" s="5">
        <v>359835086</v>
      </c>
      <c r="CD182" s="5">
        <v>755092726</v>
      </c>
      <c r="CE182" s="5">
        <v>1926462054</v>
      </c>
      <c r="CF182" s="5">
        <v>9313399130</v>
      </c>
      <c r="CG182" s="5">
        <v>4253970720</v>
      </c>
      <c r="CH182" s="5">
        <v>1166389110</v>
      </c>
      <c r="CI182" s="5">
        <v>4435546481</v>
      </c>
      <c r="CJ182" s="5">
        <v>2919102480</v>
      </c>
      <c r="CK182" s="5">
        <v>1358810199</v>
      </c>
      <c r="CL182" s="5">
        <v>6610003500</v>
      </c>
      <c r="CM182" s="5">
        <v>1226093400</v>
      </c>
      <c r="CN182" s="5">
        <v>659872543</v>
      </c>
      <c r="CO182" s="5">
        <v>1102177545</v>
      </c>
      <c r="CP182" s="5">
        <v>2529520152</v>
      </c>
      <c r="CQ182" s="5"/>
      <c r="CR182" s="5"/>
      <c r="CS182" s="5"/>
      <c r="CT182" s="5"/>
      <c r="CU182" s="5"/>
      <c r="CV182" s="5"/>
      <c r="CW182" s="5"/>
      <c r="CX182" s="5"/>
      <c r="CY182" s="5"/>
    </row>
    <row r="183" spans="1:103" x14ac:dyDescent="0.25">
      <c r="A183" s="3">
        <v>44957</v>
      </c>
      <c r="B183" s="5">
        <v>168191142000</v>
      </c>
      <c r="C183" s="5">
        <v>3824977408</v>
      </c>
      <c r="D183" s="5"/>
      <c r="E183" s="5">
        <v>23047282691.099998</v>
      </c>
      <c r="F183" s="5">
        <v>3934178835.6999998</v>
      </c>
      <c r="G183" s="5">
        <v>46185033375</v>
      </c>
      <c r="H183" s="5"/>
      <c r="I183" s="5">
        <v>4297956953</v>
      </c>
      <c r="J183" s="5"/>
      <c r="K183" s="5">
        <v>11064976596.000002</v>
      </c>
      <c r="L183" s="5"/>
      <c r="M183" s="5"/>
      <c r="N183" s="5">
        <v>6035749870</v>
      </c>
      <c r="O183" s="5">
        <v>24700418644</v>
      </c>
      <c r="P183" s="5">
        <v>12083548039.5</v>
      </c>
      <c r="Q183" s="5">
        <v>575691925.04999995</v>
      </c>
      <c r="R183" s="5">
        <v>1265840830.95</v>
      </c>
      <c r="S183" s="5"/>
      <c r="T183" s="5">
        <v>16926421981.690001</v>
      </c>
      <c r="U183" s="5">
        <v>3869668965</v>
      </c>
      <c r="V183" s="5"/>
      <c r="W183" s="5"/>
      <c r="X183" s="5"/>
      <c r="Y183" s="5">
        <v>4206208824</v>
      </c>
      <c r="Z183" s="5">
        <v>11478728112</v>
      </c>
      <c r="AA183" s="5">
        <v>46662740377</v>
      </c>
      <c r="AB183" s="5">
        <v>18860415307.799999</v>
      </c>
      <c r="AC183" s="5">
        <v>11680382122</v>
      </c>
      <c r="AD183" s="5"/>
      <c r="AE183" s="5"/>
      <c r="AF183" s="5">
        <v>15035911412.5</v>
      </c>
      <c r="AG183" s="5">
        <v>1877929723.5</v>
      </c>
      <c r="AH183" s="5">
        <v>4387617465</v>
      </c>
      <c r="AI183" s="5"/>
      <c r="AJ183" s="5">
        <v>167800000000</v>
      </c>
      <c r="AK183" s="5">
        <v>91843340000</v>
      </c>
      <c r="AL183" s="5"/>
      <c r="AM183" s="5">
        <v>5673456000</v>
      </c>
      <c r="AN183" s="5">
        <v>15786409500</v>
      </c>
      <c r="AO183" s="5"/>
      <c r="AP183" s="5">
        <v>4657521169.5</v>
      </c>
      <c r="AQ183" s="5">
        <v>277104508.80000001</v>
      </c>
      <c r="AR183" s="5">
        <v>26435907300</v>
      </c>
      <c r="AS183" s="5">
        <v>45805110000</v>
      </c>
      <c r="AT183" s="5">
        <v>4655196313.5</v>
      </c>
      <c r="AU183" s="5">
        <v>865676947</v>
      </c>
      <c r="AV183" s="5"/>
      <c r="AW183" s="5">
        <v>1082160000</v>
      </c>
      <c r="AX183" s="5">
        <v>24131369202</v>
      </c>
      <c r="AY183" s="5"/>
      <c r="AZ183" s="5">
        <v>21773619067</v>
      </c>
      <c r="BA183" s="5">
        <v>12256780740</v>
      </c>
      <c r="BB183" s="5">
        <v>1253370000</v>
      </c>
      <c r="BC183" s="5"/>
      <c r="BD183" s="5">
        <v>2630894146.4000001</v>
      </c>
      <c r="BE183" s="5">
        <v>3343217569.1500001</v>
      </c>
      <c r="BF183" s="5">
        <v>3131172900</v>
      </c>
      <c r="BG183" s="5">
        <v>2033790844.5</v>
      </c>
      <c r="BH183" s="5">
        <v>889328945.80000007</v>
      </c>
      <c r="BI183" s="5">
        <v>2566123384</v>
      </c>
      <c r="BJ183" s="5">
        <v>50288592000</v>
      </c>
      <c r="BK183" s="5">
        <v>2539332672</v>
      </c>
      <c r="BL183" s="5">
        <v>1421548062.5</v>
      </c>
      <c r="BM183" s="5">
        <v>13856407088.160002</v>
      </c>
      <c r="BN183" s="5">
        <v>11209824249</v>
      </c>
      <c r="BO183" s="5">
        <v>3223527615</v>
      </c>
      <c r="BP183" s="5">
        <v>2225969709</v>
      </c>
      <c r="BQ183" s="5">
        <v>4439693.2680000002</v>
      </c>
      <c r="BR183" s="5">
        <v>9774897742</v>
      </c>
      <c r="BS183" s="5">
        <v>4412678408</v>
      </c>
      <c r="BT183" s="5">
        <v>1312149377</v>
      </c>
      <c r="BU183" s="5">
        <v>7517355677</v>
      </c>
      <c r="BV183" s="5">
        <v>290184319</v>
      </c>
      <c r="BW183" s="5">
        <v>5866951390</v>
      </c>
      <c r="BX183" s="5">
        <v>2627298151</v>
      </c>
      <c r="BY183" s="5">
        <v>1835911208</v>
      </c>
      <c r="BZ183" s="5">
        <v>867457785</v>
      </c>
      <c r="CA183" s="5">
        <v>4501913600</v>
      </c>
      <c r="CB183" s="5">
        <v>2026680588</v>
      </c>
      <c r="CC183" s="5">
        <v>475253887</v>
      </c>
      <c r="CD183" s="5">
        <v>876789142</v>
      </c>
      <c r="CE183" s="5">
        <v>1712316343</v>
      </c>
      <c r="CF183" s="5">
        <v>11617670000</v>
      </c>
      <c r="CG183" s="5">
        <v>4681527168</v>
      </c>
      <c r="CH183" s="5">
        <v>1300891000</v>
      </c>
      <c r="CI183" s="5">
        <v>4650054371</v>
      </c>
      <c r="CJ183" s="5">
        <v>3190492960</v>
      </c>
      <c r="CK183" s="5">
        <v>1612809274</v>
      </c>
      <c r="CL183" s="5">
        <v>7475269500</v>
      </c>
      <c r="CM183" s="5">
        <v>1353264948</v>
      </c>
      <c r="CN183" s="5">
        <v>793517615</v>
      </c>
      <c r="CO183" s="5"/>
      <c r="CP183" s="5">
        <v>3088445528</v>
      </c>
      <c r="CQ183" s="5"/>
      <c r="CR183" s="5"/>
      <c r="CS183" s="5"/>
      <c r="CT183" s="5"/>
      <c r="CU183" s="5"/>
      <c r="CV183" s="5"/>
      <c r="CW183" s="5"/>
      <c r="CX183" s="5"/>
      <c r="CY183" s="5"/>
    </row>
    <row r="184" spans="1:103" x14ac:dyDescent="0.25">
      <c r="A184" s="3">
        <v>44985</v>
      </c>
      <c r="B184" s="5">
        <v>147928914000</v>
      </c>
      <c r="C184" s="5">
        <v>4559372115.5999994</v>
      </c>
      <c r="D184" s="5"/>
      <c r="E184" s="5">
        <v>26405312706.899998</v>
      </c>
      <c r="F184" s="5">
        <v>4654943741.1999998</v>
      </c>
      <c r="G184" s="5">
        <v>42595762589.25</v>
      </c>
      <c r="H184" s="5"/>
      <c r="I184" s="5">
        <v>4174777408.5000005</v>
      </c>
      <c r="J184" s="5"/>
      <c r="K184" s="5">
        <v>11176143424</v>
      </c>
      <c r="L184" s="5"/>
      <c r="M184" s="5"/>
      <c r="N184" s="5">
        <v>6116579870.6999998</v>
      </c>
      <c r="O184" s="5">
        <v>28182338543</v>
      </c>
      <c r="P184" s="5">
        <v>12104660820</v>
      </c>
      <c r="Q184" s="5">
        <v>514029153.60000002</v>
      </c>
      <c r="R184" s="5">
        <v>1327476055.5</v>
      </c>
      <c r="S184" s="5"/>
      <c r="T184" s="5">
        <v>19219508428.799999</v>
      </c>
      <c r="U184" s="5">
        <v>3700123719</v>
      </c>
      <c r="V184" s="5"/>
      <c r="W184" s="5"/>
      <c r="X184" s="5"/>
      <c r="Y184" s="5">
        <v>5128031413.0499992</v>
      </c>
      <c r="Z184" s="5">
        <v>11488339104</v>
      </c>
      <c r="AA184" s="5">
        <v>56584167048.360001</v>
      </c>
      <c r="AB184" s="5">
        <v>17326627019.200001</v>
      </c>
      <c r="AC184" s="5">
        <v>10769690629.200001</v>
      </c>
      <c r="AD184" s="5"/>
      <c r="AE184" s="5"/>
      <c r="AF184" s="5">
        <v>14707211552</v>
      </c>
      <c r="AG184" s="5">
        <v>1845922224</v>
      </c>
      <c r="AH184" s="5">
        <v>4396356129.1999998</v>
      </c>
      <c r="AI184" s="5"/>
      <c r="AJ184" s="5">
        <v>166140000000</v>
      </c>
      <c r="AK184" s="5">
        <v>86943830000</v>
      </c>
      <c r="AL184" s="5"/>
      <c r="AM184" s="5">
        <v>5796249550</v>
      </c>
      <c r="AN184" s="5">
        <v>16874196000</v>
      </c>
      <c r="AO184" s="5"/>
      <c r="AP184" s="5">
        <v>4986891792</v>
      </c>
      <c r="AQ184" s="5">
        <v>182723730</v>
      </c>
      <c r="AR184" s="5">
        <v>25811596415</v>
      </c>
      <c r="AS184" s="5">
        <v>48195210000</v>
      </c>
      <c r="AT184" s="5">
        <v>4754921422.5</v>
      </c>
      <c r="AU184" s="5">
        <v>943209367.5</v>
      </c>
      <c r="AV184" s="5"/>
      <c r="AW184" s="5">
        <v>1123576000</v>
      </c>
      <c r="AX184" s="5">
        <v>24382244460</v>
      </c>
      <c r="AY184" s="5"/>
      <c r="AZ184" s="5">
        <v>21140741503.999996</v>
      </c>
      <c r="BA184" s="5">
        <v>12302044608</v>
      </c>
      <c r="BB184" s="5">
        <v>1717980000</v>
      </c>
      <c r="BC184" s="5"/>
      <c r="BD184" s="5">
        <v>2675432197.0999999</v>
      </c>
      <c r="BE184" s="5">
        <v>3380820308</v>
      </c>
      <c r="BF184" s="5">
        <v>3012365985</v>
      </c>
      <c r="BG184" s="5">
        <v>2372130819</v>
      </c>
      <c r="BH184" s="5">
        <v>692600836</v>
      </c>
      <c r="BI184" s="5">
        <v>2566123384</v>
      </c>
      <c r="BJ184" s="5">
        <v>49757952000</v>
      </c>
      <c r="BK184" s="5">
        <v>2321912100</v>
      </c>
      <c r="BL184" s="5">
        <v>1454576626</v>
      </c>
      <c r="BM184" s="5">
        <v>11299083345</v>
      </c>
      <c r="BN184" s="5">
        <v>11482355350.5</v>
      </c>
      <c r="BO184" s="5">
        <v>3149056680</v>
      </c>
      <c r="BP184" s="5">
        <v>2313068078</v>
      </c>
      <c r="BQ184" s="5">
        <v>8240391.3539999994</v>
      </c>
      <c r="BR184" s="5">
        <v>10228804289.550001</v>
      </c>
      <c r="BS184" s="5"/>
      <c r="BT184" s="5">
        <v>1237507713</v>
      </c>
      <c r="BU184" s="5">
        <v>9056157142</v>
      </c>
      <c r="BV184" s="5">
        <v>253473068</v>
      </c>
      <c r="BW184" s="5">
        <v>6807881810</v>
      </c>
      <c r="BX184" s="5">
        <v>2813936818</v>
      </c>
      <c r="BY184" s="5">
        <v>2520746172</v>
      </c>
      <c r="BZ184" s="5">
        <v>822246882</v>
      </c>
      <c r="CA184" s="5">
        <v>4400366214</v>
      </c>
      <c r="CB184" s="5">
        <v>1928147976</v>
      </c>
      <c r="CC184" s="5">
        <v>419433930</v>
      </c>
      <c r="CD184" s="5">
        <v>737844415</v>
      </c>
      <c r="CE184" s="5">
        <v>1752304051</v>
      </c>
      <c r="CF184" s="5">
        <v>9678620186</v>
      </c>
      <c r="CG184" s="5">
        <v>4327372539</v>
      </c>
      <c r="CH184" s="5">
        <v>1785959672</v>
      </c>
      <c r="CI184" s="5">
        <v>4067671553</v>
      </c>
      <c r="CJ184" s="5">
        <v>3220750572</v>
      </c>
      <c r="CK184" s="5">
        <v>1498863678</v>
      </c>
      <c r="CL184" s="5">
        <v>6647428500</v>
      </c>
      <c r="CM184" s="5">
        <v>1198149876</v>
      </c>
      <c r="CN184" s="5">
        <v>632558062</v>
      </c>
      <c r="CO184" s="5"/>
      <c r="CP184" s="5">
        <v>2974076380</v>
      </c>
      <c r="CQ184" s="5"/>
      <c r="CR184" s="5"/>
      <c r="CS184" s="5"/>
      <c r="CT184" s="5"/>
      <c r="CU184" s="5"/>
      <c r="CV184" s="5"/>
      <c r="CW184" s="5"/>
      <c r="CX184" s="5"/>
      <c r="CY184" s="5"/>
    </row>
    <row r="185" spans="1:103" x14ac:dyDescent="0.25">
      <c r="A185" s="3">
        <v>45016</v>
      </c>
      <c r="B185" s="5">
        <v>175069735500</v>
      </c>
      <c r="C185" s="5">
        <v>4023691082.5</v>
      </c>
      <c r="D185" s="5"/>
      <c r="E185" s="5">
        <v>28576336350.600002</v>
      </c>
      <c r="F185" s="5">
        <v>4438850428.6000004</v>
      </c>
      <c r="G185" s="5">
        <v>44335981890.75</v>
      </c>
      <c r="H185" s="5"/>
      <c r="I185" s="5">
        <v>3896665966.5</v>
      </c>
      <c r="J185" s="5"/>
      <c r="K185" s="5">
        <v>10997223536</v>
      </c>
      <c r="L185" s="5"/>
      <c r="M185" s="5"/>
      <c r="N185" s="5"/>
      <c r="O185" s="5">
        <v>31952496080</v>
      </c>
      <c r="P185" s="5">
        <v>11504535504</v>
      </c>
      <c r="Q185" s="5">
        <v>478690470.60000002</v>
      </c>
      <c r="R185" s="5">
        <v>1342172105.25</v>
      </c>
      <c r="S185" s="5"/>
      <c r="T185" s="5">
        <v>20603478993.599998</v>
      </c>
      <c r="U185" s="5">
        <v>3606513018.5</v>
      </c>
      <c r="V185" s="5"/>
      <c r="W185" s="5"/>
      <c r="X185" s="5"/>
      <c r="Y185" s="5">
        <v>5025739430.3999996</v>
      </c>
      <c r="Z185" s="5">
        <v>13738494804.000002</v>
      </c>
      <c r="AA185" s="5">
        <v>59377722138</v>
      </c>
      <c r="AB185" s="5">
        <v>17910544830.599998</v>
      </c>
      <c r="AC185" s="5">
        <v>10793671608.799999</v>
      </c>
      <c r="AD185" s="5"/>
      <c r="AE185" s="5"/>
      <c r="AF185" s="5">
        <v>15082105896</v>
      </c>
      <c r="AG185" s="5">
        <v>1393824288</v>
      </c>
      <c r="AH185" s="5">
        <v>4692061874.3999996</v>
      </c>
      <c r="AI185" s="5"/>
      <c r="AJ185" s="5">
        <v>197220000000</v>
      </c>
      <c r="AK185" s="5">
        <v>92832130000</v>
      </c>
      <c r="AL185" s="5"/>
      <c r="AM185" s="5">
        <v>6212800128</v>
      </c>
      <c r="AN185" s="5">
        <v>15493282500</v>
      </c>
      <c r="AO185" s="5"/>
      <c r="AP185" s="5">
        <v>5222143980</v>
      </c>
      <c r="AQ185" s="5">
        <v>134852878.34999999</v>
      </c>
      <c r="AR185" s="5">
        <v>28129284407.950001</v>
      </c>
      <c r="AS185" s="5">
        <v>52387930000</v>
      </c>
      <c r="AT185" s="5">
        <v>5259086457.75</v>
      </c>
      <c r="AU185" s="5">
        <v>1111152770</v>
      </c>
      <c r="AV185" s="5"/>
      <c r="AW185" s="5">
        <v>1233796000</v>
      </c>
      <c r="AX185" s="5">
        <v>22504472550</v>
      </c>
      <c r="AY185" s="5"/>
      <c r="AZ185" s="5">
        <v>21356029552.000004</v>
      </c>
      <c r="BA185" s="5">
        <v>12062131614</v>
      </c>
      <c r="BB185" s="5">
        <v>2118633000</v>
      </c>
      <c r="BC185" s="5"/>
      <c r="BD185" s="5">
        <v>3068793148.8000002</v>
      </c>
      <c r="BE185" s="5">
        <v>3150384917.3000002</v>
      </c>
      <c r="BF185" s="5">
        <v>2672519353</v>
      </c>
      <c r="BG185" s="5">
        <v>3130885068</v>
      </c>
      <c r="BH185" s="5">
        <v>645597829.50000012</v>
      </c>
      <c r="BI185" s="5"/>
      <c r="BJ185" s="5">
        <v>48922250000</v>
      </c>
      <c r="BK185" s="5">
        <v>1940815657.5000002</v>
      </c>
      <c r="BL185" s="5">
        <v>1467797102.4000001</v>
      </c>
      <c r="BM185" s="5">
        <v>11911145133.360001</v>
      </c>
      <c r="BN185" s="5">
        <v>12378349322.999998</v>
      </c>
      <c r="BO185" s="5">
        <v>4394285297.8199997</v>
      </c>
      <c r="BP185" s="5">
        <v>3660280413.9999995</v>
      </c>
      <c r="BQ185" s="5">
        <v>3235592.88</v>
      </c>
      <c r="BR185" s="5">
        <v>10813106955</v>
      </c>
      <c r="BS185" s="5"/>
      <c r="BT185" s="5">
        <v>1226213640</v>
      </c>
      <c r="BU185" s="5">
        <v>8531583907</v>
      </c>
      <c r="BV185" s="5">
        <v>254821329</v>
      </c>
      <c r="BW185" s="5">
        <v>6541042947</v>
      </c>
      <c r="BX185" s="5">
        <v>3343834011</v>
      </c>
      <c r="BY185" s="5">
        <v>2806545491</v>
      </c>
      <c r="BZ185" s="5">
        <v>881247334</v>
      </c>
      <c r="CA185" s="5">
        <v>4622678220</v>
      </c>
      <c r="CB185" s="5">
        <v>2072963049</v>
      </c>
      <c r="CC185" s="5">
        <v>388816145</v>
      </c>
      <c r="CD185" s="5">
        <v>719116462</v>
      </c>
      <c r="CE185" s="5">
        <v>1799810190</v>
      </c>
      <c r="CF185" s="5">
        <v>9230066856</v>
      </c>
      <c r="CG185" s="5">
        <v>4359298158</v>
      </c>
      <c r="CH185" s="5">
        <v>1558960116</v>
      </c>
      <c r="CI185" s="5">
        <v>3771698280</v>
      </c>
      <c r="CJ185" s="5">
        <v>3150951024</v>
      </c>
      <c r="CK185" s="5">
        <v>1407399838</v>
      </c>
      <c r="CL185" s="5">
        <v>5043675280</v>
      </c>
      <c r="CM185" s="5">
        <v>1168284760</v>
      </c>
      <c r="CN185" s="5">
        <v>672942715</v>
      </c>
      <c r="CO185" s="5"/>
      <c r="CP185" s="5">
        <v>3327232996</v>
      </c>
      <c r="CQ185" s="5"/>
      <c r="CR185" s="5"/>
      <c r="CS185" s="5"/>
      <c r="CT185" s="5"/>
      <c r="CU185" s="5"/>
      <c r="CV185" s="5"/>
      <c r="CW185" s="5"/>
      <c r="CX185" s="5"/>
      <c r="CY185" s="5"/>
    </row>
    <row r="186" spans="1:103" x14ac:dyDescent="0.25">
      <c r="A186" s="3">
        <v>45046</v>
      </c>
      <c r="B186" s="5">
        <v>172251024000</v>
      </c>
      <c r="C186" s="5">
        <v>2664152782.4000001</v>
      </c>
      <c r="D186" s="5"/>
      <c r="E186" s="5">
        <v>27187799683.950001</v>
      </c>
      <c r="F186" s="5">
        <v>4902008658.8000002</v>
      </c>
      <c r="G186" s="5">
        <v>41955652618</v>
      </c>
      <c r="H186" s="5"/>
      <c r="I186" s="5">
        <v>3357591960.5999999</v>
      </c>
      <c r="J186" s="5"/>
      <c r="K186" s="5">
        <v>9809242432</v>
      </c>
      <c r="L186" s="5"/>
      <c r="M186" s="5"/>
      <c r="N186" s="5"/>
      <c r="O186" s="5">
        <v>28020643200</v>
      </c>
      <c r="P186" s="5">
        <v>9970191616</v>
      </c>
      <c r="Q186" s="5">
        <v>536871917.89999998</v>
      </c>
      <c r="R186" s="5">
        <v>1027659083.1</v>
      </c>
      <c r="S186" s="5"/>
      <c r="T186" s="5">
        <v>20964743456.25</v>
      </c>
      <c r="U186" s="5">
        <v>3866028182.5</v>
      </c>
      <c r="V186" s="5"/>
      <c r="W186" s="5"/>
      <c r="X186" s="5"/>
      <c r="Y186" s="5">
        <v>4877984344.3499994</v>
      </c>
      <c r="Z186" s="5">
        <v>10921603377</v>
      </c>
      <c r="AA186" s="5">
        <v>55238046066</v>
      </c>
      <c r="AB186" s="5">
        <v>17830639539.600002</v>
      </c>
      <c r="AC186" s="5">
        <v>10832431564.200001</v>
      </c>
      <c r="AD186" s="5"/>
      <c r="AE186" s="5"/>
      <c r="AF186" s="5">
        <v>14978034280</v>
      </c>
      <c r="AG186" s="5">
        <v>1410142386</v>
      </c>
      <c r="AH186" s="5">
        <v>4103621098.1999998</v>
      </c>
      <c r="AI186" s="5"/>
      <c r="AJ186" s="5">
        <v>197360000000</v>
      </c>
      <c r="AK186" s="5">
        <v>91738054827</v>
      </c>
      <c r="AL186" s="5"/>
      <c r="AM186" s="5">
        <v>5368612056</v>
      </c>
      <c r="AN186" s="5">
        <v>13958683750</v>
      </c>
      <c r="AO186" s="5"/>
      <c r="AP186" s="5">
        <v>4164597185</v>
      </c>
      <c r="AQ186" s="5">
        <v>117452506.95</v>
      </c>
      <c r="AR186" s="5">
        <v>28740703624.850002</v>
      </c>
      <c r="AS186" s="5">
        <v>48124790000</v>
      </c>
      <c r="AT186" s="5">
        <v>4953803421.6000004</v>
      </c>
      <c r="AU186" s="5">
        <v>1074521360</v>
      </c>
      <c r="AV186" s="5"/>
      <c r="AW186" s="5">
        <v>1050802500</v>
      </c>
      <c r="AX186" s="5">
        <v>21093331026</v>
      </c>
      <c r="AY186" s="5"/>
      <c r="AZ186" s="5">
        <v>18066531054</v>
      </c>
      <c r="BA186" s="5">
        <v>12177752334</v>
      </c>
      <c r="BB186" s="5">
        <v>1817673000</v>
      </c>
      <c r="BC186" s="5"/>
      <c r="BD186" s="5">
        <v>2729846361.5999999</v>
      </c>
      <c r="BE186" s="5">
        <v>2707097801.0999999</v>
      </c>
      <c r="BF186" s="5">
        <v>2737402619</v>
      </c>
      <c r="BG186" s="5">
        <v>3168642968</v>
      </c>
      <c r="BH186" s="5">
        <v>554241331.5</v>
      </c>
      <c r="BI186" s="5"/>
      <c r="BJ186" s="5">
        <v>47368750000</v>
      </c>
      <c r="BK186" s="5">
        <v>1904379950</v>
      </c>
      <c r="BL186" s="5">
        <v>1491540164</v>
      </c>
      <c r="BM186" s="5">
        <v>10091551148</v>
      </c>
      <c r="BN186" s="5">
        <v>12458761045.5</v>
      </c>
      <c r="BO186" s="5">
        <v>3451643580.0000005</v>
      </c>
      <c r="BP186" s="5">
        <v>2036000122.6200001</v>
      </c>
      <c r="BQ186" s="5">
        <v>4621090.3439999996</v>
      </c>
      <c r="BR186" s="5">
        <v>10868361285</v>
      </c>
      <c r="BS186" s="5"/>
      <c r="BT186" s="5">
        <v>1133779398</v>
      </c>
      <c r="BU186" s="5">
        <v>7595395799</v>
      </c>
      <c r="BV186" s="5">
        <v>250102415</v>
      </c>
      <c r="BW186" s="5">
        <v>5636887689</v>
      </c>
      <c r="BX186" s="5">
        <v>3153587046</v>
      </c>
      <c r="BY186" s="5">
        <v>2634543135</v>
      </c>
      <c r="BZ186" s="5">
        <v>924825625</v>
      </c>
      <c r="CA186" s="5">
        <v>4157763826</v>
      </c>
      <c r="CB186" s="5">
        <v>2249286658</v>
      </c>
      <c r="CC186" s="5">
        <v>346010698</v>
      </c>
      <c r="CD186" s="5">
        <v>663363675</v>
      </c>
      <c r="CE186" s="5">
        <v>1772960549</v>
      </c>
      <c r="CF186" s="5">
        <v>9481535454</v>
      </c>
      <c r="CG186" s="5">
        <v>3854349360</v>
      </c>
      <c r="CH186" s="5">
        <v>1651880980</v>
      </c>
      <c r="CI186" s="5">
        <v>3774086500</v>
      </c>
      <c r="CJ186" s="5">
        <v>2826862600</v>
      </c>
      <c r="CK186" s="5">
        <v>1285066952</v>
      </c>
      <c r="CL186" s="5">
        <v>4506942000</v>
      </c>
      <c r="CM186" s="5">
        <v>972898212</v>
      </c>
      <c r="CN186" s="5">
        <v>622636948</v>
      </c>
      <c r="CO186" s="5"/>
      <c r="CP186" s="5">
        <v>2828259361</v>
      </c>
      <c r="CQ186" s="5"/>
      <c r="CR186" s="5"/>
      <c r="CS186" s="5"/>
      <c r="CT186" s="5"/>
      <c r="CU186" s="5"/>
      <c r="CV186" s="5"/>
      <c r="CW186" s="5"/>
      <c r="CX186" s="5"/>
      <c r="CY186" s="5"/>
    </row>
    <row r="187" spans="1:103" x14ac:dyDescent="0.25">
      <c r="A187" s="3">
        <v>45077</v>
      </c>
      <c r="B187" s="5">
        <v>192181539000</v>
      </c>
      <c r="C187" s="5">
        <v>3063151651.5999999</v>
      </c>
      <c r="D187" s="5"/>
      <c r="E187" s="5">
        <v>27791425124.599998</v>
      </c>
      <c r="F187" s="5">
        <v>5074475120</v>
      </c>
      <c r="G187" s="5">
        <v>43202054587.5</v>
      </c>
      <c r="H187" s="5"/>
      <c r="I187" s="5">
        <v>3153839106</v>
      </c>
      <c r="J187" s="5"/>
      <c r="K187" s="5">
        <v>9649116992</v>
      </c>
      <c r="L187" s="5"/>
      <c r="M187" s="5"/>
      <c r="N187" s="5"/>
      <c r="O187" s="5">
        <v>36788327388</v>
      </c>
      <c r="P187" s="5">
        <v>11519941368</v>
      </c>
      <c r="Q187" s="5">
        <v>472808344</v>
      </c>
      <c r="R187" s="5">
        <v>989403652</v>
      </c>
      <c r="S187" s="5"/>
      <c r="T187" s="5">
        <v>25731207735.299999</v>
      </c>
      <c r="U187" s="5">
        <v>3487244942.5</v>
      </c>
      <c r="V187" s="5"/>
      <c r="W187" s="5"/>
      <c r="X187" s="5"/>
      <c r="Y187" s="5">
        <v>4866836583.1999998</v>
      </c>
      <c r="Z187" s="5">
        <v>11453163845.110001</v>
      </c>
      <c r="AA187" s="5">
        <v>65884182468</v>
      </c>
      <c r="AB187" s="5">
        <v>16167137056.950001</v>
      </c>
      <c r="AC187" s="5">
        <v>9545537036.4750004</v>
      </c>
      <c r="AD187" s="5"/>
      <c r="AE187" s="5"/>
      <c r="AF187" s="5">
        <v>15884815002.5</v>
      </c>
      <c r="AG187" s="5">
        <v>1686583836</v>
      </c>
      <c r="AH187" s="5">
        <v>4647210489</v>
      </c>
      <c r="AI187" s="5"/>
      <c r="AJ187" s="5">
        <v>209364111320</v>
      </c>
      <c r="AK187" s="5">
        <v>110730706949</v>
      </c>
      <c r="AL187" s="5"/>
      <c r="AM187" s="5">
        <v>6460142614</v>
      </c>
      <c r="AN187" s="5">
        <v>16704072000</v>
      </c>
      <c r="AO187" s="5"/>
      <c r="AP187" s="5">
        <v>4627777960</v>
      </c>
      <c r="AQ187" s="5">
        <v>90186007.799999997</v>
      </c>
      <c r="AR187" s="5">
        <v>30939057971.999996</v>
      </c>
      <c r="AS187" s="5">
        <v>54897786031</v>
      </c>
      <c r="AT187" s="5">
        <v>5125463040</v>
      </c>
      <c r="AU187" s="5">
        <v>1088966988</v>
      </c>
      <c r="AV187" s="5"/>
      <c r="AW187" s="5">
        <v>1441130250</v>
      </c>
      <c r="AX187" s="5">
        <v>30317415669</v>
      </c>
      <c r="AY187" s="5"/>
      <c r="AZ187" s="5">
        <v>20075334162</v>
      </c>
      <c r="BA187" s="5">
        <v>14831021235</v>
      </c>
      <c r="BB187" s="5">
        <v>2039619999.9999998</v>
      </c>
      <c r="BC187" s="5"/>
      <c r="BD187" s="5">
        <v>2534295884.8000002</v>
      </c>
      <c r="BE187" s="5">
        <v>2387088616.6000004</v>
      </c>
      <c r="BF187" s="5">
        <v>2753627460.5</v>
      </c>
      <c r="BG187" s="5">
        <v>3271832715</v>
      </c>
      <c r="BH187" s="5">
        <v>629946232.5</v>
      </c>
      <c r="BI187" s="5"/>
      <c r="BJ187" s="5">
        <v>54183235750</v>
      </c>
      <c r="BK187" s="5">
        <v>2438084120</v>
      </c>
      <c r="BL187" s="5"/>
      <c r="BM187" s="5">
        <v>11306712950</v>
      </c>
      <c r="BN187" s="5">
        <v>14386953072</v>
      </c>
      <c r="BO187" s="5">
        <v>5109250734</v>
      </c>
      <c r="BP187" s="5">
        <v>3763513338</v>
      </c>
      <c r="BQ187" s="5">
        <v>3785228.85</v>
      </c>
      <c r="BR187" s="5">
        <v>10957501633</v>
      </c>
      <c r="BS187" s="5"/>
      <c r="BT187" s="5">
        <v>1114456000</v>
      </c>
      <c r="BU187" s="5">
        <v>8495887000</v>
      </c>
      <c r="BV187" s="5">
        <v>229852366</v>
      </c>
      <c r="BW187" s="5">
        <v>8480155226</v>
      </c>
      <c r="BX187" s="5">
        <v>3407970384</v>
      </c>
      <c r="BY187" s="5">
        <v>2832685354</v>
      </c>
      <c r="BZ187" s="5">
        <v>869230192</v>
      </c>
      <c r="CA187" s="5">
        <v>3857291935</v>
      </c>
      <c r="CB187" s="5">
        <v>2118026323</v>
      </c>
      <c r="CC187" s="5">
        <v>487945916</v>
      </c>
      <c r="CD187" s="5">
        <v>735180825</v>
      </c>
      <c r="CE187" s="5">
        <v>1757287549</v>
      </c>
      <c r="CF187" s="5">
        <v>11206463937</v>
      </c>
      <c r="CG187" s="5">
        <v>4469038910</v>
      </c>
      <c r="CH187" s="5">
        <v>1504183000</v>
      </c>
      <c r="CI187" s="5">
        <v>3873616140</v>
      </c>
      <c r="CJ187" s="5">
        <v>3144788068</v>
      </c>
      <c r="CK187" s="5">
        <v>1114034880</v>
      </c>
      <c r="CL187" s="5">
        <v>5540084430</v>
      </c>
      <c r="CM187" s="5">
        <v>924475290</v>
      </c>
      <c r="CN187" s="5">
        <v>539149411</v>
      </c>
      <c r="CO187" s="5"/>
      <c r="CP187" s="5">
        <v>3153906166</v>
      </c>
      <c r="CQ187" s="5"/>
      <c r="CR187" s="5"/>
      <c r="CS187" s="5"/>
      <c r="CT187" s="5"/>
      <c r="CU187" s="5"/>
      <c r="CV187" s="5"/>
      <c r="CW187" s="5"/>
      <c r="CX187" s="5"/>
      <c r="CY187" s="5"/>
    </row>
    <row r="188" spans="1:103" x14ac:dyDescent="0.25">
      <c r="A188" s="3">
        <v>45107</v>
      </c>
      <c r="B188" s="5">
        <v>220256234000</v>
      </c>
      <c r="C188" s="5">
        <v>3224488440.8670001</v>
      </c>
      <c r="D188" s="5"/>
      <c r="E188" s="5">
        <v>28206532943.200001</v>
      </c>
      <c r="F188" s="5">
        <v>6071627224</v>
      </c>
      <c r="G188" s="5">
        <v>43372566984</v>
      </c>
      <c r="H188" s="5"/>
      <c r="I188" s="5">
        <v>3242756319</v>
      </c>
      <c r="J188" s="5"/>
      <c r="K188" s="5">
        <v>10283192964</v>
      </c>
      <c r="L188" s="5"/>
      <c r="M188" s="5"/>
      <c r="N188" s="5"/>
      <c r="O188" s="5">
        <v>34769575776</v>
      </c>
      <c r="P188" s="5">
        <v>10594121850</v>
      </c>
      <c r="Q188" s="5">
        <v>535301894</v>
      </c>
      <c r="R188" s="5">
        <v>1105731569.904</v>
      </c>
      <c r="S188" s="5"/>
      <c r="T188" s="5">
        <v>26140975121.25</v>
      </c>
      <c r="U188" s="5">
        <v>3609919060</v>
      </c>
      <c r="V188" s="5"/>
      <c r="W188" s="5"/>
      <c r="X188" s="5"/>
      <c r="Y188" s="5">
        <v>4620405590.6000004</v>
      </c>
      <c r="Z188" s="5">
        <v>11428527439</v>
      </c>
      <c r="AA188" s="5">
        <v>77763582900</v>
      </c>
      <c r="AB188" s="5">
        <v>18563951079.299999</v>
      </c>
      <c r="AC188" s="5">
        <v>10375917409</v>
      </c>
      <c r="AD188" s="5"/>
      <c r="AE188" s="5"/>
      <c r="AF188" s="5">
        <v>16513863855</v>
      </c>
      <c r="AG188" s="5">
        <v>1808800056</v>
      </c>
      <c r="AH188" s="5">
        <v>4736313846</v>
      </c>
      <c r="AI188" s="5"/>
      <c r="AJ188" s="5">
        <v>205776980000</v>
      </c>
      <c r="AK188" s="5">
        <v>114423496261.5</v>
      </c>
      <c r="AL188" s="5"/>
      <c r="AM188" s="5">
        <v>5170641210</v>
      </c>
      <c r="AN188" s="5">
        <v>17445960000</v>
      </c>
      <c r="AO188" s="5"/>
      <c r="AP188" s="5">
        <v>4974574224</v>
      </c>
      <c r="AQ188" s="5">
        <v>118085276.40000001</v>
      </c>
      <c r="AR188" s="5">
        <v>31785217282</v>
      </c>
      <c r="AS188" s="5">
        <v>58728378885</v>
      </c>
      <c r="AT188" s="5">
        <v>5311794977.5999994</v>
      </c>
      <c r="AU188" s="5">
        <v>1413312734</v>
      </c>
      <c r="AV188" s="5"/>
      <c r="AW188" s="5">
        <v>1518100330.4000001</v>
      </c>
      <c r="AX188" s="5">
        <v>31971853683</v>
      </c>
      <c r="AY188" s="5"/>
      <c r="AZ188" s="5">
        <v>20423491098.460003</v>
      </c>
      <c r="BA188" s="5">
        <v>15017245555</v>
      </c>
      <c r="BB188" s="5">
        <v>2034540000</v>
      </c>
      <c r="BC188" s="5"/>
      <c r="BD188" s="5">
        <v>2085592359.27</v>
      </c>
      <c r="BE188" s="5">
        <v>2585689514.5</v>
      </c>
      <c r="BF188" s="5">
        <v>3413628935</v>
      </c>
      <c r="BG188" s="5">
        <v>2942148390</v>
      </c>
      <c r="BH188" s="5">
        <v>742516506.00000012</v>
      </c>
      <c r="BI188" s="5"/>
      <c r="BJ188" s="5">
        <v>57800883370</v>
      </c>
      <c r="BK188" s="5">
        <v>2881279520</v>
      </c>
      <c r="BL188" s="5"/>
      <c r="BM188" s="5">
        <v>16727005733.75</v>
      </c>
      <c r="BN188" s="5">
        <v>15771667968</v>
      </c>
      <c r="BO188" s="5">
        <v>4902330024</v>
      </c>
      <c r="BP188" s="5">
        <v>4285781324</v>
      </c>
      <c r="BQ188" s="5"/>
      <c r="BR188" s="5">
        <v>10999949066</v>
      </c>
      <c r="BS188" s="5"/>
      <c r="BT188" s="5">
        <v>1052091276</v>
      </c>
      <c r="BU188" s="5">
        <v>9142176000</v>
      </c>
      <c r="BV188" s="5">
        <v>289191000</v>
      </c>
      <c r="BW188" s="5">
        <v>8154552525</v>
      </c>
      <c r="BX188" s="5">
        <v>3716894048</v>
      </c>
      <c r="BY188" s="5">
        <v>2777376064</v>
      </c>
      <c r="BZ188" s="5">
        <v>839226307</v>
      </c>
      <c r="CA188" s="5">
        <v>4190943273</v>
      </c>
      <c r="CB188" s="5">
        <v>2234545961</v>
      </c>
      <c r="CC188" s="5">
        <v>494507536</v>
      </c>
      <c r="CD188" s="5">
        <v>876925199</v>
      </c>
      <c r="CE188" s="5">
        <v>1789600393</v>
      </c>
      <c r="CF188" s="5">
        <v>11965055342</v>
      </c>
      <c r="CG188" s="5">
        <v>5131388325</v>
      </c>
      <c r="CH188" s="5">
        <v>1698768500</v>
      </c>
      <c r="CI188" s="5">
        <v>3827760248</v>
      </c>
      <c r="CJ188" s="5">
        <v>3149790382</v>
      </c>
      <c r="CK188" s="5">
        <v>1276499000</v>
      </c>
      <c r="CL188" s="5">
        <v>7870728000</v>
      </c>
      <c r="CM188" s="5">
        <v>1296009699</v>
      </c>
      <c r="CN188" s="5">
        <v>657580081</v>
      </c>
      <c r="CO188" s="5"/>
      <c r="CP188" s="5">
        <v>4268453193</v>
      </c>
      <c r="CQ188" s="5"/>
      <c r="CR188" s="5"/>
      <c r="CS188" s="5"/>
      <c r="CT188" s="5"/>
      <c r="CU188" s="5"/>
      <c r="CV188" s="5"/>
      <c r="CW188" s="5"/>
      <c r="CX188" s="5"/>
      <c r="CY188" s="5"/>
    </row>
    <row r="189" spans="1:103" x14ac:dyDescent="0.25">
      <c r="A189" s="3">
        <v>45138</v>
      </c>
      <c r="B189" s="5">
        <v>247836692000</v>
      </c>
      <c r="C189" s="5">
        <v>2841587439.4500003</v>
      </c>
      <c r="D189" s="5"/>
      <c r="E189" s="5">
        <v>28759865599.100002</v>
      </c>
      <c r="F189" s="5">
        <v>6476963912.1000004</v>
      </c>
      <c r="G189" s="5">
        <v>44985132672</v>
      </c>
      <c r="H189" s="5"/>
      <c r="I189" s="5">
        <v>3487732314</v>
      </c>
      <c r="J189" s="5"/>
      <c r="K189" s="5">
        <v>10872310004</v>
      </c>
      <c r="L189" s="5"/>
      <c r="M189" s="5"/>
      <c r="N189" s="5"/>
      <c r="O189" s="5">
        <v>37838019291.239998</v>
      </c>
      <c r="P189" s="5">
        <v>10733757840</v>
      </c>
      <c r="Q189" s="5">
        <v>620828781</v>
      </c>
      <c r="R189" s="5">
        <v>1227833712.4000001</v>
      </c>
      <c r="S189" s="5"/>
      <c r="T189" s="5">
        <v>28345429344.149998</v>
      </c>
      <c r="U189" s="5">
        <v>3888267350</v>
      </c>
      <c r="V189" s="5"/>
      <c r="W189" s="5"/>
      <c r="X189" s="5"/>
      <c r="Y189" s="5">
        <v>5898333847.8000002</v>
      </c>
      <c r="Z189" s="5">
        <v>12319884388</v>
      </c>
      <c r="AA189" s="5">
        <v>76488168384</v>
      </c>
      <c r="AB189" s="5">
        <v>21297297120</v>
      </c>
      <c r="AC189" s="5">
        <v>12459193994.75</v>
      </c>
      <c r="AD189" s="5"/>
      <c r="AE189" s="5"/>
      <c r="AF189" s="5">
        <v>17104447820.000002</v>
      </c>
      <c r="AG189" s="5">
        <v>2068946009.9999998</v>
      </c>
      <c r="AH189" s="5">
        <v>5124457661.999999</v>
      </c>
      <c r="AI189" s="5"/>
      <c r="AJ189" s="5">
        <v>216892268000</v>
      </c>
      <c r="AK189" s="5">
        <v>118672920000</v>
      </c>
      <c r="AL189" s="5"/>
      <c r="AM189" s="5">
        <v>5860060038</v>
      </c>
      <c r="AN189" s="5">
        <v>17762256000</v>
      </c>
      <c r="AO189" s="5"/>
      <c r="AP189" s="5">
        <v>5645902230</v>
      </c>
      <c r="AQ189" s="5">
        <v>127493169.30000001</v>
      </c>
      <c r="AR189" s="5">
        <v>32687277839</v>
      </c>
      <c r="AS189" s="5">
        <v>61539476768</v>
      </c>
      <c r="AT189" s="5">
        <v>5570737641.6000004</v>
      </c>
      <c r="AU189" s="5">
        <v>1197501926</v>
      </c>
      <c r="AV189" s="5"/>
      <c r="AW189" s="5">
        <v>1579753255</v>
      </c>
      <c r="AX189" s="5">
        <v>37017245875.5</v>
      </c>
      <c r="AY189" s="5"/>
      <c r="AZ189" s="5">
        <v>21509499134</v>
      </c>
      <c r="BA189" s="5">
        <v>16000656426</v>
      </c>
      <c r="BB189" s="5">
        <v>2290445000</v>
      </c>
      <c r="BC189" s="5"/>
      <c r="BD189" s="5">
        <v>2356768234.7999997</v>
      </c>
      <c r="BE189" s="5">
        <v>3097287643.3999996</v>
      </c>
      <c r="BF189" s="5">
        <v>3606121236.8000002</v>
      </c>
      <c r="BG189" s="5">
        <v>3114948450</v>
      </c>
      <c r="BH189" s="5">
        <v>785755418.99999988</v>
      </c>
      <c r="BI189" s="5"/>
      <c r="BJ189" s="5">
        <v>57597186995</v>
      </c>
      <c r="BK189" s="5">
        <v>3103896060</v>
      </c>
      <c r="BL189" s="5"/>
      <c r="BM189" s="5">
        <v>16895697649.999998</v>
      </c>
      <c r="BN189" s="5">
        <v>15640149390.060001</v>
      </c>
      <c r="BO189" s="5">
        <v>5133698837.5</v>
      </c>
      <c r="BP189" s="5">
        <v>4748234124</v>
      </c>
      <c r="BQ189" s="5"/>
      <c r="BR189" s="5"/>
      <c r="BS189" s="5"/>
      <c r="BT189" s="5">
        <v>1273201000</v>
      </c>
      <c r="BU189" s="5">
        <v>10656740000</v>
      </c>
      <c r="BV189" s="5">
        <v>270093582</v>
      </c>
      <c r="BW189" s="5">
        <v>8640706950</v>
      </c>
      <c r="BX189" s="5">
        <v>3718767482</v>
      </c>
      <c r="BY189" s="5">
        <v>2717065544</v>
      </c>
      <c r="BZ189" s="5">
        <v>792455545</v>
      </c>
      <c r="CA189" s="5">
        <v>4641107779</v>
      </c>
      <c r="CB189" s="5">
        <v>2200717679</v>
      </c>
      <c r="CC189" s="5">
        <v>575036507</v>
      </c>
      <c r="CD189" s="5">
        <v>1003550174</v>
      </c>
      <c r="CE189" s="5">
        <v>1835192488</v>
      </c>
      <c r="CF189" s="5">
        <v>11538016125</v>
      </c>
      <c r="CG189" s="5">
        <v>5249301078</v>
      </c>
      <c r="CH189" s="5">
        <v>1826949000</v>
      </c>
      <c r="CI189" s="5">
        <v>4114962940</v>
      </c>
      <c r="CJ189" s="5">
        <v>3154792696</v>
      </c>
      <c r="CK189" s="5">
        <v>1306670078</v>
      </c>
      <c r="CL189" s="5">
        <v>7369543999</v>
      </c>
      <c r="CM189" s="5">
        <v>1238680602</v>
      </c>
      <c r="CN189" s="5">
        <v>547845369</v>
      </c>
      <c r="CO189" s="5"/>
      <c r="CP189" s="5">
        <v>4363600469</v>
      </c>
      <c r="CQ189" s="5"/>
      <c r="CR189" s="5"/>
      <c r="CS189" s="5"/>
      <c r="CT189" s="5"/>
      <c r="CU189" s="5"/>
      <c r="CV189" s="5"/>
      <c r="CW189" s="5"/>
      <c r="CX189" s="5"/>
      <c r="CY189" s="5"/>
    </row>
    <row r="190" spans="1:103" x14ac:dyDescent="0.25">
      <c r="A190" s="3">
        <v>45169</v>
      </c>
      <c r="B190" s="5">
        <v>254947172000</v>
      </c>
      <c r="C190" s="5">
        <v>2097450021.5999999</v>
      </c>
      <c r="D190" s="5"/>
      <c r="E190" s="5">
        <v>27675068490.900002</v>
      </c>
      <c r="F190" s="5">
        <v>6871192192.7000008</v>
      </c>
      <c r="G190" s="5">
        <v>47442693384</v>
      </c>
      <c r="H190" s="5"/>
      <c r="I190" s="5">
        <v>3662523064.2000003</v>
      </c>
      <c r="J190" s="5"/>
      <c r="K190" s="5">
        <v>11285018500</v>
      </c>
      <c r="L190" s="5"/>
      <c r="M190" s="5"/>
      <c r="N190" s="5"/>
      <c r="O190" s="5">
        <v>38655782452</v>
      </c>
      <c r="P190" s="5">
        <v>10179261300</v>
      </c>
      <c r="Q190" s="5">
        <v>380674996</v>
      </c>
      <c r="R190" s="5">
        <v>1011272967</v>
      </c>
      <c r="S190" s="5"/>
      <c r="T190" s="5">
        <v>27334378151.599998</v>
      </c>
      <c r="U190" s="5">
        <v>3730799037</v>
      </c>
      <c r="V190" s="5"/>
      <c r="W190" s="5"/>
      <c r="X190" s="5"/>
      <c r="Y190" s="5">
        <v>5983530033.8999996</v>
      </c>
      <c r="Z190" s="5">
        <v>13558691951</v>
      </c>
      <c r="AA190" s="5">
        <v>74414472840</v>
      </c>
      <c r="AB190" s="5">
        <v>17828105022</v>
      </c>
      <c r="AC190" s="5">
        <v>11212188570</v>
      </c>
      <c r="AD190" s="5"/>
      <c r="AE190" s="5"/>
      <c r="AF190" s="5">
        <v>17488682044</v>
      </c>
      <c r="AG190" s="5">
        <v>2011145097.2999997</v>
      </c>
      <c r="AH190" s="5">
        <v>5714233695.5</v>
      </c>
      <c r="AI190" s="5"/>
      <c r="AJ190" s="5">
        <v>215702040000</v>
      </c>
      <c r="AK190" s="5">
        <v>120123360000</v>
      </c>
      <c r="AL190" s="5"/>
      <c r="AM190" s="5">
        <v>5575474359</v>
      </c>
      <c r="AN190" s="5">
        <v>20335302000</v>
      </c>
      <c r="AO190" s="5"/>
      <c r="AP190" s="5">
        <v>5246541430</v>
      </c>
      <c r="AQ190" s="5">
        <v>115923865.5</v>
      </c>
      <c r="AR190" s="5">
        <v>33438727930</v>
      </c>
      <c r="AS190" s="5">
        <v>63669609300</v>
      </c>
      <c r="AT190" s="5">
        <v>6002386628.5</v>
      </c>
      <c r="AU190" s="5">
        <v>1086495792</v>
      </c>
      <c r="AV190" s="5"/>
      <c r="AW190" s="5">
        <v>1250352055</v>
      </c>
      <c r="AX190" s="5">
        <v>31355951760</v>
      </c>
      <c r="AY190" s="5"/>
      <c r="AZ190" s="5">
        <v>21376968607</v>
      </c>
      <c r="BA190" s="5">
        <v>14136578000</v>
      </c>
      <c r="BB190" s="5">
        <v>3074314000</v>
      </c>
      <c r="BC190" s="5"/>
      <c r="BD190" s="5">
        <v>2373365194.1999998</v>
      </c>
      <c r="BE190" s="5">
        <v>2984017634.4000001</v>
      </c>
      <c r="BF190" s="5">
        <v>3711391143.9999995</v>
      </c>
      <c r="BG190" s="5">
        <v>3405180911</v>
      </c>
      <c r="BH190" s="5">
        <v>795681156</v>
      </c>
      <c r="BI190" s="5"/>
      <c r="BJ190" s="5">
        <v>51134308409</v>
      </c>
      <c r="BK190" s="5">
        <v>2977694934</v>
      </c>
      <c r="BL190" s="5"/>
      <c r="BM190" s="5">
        <v>14210927538</v>
      </c>
      <c r="BN190" s="5">
        <v>14721768032.999998</v>
      </c>
      <c r="BO190" s="5">
        <v>4655565535</v>
      </c>
      <c r="BP190" s="5">
        <v>3657961307</v>
      </c>
      <c r="BQ190" s="5"/>
      <c r="BR190" s="5"/>
      <c r="BS190" s="5"/>
      <c r="BT190" s="5">
        <v>1051422000</v>
      </c>
      <c r="BU190" s="5">
        <v>9618052710</v>
      </c>
      <c r="BV190" s="5">
        <v>261748557</v>
      </c>
      <c r="BW190" s="5">
        <v>8566359600</v>
      </c>
      <c r="BX190" s="5">
        <v>4049294855</v>
      </c>
      <c r="BY190" s="5">
        <v>2460954220</v>
      </c>
      <c r="BZ190" s="5">
        <v>892174339</v>
      </c>
      <c r="CA190" s="5">
        <v>4150976957</v>
      </c>
      <c r="CB190" s="5">
        <v>1994989199</v>
      </c>
      <c r="CC190" s="5">
        <v>571313090</v>
      </c>
      <c r="CD190" s="5">
        <v>1137296000</v>
      </c>
      <c r="CE190" s="5"/>
      <c r="CF190" s="5">
        <v>11874981393</v>
      </c>
      <c r="CG190" s="5">
        <v>6420305916</v>
      </c>
      <c r="CH190" s="5">
        <v>1455573080</v>
      </c>
      <c r="CI190" s="5">
        <v>4390849815</v>
      </c>
      <c r="CJ190" s="5">
        <v>2963954455</v>
      </c>
      <c r="CK190" s="5">
        <v>1377846384</v>
      </c>
      <c r="CL190" s="5">
        <v>7238136000</v>
      </c>
      <c r="CM190" s="5">
        <v>1061477000</v>
      </c>
      <c r="CN190" s="5">
        <v>355418606</v>
      </c>
      <c r="CO190" s="5"/>
      <c r="CP190" s="5">
        <v>4514372307</v>
      </c>
      <c r="CQ190" s="5"/>
      <c r="CR190" s="5"/>
      <c r="CS190" s="5"/>
      <c r="CT190" s="5"/>
      <c r="CU190" s="5"/>
      <c r="CV190" s="5"/>
      <c r="CW190" s="5"/>
      <c r="CX190" s="5"/>
      <c r="CY190" s="5"/>
    </row>
    <row r="191" spans="1:103" x14ac:dyDescent="0.25">
      <c r="A191" s="3">
        <v>45199</v>
      </c>
      <c r="B191" s="5">
        <v>236033803140.00003</v>
      </c>
      <c r="C191" s="5">
        <v>2637443929.5999999</v>
      </c>
      <c r="D191" s="5"/>
      <c r="E191" s="5">
        <v>25606837292.800003</v>
      </c>
      <c r="F191" s="5">
        <v>6550391602.7000008</v>
      </c>
      <c r="G191" s="5">
        <v>44445727712</v>
      </c>
      <c r="H191" s="5"/>
      <c r="I191" s="5">
        <v>3292977780</v>
      </c>
      <c r="J191" s="5"/>
      <c r="K191" s="5">
        <v>10590986750</v>
      </c>
      <c r="L191" s="5"/>
      <c r="M191" s="5"/>
      <c r="N191" s="5"/>
      <c r="O191" s="5">
        <v>40285957222</v>
      </c>
      <c r="P191" s="5">
        <v>8463472094.4900007</v>
      </c>
      <c r="Q191" s="5">
        <v>352889881.79999995</v>
      </c>
      <c r="R191" s="5">
        <v>926490711</v>
      </c>
      <c r="S191" s="5"/>
      <c r="T191" s="5">
        <v>24688817271.25</v>
      </c>
      <c r="U191" s="5">
        <v>3614166570</v>
      </c>
      <c r="V191" s="5"/>
      <c r="W191" s="5"/>
      <c r="X191" s="5"/>
      <c r="Y191" s="5">
        <v>6106001243.5</v>
      </c>
      <c r="Z191" s="5">
        <v>12589898489.999998</v>
      </c>
      <c r="AA191" s="5">
        <v>72785122356</v>
      </c>
      <c r="AB191" s="5">
        <v>15714176954</v>
      </c>
      <c r="AC191" s="5">
        <v>10323322049.699999</v>
      </c>
      <c r="AD191" s="5"/>
      <c r="AE191" s="5"/>
      <c r="AF191" s="5">
        <v>16699629596</v>
      </c>
      <c r="AG191" s="5">
        <v>1869704494.6999998</v>
      </c>
      <c r="AH191" s="5">
        <v>5591798942.0500002</v>
      </c>
      <c r="AI191" s="5"/>
      <c r="AJ191" s="5">
        <v>197328097400</v>
      </c>
      <c r="AK191" s="5">
        <v>112762448400</v>
      </c>
      <c r="AL191" s="5"/>
      <c r="AM191" s="5">
        <v>5476932384</v>
      </c>
      <c r="AN191" s="5">
        <v>24652937090</v>
      </c>
      <c r="AO191" s="5"/>
      <c r="AP191" s="5">
        <v>5220522655</v>
      </c>
      <c r="AQ191" s="5">
        <v>145476287.55000001</v>
      </c>
      <c r="AR191" s="5">
        <v>32061214857.5</v>
      </c>
      <c r="AS191" s="5">
        <v>55621718603</v>
      </c>
      <c r="AT191" s="5">
        <v>5316016266.6000004</v>
      </c>
      <c r="AU191" s="5">
        <v>780510291</v>
      </c>
      <c r="AV191" s="5"/>
      <c r="AW191" s="5">
        <v>1138752500</v>
      </c>
      <c r="AX191" s="5">
        <v>29654579377.5</v>
      </c>
      <c r="AY191" s="5"/>
      <c r="AZ191" s="5">
        <v>20973686361</v>
      </c>
      <c r="BA191" s="5">
        <v>13760932167.999998</v>
      </c>
      <c r="BB191" s="5">
        <v>2428314000</v>
      </c>
      <c r="BC191" s="5"/>
      <c r="BD191" s="5">
        <v>2091106008.9000001</v>
      </c>
      <c r="BE191" s="5">
        <v>2754113399.4000001</v>
      </c>
      <c r="BF191" s="5">
        <v>3529604112</v>
      </c>
      <c r="BG191" s="5">
        <v>3460083559.9000001</v>
      </c>
      <c r="BH191" s="5">
        <v>739007639.70000005</v>
      </c>
      <c r="BI191" s="5"/>
      <c r="BJ191" s="5">
        <v>49583582999.999992</v>
      </c>
      <c r="BK191" s="5">
        <v>2646609300</v>
      </c>
      <c r="BL191" s="5"/>
      <c r="BM191" s="5">
        <v>11775973683</v>
      </c>
      <c r="BN191" s="5">
        <v>14768962641</v>
      </c>
      <c r="BO191" s="5">
        <v>4020101910</v>
      </c>
      <c r="BP191" s="5">
        <v>2908946298</v>
      </c>
      <c r="BQ191" s="5"/>
      <c r="BR191" s="5"/>
      <c r="BS191" s="5"/>
      <c r="BT191" s="5">
        <v>995912600</v>
      </c>
      <c r="BU191" s="5">
        <v>9341828000</v>
      </c>
      <c r="BV191" s="5">
        <v>246514600</v>
      </c>
      <c r="BW191" s="5">
        <v>7669846000</v>
      </c>
      <c r="BX191" s="5">
        <v>3867777000</v>
      </c>
      <c r="BY191" s="5">
        <v>2299482000</v>
      </c>
      <c r="BZ191" s="5">
        <v>793338000</v>
      </c>
      <c r="CA191" s="5">
        <v>4114126000</v>
      </c>
      <c r="CB191" s="5">
        <v>1889294000</v>
      </c>
      <c r="CC191" s="5">
        <v>404128800</v>
      </c>
      <c r="CD191" s="5">
        <v>939343200</v>
      </c>
      <c r="CE191" s="5"/>
      <c r="CF191" s="5">
        <v>9962772000</v>
      </c>
      <c r="CG191" s="5">
        <v>5742167000</v>
      </c>
      <c r="CH191" s="5">
        <v>1238785000</v>
      </c>
      <c r="CI191" s="5">
        <v>4751311000</v>
      </c>
      <c r="CJ191" s="5">
        <v>2885294000</v>
      </c>
      <c r="CK191" s="5">
        <v>1358972000</v>
      </c>
      <c r="CL191" s="5">
        <v>6805253000</v>
      </c>
      <c r="CM191" s="5">
        <v>1093568000</v>
      </c>
      <c r="CN191" s="5">
        <v>265942600</v>
      </c>
      <c r="CO191" s="5"/>
      <c r="CP191" s="5">
        <v>4611150000</v>
      </c>
      <c r="CQ191" s="5"/>
      <c r="CR191" s="5"/>
      <c r="CS191" s="5"/>
      <c r="CT191" s="5"/>
      <c r="CU191" s="5"/>
      <c r="CV191" s="5"/>
      <c r="CW191" s="5"/>
      <c r="CX191" s="5"/>
      <c r="CY191" s="5"/>
    </row>
    <row r="192" spans="1:103" x14ac:dyDescent="0.25">
      <c r="A192" s="3">
        <v>45230</v>
      </c>
      <c r="B192" s="5">
        <v>247412296500</v>
      </c>
      <c r="C192" s="5">
        <v>2267974413.5999999</v>
      </c>
      <c r="D192" s="5"/>
      <c r="E192" s="5">
        <v>24199086137.399998</v>
      </c>
      <c r="F192" s="5">
        <v>6664984440.6999998</v>
      </c>
      <c r="G192" s="5">
        <v>42387184244</v>
      </c>
      <c r="H192" s="5"/>
      <c r="I192" s="5">
        <v>3001488265.4000001</v>
      </c>
      <c r="J192" s="5"/>
      <c r="K192" s="5">
        <v>10108587999.999998</v>
      </c>
      <c r="L192" s="5"/>
      <c r="M192" s="5"/>
      <c r="N192" s="5"/>
      <c r="O192" s="5">
        <v>42604590644</v>
      </c>
      <c r="P192" s="5">
        <v>7883341854.5</v>
      </c>
      <c r="Q192" s="5">
        <v>291368690.75</v>
      </c>
      <c r="R192" s="5">
        <v>843338883</v>
      </c>
      <c r="S192" s="5"/>
      <c r="T192" s="5">
        <v>21044700327.450001</v>
      </c>
      <c r="U192" s="5">
        <v>3563769825</v>
      </c>
      <c r="V192" s="5"/>
      <c r="W192" s="5"/>
      <c r="X192" s="5"/>
      <c r="Y192" s="5">
        <v>6159882031.8000002</v>
      </c>
      <c r="Z192" s="5">
        <v>10727673840</v>
      </c>
      <c r="AA192" s="5">
        <v>75787794976.5</v>
      </c>
      <c r="AB192" s="5">
        <v>9249046014.7049999</v>
      </c>
      <c r="AC192" s="5">
        <v>9037403432.7999992</v>
      </c>
      <c r="AD192" s="5"/>
      <c r="AE192" s="5"/>
      <c r="AF192" s="5">
        <v>16571289739.999998</v>
      </c>
      <c r="AG192" s="5">
        <v>1763331810.1000001</v>
      </c>
      <c r="AH192" s="5">
        <v>5544623932.1000004</v>
      </c>
      <c r="AI192" s="5"/>
      <c r="AJ192" s="5">
        <v>197776845000</v>
      </c>
      <c r="AK192" s="5">
        <v>120348325000.00002</v>
      </c>
      <c r="AL192" s="5"/>
      <c r="AM192" s="5">
        <v>5289097792</v>
      </c>
      <c r="AN192" s="5">
        <v>24765846160</v>
      </c>
      <c r="AO192" s="5"/>
      <c r="AP192" s="5">
        <v>4893842480</v>
      </c>
      <c r="AQ192" s="5">
        <v>105931554.84</v>
      </c>
      <c r="AR192" s="5">
        <v>30114873475</v>
      </c>
      <c r="AS192" s="5">
        <v>54643888816</v>
      </c>
      <c r="AT192" s="5">
        <v>4654887445</v>
      </c>
      <c r="AU192" s="5">
        <v>743165301</v>
      </c>
      <c r="AV192" s="5"/>
      <c r="AW192" s="5">
        <v>1027757500</v>
      </c>
      <c r="AX192" s="5">
        <v>26259959600</v>
      </c>
      <c r="AY192" s="5"/>
      <c r="AZ192" s="5">
        <v>18079985767.5</v>
      </c>
      <c r="BA192" s="5">
        <v>13042606300</v>
      </c>
      <c r="BB192" s="5">
        <v>1859834000</v>
      </c>
      <c r="BC192" s="5"/>
      <c r="BD192" s="5">
        <v>1848030098.45</v>
      </c>
      <c r="BE192" s="5">
        <v>2410371734.0999999</v>
      </c>
      <c r="BF192" s="5">
        <v>3171111052</v>
      </c>
      <c r="BG192" s="5">
        <v>3664485665.5</v>
      </c>
      <c r="BH192" s="5">
        <v>660557981.57399988</v>
      </c>
      <c r="BI192" s="5"/>
      <c r="BJ192" s="5">
        <v>47622692250</v>
      </c>
      <c r="BK192" s="5">
        <v>2369493738</v>
      </c>
      <c r="BL192" s="5"/>
      <c r="BM192" s="5">
        <v>9596018932.5</v>
      </c>
      <c r="BN192" s="5">
        <v>14214425997</v>
      </c>
      <c r="BO192" s="5">
        <v>3982756701</v>
      </c>
      <c r="BP192" s="5">
        <v>2825023020</v>
      </c>
      <c r="BQ192" s="5"/>
      <c r="BR192" s="5"/>
      <c r="BS192" s="5"/>
      <c r="BT192" s="5">
        <v>837546372</v>
      </c>
      <c r="BU192" s="5">
        <v>8520270528</v>
      </c>
      <c r="BV192" s="5">
        <v>239589949</v>
      </c>
      <c r="BW192" s="5">
        <v>6168174787</v>
      </c>
      <c r="BX192" s="5">
        <v>3710901908</v>
      </c>
      <c r="BY192" s="5">
        <v>2362713589</v>
      </c>
      <c r="BZ192" s="5">
        <v>785395808</v>
      </c>
      <c r="CA192" s="5">
        <v>3402167840</v>
      </c>
      <c r="CB192" s="5">
        <v>1795679019</v>
      </c>
      <c r="CC192" s="5">
        <v>332804909</v>
      </c>
      <c r="CD192" s="5">
        <v>1011241503</v>
      </c>
      <c r="CE192" s="5"/>
      <c r="CF192" s="5">
        <v>8712069118</v>
      </c>
      <c r="CG192" s="5">
        <v>5301816408</v>
      </c>
      <c r="CH192" s="5">
        <v>877973809</v>
      </c>
      <c r="CI192" s="5">
        <v>4410203423</v>
      </c>
      <c r="CJ192" s="5">
        <v>3808180897</v>
      </c>
      <c r="CK192" s="5">
        <v>1153710414</v>
      </c>
      <c r="CL192" s="5">
        <v>6690775000</v>
      </c>
      <c r="CM192" s="5">
        <v>1024449000</v>
      </c>
      <c r="CN192" s="5">
        <v>223690032</v>
      </c>
      <c r="CO192" s="5"/>
      <c r="CP192" s="5">
        <v>4210739993</v>
      </c>
      <c r="CQ192" s="5"/>
      <c r="CR192" s="5"/>
      <c r="CS192" s="5"/>
      <c r="CT192" s="5"/>
      <c r="CU192" s="5"/>
      <c r="CV192" s="5"/>
      <c r="CW192" s="5"/>
      <c r="CX192" s="5"/>
      <c r="CY192" s="5"/>
    </row>
    <row r="193" spans="1:103" x14ac:dyDescent="0.25">
      <c r="A193" s="3">
        <v>45260</v>
      </c>
      <c r="B193" s="5">
        <v>276981755000</v>
      </c>
      <c r="C193" s="5">
        <v>2999361145.8499999</v>
      </c>
      <c r="D193" s="5"/>
      <c r="E193" s="5">
        <v>25644850560</v>
      </c>
      <c r="F193" s="5">
        <v>6797304247.6999998</v>
      </c>
      <c r="G193" s="5">
        <v>47951450752</v>
      </c>
      <c r="H193" s="5"/>
      <c r="I193" s="5">
        <v>3645247345.9499998</v>
      </c>
      <c r="J193" s="5"/>
      <c r="K193" s="5">
        <v>10919522380</v>
      </c>
      <c r="L193" s="5"/>
      <c r="M193" s="5"/>
      <c r="N193" s="5"/>
      <c r="O193" s="5">
        <v>55747493172</v>
      </c>
      <c r="P193" s="5">
        <v>9239613973.9400005</v>
      </c>
      <c r="Q193" s="5">
        <v>359745615.70000005</v>
      </c>
      <c r="R193" s="5">
        <v>859419572.63400006</v>
      </c>
      <c r="S193" s="5"/>
      <c r="T193" s="5">
        <v>25612456847.899998</v>
      </c>
      <c r="U193" s="5">
        <v>3847471958</v>
      </c>
      <c r="V193" s="5"/>
      <c r="W193" s="5"/>
      <c r="X193" s="5"/>
      <c r="Y193" s="5">
        <v>6178348183.3999996</v>
      </c>
      <c r="Z193" s="5">
        <v>11031614100</v>
      </c>
      <c r="AA193" s="5">
        <v>93326277600</v>
      </c>
      <c r="AB193" s="5">
        <v>11078217180</v>
      </c>
      <c r="AC193" s="5">
        <v>8977067022</v>
      </c>
      <c r="AD193" s="5"/>
      <c r="AE193" s="5"/>
      <c r="AF193" s="5">
        <v>18968270336</v>
      </c>
      <c r="AG193" s="5">
        <v>2137832100</v>
      </c>
      <c r="AH193" s="5">
        <v>6864350763.2999992</v>
      </c>
      <c r="AI193" s="5"/>
      <c r="AJ193" s="5">
        <v>254799510000</v>
      </c>
      <c r="AK193" s="5">
        <v>141829250000</v>
      </c>
      <c r="AL193" s="5"/>
      <c r="AM193" s="5">
        <v>5956653824</v>
      </c>
      <c r="AN193" s="5">
        <v>25501632500</v>
      </c>
      <c r="AO193" s="5"/>
      <c r="AP193" s="5">
        <v>4795500249</v>
      </c>
      <c r="AQ193" s="5">
        <v>155376985.5</v>
      </c>
      <c r="AR193" s="5">
        <v>28689859190.000004</v>
      </c>
      <c r="AS193" s="5">
        <v>71254590000</v>
      </c>
      <c r="AT193" s="5">
        <v>5352917881.6000004</v>
      </c>
      <c r="AU193" s="5">
        <v>835905359.5</v>
      </c>
      <c r="AV193" s="5"/>
      <c r="AW193" s="5">
        <v>1260285000</v>
      </c>
      <c r="AX193" s="5">
        <v>38545920084</v>
      </c>
      <c r="AY193" s="5"/>
      <c r="AZ193" s="5">
        <v>21345627857.700001</v>
      </c>
      <c r="BA193" s="5">
        <v>15926742450</v>
      </c>
      <c r="BB193" s="5">
        <v>2315160000</v>
      </c>
      <c r="BC193" s="5"/>
      <c r="BD193" s="5">
        <v>2010391743.0500002</v>
      </c>
      <c r="BE193" s="5">
        <v>3277889345.4000001</v>
      </c>
      <c r="BF193" s="5">
        <v>3216840088</v>
      </c>
      <c r="BG193" s="5">
        <v>4250727124</v>
      </c>
      <c r="BH193" s="5">
        <v>699265353.89999998</v>
      </c>
      <c r="BI193" s="5"/>
      <c r="BJ193" s="5">
        <v>60839541000</v>
      </c>
      <c r="BK193" s="5">
        <v>2887539110</v>
      </c>
      <c r="BL193" s="5"/>
      <c r="BM193" s="5">
        <v>12099804960</v>
      </c>
      <c r="BN193" s="5">
        <v>15609896050</v>
      </c>
      <c r="BO193" s="5">
        <v>4929567588</v>
      </c>
      <c r="BP193" s="5">
        <v>3605154900</v>
      </c>
      <c r="BQ193" s="5"/>
      <c r="BR193" s="5"/>
      <c r="BS193" s="5"/>
      <c r="BT193" s="5">
        <v>896416248</v>
      </c>
      <c r="BU193" s="5">
        <v>8670528270</v>
      </c>
      <c r="BV193" s="5">
        <v>244631688</v>
      </c>
      <c r="BW193" s="5">
        <v>8628637575</v>
      </c>
      <c r="BX193" s="5">
        <v>4338401356</v>
      </c>
      <c r="BY193" s="5">
        <v>2586321710</v>
      </c>
      <c r="BZ193" s="5">
        <v>875407462</v>
      </c>
      <c r="CA193" s="5">
        <v>3855455019</v>
      </c>
      <c r="CB193" s="5">
        <v>1801689630</v>
      </c>
      <c r="CC193" s="5">
        <v>378618425</v>
      </c>
      <c r="CD193" s="5">
        <v>1274556465</v>
      </c>
      <c r="CE193" s="5"/>
      <c r="CF193" s="5">
        <v>8203056961</v>
      </c>
      <c r="CG193" s="5">
        <v>6249800151</v>
      </c>
      <c r="CH193" s="5">
        <v>1282528000</v>
      </c>
      <c r="CI193" s="5">
        <v>4794265974</v>
      </c>
      <c r="CJ193" s="5">
        <v>3840591638</v>
      </c>
      <c r="CK193" s="5">
        <v>1309551100</v>
      </c>
      <c r="CL193" s="5">
        <v>8076887000</v>
      </c>
      <c r="CM193" s="5">
        <v>1290081408</v>
      </c>
      <c r="CN193" s="5">
        <v>204733835</v>
      </c>
      <c r="CO193" s="5"/>
      <c r="CP193" s="5">
        <v>5575597133</v>
      </c>
      <c r="CQ193" s="5"/>
      <c r="CR193" s="5"/>
      <c r="CS193" s="5"/>
      <c r="CT193" s="5"/>
      <c r="CU193" s="5"/>
      <c r="CV193" s="5"/>
      <c r="CW193" s="5"/>
      <c r="CX193" s="5"/>
      <c r="CY193" s="5"/>
    </row>
    <row r="194" spans="1:103" x14ac:dyDescent="0.25">
      <c r="A194" s="3"/>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row>
    <row r="195" spans="1:103" x14ac:dyDescent="0.25">
      <c r="A195" s="3"/>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row>
  </sheetData>
  <pageMargins left="0.7" right="0.7" top="0.75" bottom="0.75" header="0.3" footer="0.3"/>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V190"/>
  <sheetViews>
    <sheetView workbookViewId="0">
      <pane xSplit="1" ySplit="2" topLeftCell="B168" activePane="bottomRight" state="frozen"/>
      <selection activeCell="G219" sqref="G219"/>
      <selection pane="topRight" activeCell="G219" sqref="G219"/>
      <selection pane="bottomLeft" activeCell="G219" sqref="G219"/>
      <selection pane="bottomRight" activeCell="A190" sqref="A190"/>
    </sheetView>
  </sheetViews>
  <sheetFormatPr defaultColWidth="8.42578125" defaultRowHeight="15" x14ac:dyDescent="0.25"/>
  <cols>
    <col min="1" max="1" width="16.28515625" bestFit="1" customWidth="1"/>
    <col min="2" max="2" width="25.28515625" bestFit="1" customWidth="1"/>
    <col min="3" max="3" width="14.42578125" bestFit="1" customWidth="1"/>
    <col min="4" max="4" width="12.7109375" bestFit="1" customWidth="1"/>
    <col min="5" max="5" width="15.42578125" bestFit="1" customWidth="1"/>
    <col min="6" max="6" width="14.42578125" bestFit="1" customWidth="1"/>
    <col min="7" max="7" width="15.42578125" bestFit="1" customWidth="1"/>
    <col min="8" max="9" width="14.42578125" bestFit="1" customWidth="1"/>
    <col min="10" max="10" width="15.42578125" bestFit="1" customWidth="1"/>
    <col min="11" max="11" width="22.42578125" bestFit="1" customWidth="1"/>
    <col min="12" max="12" width="14.42578125" bestFit="1" customWidth="1"/>
    <col min="13" max="13" width="25.42578125" bestFit="1" customWidth="1"/>
    <col min="14" max="14" width="25.7109375" bestFit="1" customWidth="1"/>
    <col min="15" max="15" width="21.42578125" bestFit="1" customWidth="1"/>
    <col min="16" max="16" width="15.42578125" bestFit="1" customWidth="1"/>
    <col min="17" max="17" width="13.28515625" bestFit="1" customWidth="1"/>
    <col min="18" max="22" width="14.42578125" bestFit="1" customWidth="1"/>
    <col min="23" max="23" width="21.28515625" bestFit="1" customWidth="1"/>
    <col min="24" max="24" width="15.42578125" bestFit="1" customWidth="1"/>
    <col min="25" max="25" width="14.42578125" bestFit="1" customWidth="1"/>
    <col min="26" max="26" width="15.42578125" bestFit="1" customWidth="1"/>
    <col min="27" max="28" width="19.42578125" bestFit="1" customWidth="1"/>
    <col min="29" max="29" width="14.42578125" bestFit="1" customWidth="1"/>
    <col min="30" max="30" width="15.42578125" bestFit="1" customWidth="1"/>
    <col min="31" max="31" width="14.42578125" bestFit="1" customWidth="1"/>
    <col min="32" max="32" width="15.42578125" bestFit="1" customWidth="1"/>
    <col min="33" max="33" width="14.7109375" bestFit="1" customWidth="1"/>
    <col min="34" max="35" width="14.42578125" bestFit="1" customWidth="1"/>
    <col min="36" max="36" width="16.42578125" bestFit="1" customWidth="1"/>
    <col min="37" max="37" width="15.42578125" bestFit="1" customWidth="1"/>
    <col min="38" max="38" width="19.42578125" bestFit="1" customWidth="1"/>
    <col min="39" max="39" width="14.42578125" bestFit="1" customWidth="1"/>
    <col min="40" max="40" width="15.42578125" bestFit="1" customWidth="1"/>
    <col min="41" max="41" width="14.42578125" bestFit="1" customWidth="1"/>
    <col min="42" max="42" width="18.42578125" bestFit="1" customWidth="1"/>
    <col min="43" max="43" width="17.7109375" bestFit="1" customWidth="1"/>
    <col min="44" max="44" width="16.42578125" bestFit="1" customWidth="1"/>
    <col min="45" max="45" width="17.42578125" bestFit="1" customWidth="1"/>
    <col min="46" max="49" width="14.42578125" bestFit="1" customWidth="1"/>
    <col min="50" max="50" width="14.28515625" bestFit="1" customWidth="1"/>
    <col min="51" max="51" width="13.42578125" customWidth="1"/>
    <col min="52" max="52" width="15.42578125" customWidth="1"/>
    <col min="53" max="53" width="13.42578125" bestFit="1" customWidth="1"/>
    <col min="54" max="55" width="12.7109375" bestFit="1" customWidth="1"/>
    <col min="56" max="56" width="19" bestFit="1" customWidth="1"/>
    <col min="57" max="57" width="17.42578125" bestFit="1" customWidth="1"/>
    <col min="58" max="58" width="14" customWidth="1"/>
    <col min="59" max="61" width="13.42578125" customWidth="1"/>
    <col min="62" max="79" width="14.42578125" customWidth="1"/>
    <col min="80" max="83" width="13.42578125" customWidth="1"/>
    <col min="84" max="84" width="14.28515625" bestFit="1" customWidth="1"/>
    <col min="85" max="92" width="13.42578125" customWidth="1"/>
    <col min="93" max="93" width="16" bestFit="1" customWidth="1"/>
    <col min="94" max="94" width="12.7109375" bestFit="1" customWidth="1"/>
    <col min="96" max="99" width="12.85546875" customWidth="1"/>
  </cols>
  <sheetData>
    <row r="1" spans="1:99" x14ac:dyDescent="0.25">
      <c r="B1" t="s">
        <v>6</v>
      </c>
      <c r="C1" t="s">
        <v>759</v>
      </c>
      <c r="D1" t="s">
        <v>8</v>
      </c>
      <c r="E1" t="s">
        <v>760</v>
      </c>
      <c r="F1" t="s">
        <v>10</v>
      </c>
      <c r="G1" t="s">
        <v>761</v>
      </c>
      <c r="H1" t="s">
        <v>12</v>
      </c>
      <c r="I1" t="s">
        <v>14</v>
      </c>
      <c r="J1" t="s">
        <v>16</v>
      </c>
      <c r="K1" t="s">
        <v>762</v>
      </c>
      <c r="L1" t="s">
        <v>763</v>
      </c>
      <c r="M1" t="s">
        <v>764</v>
      </c>
      <c r="N1" t="s">
        <v>18</v>
      </c>
      <c r="O1" t="s">
        <v>765</v>
      </c>
      <c r="P1" t="s">
        <v>20</v>
      </c>
      <c r="Q1" t="s">
        <v>22</v>
      </c>
      <c r="R1" t="s">
        <v>24</v>
      </c>
      <c r="S1" t="s">
        <v>766</v>
      </c>
      <c r="T1" t="s">
        <v>26</v>
      </c>
      <c r="U1" t="s">
        <v>28</v>
      </c>
      <c r="V1" t="s">
        <v>30</v>
      </c>
      <c r="W1" t="s">
        <v>32</v>
      </c>
      <c r="X1" t="s">
        <v>34</v>
      </c>
      <c r="Y1" t="s">
        <v>36</v>
      </c>
      <c r="Z1" t="s">
        <v>38</v>
      </c>
      <c r="AA1" t="s">
        <v>767</v>
      </c>
      <c r="AB1" t="s">
        <v>40</v>
      </c>
      <c r="AC1" t="s">
        <v>42</v>
      </c>
      <c r="AD1" t="s">
        <v>44</v>
      </c>
      <c r="AE1" t="s">
        <v>46</v>
      </c>
      <c r="AF1" t="s">
        <v>768</v>
      </c>
      <c r="AG1" t="s">
        <v>48</v>
      </c>
      <c r="AH1" t="s">
        <v>50</v>
      </c>
      <c r="AI1" t="s">
        <v>52</v>
      </c>
      <c r="AJ1" t="s">
        <v>54</v>
      </c>
      <c r="AK1" t="s">
        <v>56</v>
      </c>
      <c r="AL1" t="s">
        <v>769</v>
      </c>
      <c r="AM1" t="s">
        <v>58</v>
      </c>
      <c r="AN1" t="s">
        <v>770</v>
      </c>
      <c r="AO1" t="s">
        <v>771</v>
      </c>
      <c r="AP1" t="s">
        <v>60</v>
      </c>
      <c r="AQ1" t="s">
        <v>772</v>
      </c>
      <c r="AR1" t="s">
        <v>62</v>
      </c>
      <c r="AS1" t="s">
        <v>64</v>
      </c>
      <c r="AT1" t="s">
        <v>66</v>
      </c>
      <c r="AU1" t="s">
        <v>68</v>
      </c>
      <c r="AV1" t="s">
        <v>70</v>
      </c>
      <c r="AW1" t="s">
        <v>1</v>
      </c>
      <c r="AX1" t="s">
        <v>742</v>
      </c>
      <c r="AY1" t="s">
        <v>737</v>
      </c>
      <c r="AZ1" t="s">
        <v>748</v>
      </c>
      <c r="BA1" t="s">
        <v>749</v>
      </c>
      <c r="BB1" t="s">
        <v>750</v>
      </c>
      <c r="BC1" t="s">
        <v>752</v>
      </c>
      <c r="BD1" t="s">
        <v>753</v>
      </c>
      <c r="BE1" t="s">
        <v>754</v>
      </c>
      <c r="BF1" t="s">
        <v>850</v>
      </c>
      <c r="BG1" t="s">
        <v>866</v>
      </c>
      <c r="BH1" s="18" t="s">
        <v>877</v>
      </c>
      <c r="BI1" s="18" t="s">
        <v>865</v>
      </c>
      <c r="BJ1" t="s">
        <v>878</v>
      </c>
      <c r="BK1" t="s">
        <v>879</v>
      </c>
      <c r="BL1" t="s">
        <v>880</v>
      </c>
      <c r="BM1" t="s">
        <v>881</v>
      </c>
      <c r="BN1" t="s">
        <v>882</v>
      </c>
      <c r="BO1" t="s">
        <v>894</v>
      </c>
      <c r="BP1" t="s">
        <v>896</v>
      </c>
      <c r="BQ1" t="s">
        <v>901</v>
      </c>
      <c r="BR1" t="s">
        <v>902</v>
      </c>
      <c r="BS1" t="s">
        <v>903</v>
      </c>
      <c r="BT1" t="s">
        <v>912</v>
      </c>
      <c r="BU1" t="s">
        <v>913</v>
      </c>
      <c r="BV1" t="s">
        <v>914</v>
      </c>
      <c r="BW1" t="s">
        <v>915</v>
      </c>
      <c r="BX1" t="s">
        <v>916</v>
      </c>
      <c r="BY1" t="s">
        <v>917</v>
      </c>
      <c r="BZ1" t="s">
        <v>924</v>
      </c>
      <c r="CA1" t="s">
        <v>925</v>
      </c>
      <c r="CB1" t="s">
        <v>926</v>
      </c>
      <c r="CC1" t="s">
        <v>940</v>
      </c>
      <c r="CD1" t="s">
        <v>941</v>
      </c>
      <c r="CE1" t="s">
        <v>942</v>
      </c>
      <c r="CF1" t="s">
        <v>943</v>
      </c>
      <c r="CG1" t="s">
        <v>944</v>
      </c>
      <c r="CH1" t="s">
        <v>945</v>
      </c>
      <c r="CI1" t="s">
        <v>946</v>
      </c>
      <c r="CJ1" t="s">
        <v>947</v>
      </c>
      <c r="CK1" t="s">
        <v>948</v>
      </c>
      <c r="CL1" t="s">
        <v>949</v>
      </c>
      <c r="CM1" t="s">
        <v>950</v>
      </c>
      <c r="CN1" t="s">
        <v>951</v>
      </c>
      <c r="CO1" t="s">
        <v>952</v>
      </c>
      <c r="CP1" t="s">
        <v>981</v>
      </c>
    </row>
    <row r="2" spans="1:99" x14ac:dyDescent="0.25">
      <c r="B2" t="s">
        <v>7</v>
      </c>
      <c r="C2" t="s">
        <v>773</v>
      </c>
      <c r="D2" t="s">
        <v>9</v>
      </c>
      <c r="E2" t="s">
        <v>774</v>
      </c>
      <c r="F2" t="s">
        <v>11</v>
      </c>
      <c r="G2" t="s">
        <v>775</v>
      </c>
      <c r="H2" t="s">
        <v>13</v>
      </c>
      <c r="I2" t="s">
        <v>15</v>
      </c>
      <c r="J2" t="s">
        <v>17</v>
      </c>
      <c r="K2" t="s">
        <v>776</v>
      </c>
      <c r="L2" t="s">
        <v>777</v>
      </c>
      <c r="M2" t="s">
        <v>778</v>
      </c>
      <c r="N2" t="s">
        <v>19</v>
      </c>
      <c r="O2" t="s">
        <v>779</v>
      </c>
      <c r="P2" t="s">
        <v>21</v>
      </c>
      <c r="Q2" t="s">
        <v>23</v>
      </c>
      <c r="R2" t="s">
        <v>25</v>
      </c>
      <c r="S2" t="s">
        <v>780</v>
      </c>
      <c r="T2" t="s">
        <v>27</v>
      </c>
      <c r="U2" t="s">
        <v>29</v>
      </c>
      <c r="V2" t="s">
        <v>31</v>
      </c>
      <c r="W2" t="s">
        <v>33</v>
      </c>
      <c r="X2" t="s">
        <v>35</v>
      </c>
      <c r="Y2" t="s">
        <v>37</v>
      </c>
      <c r="Z2" t="s">
        <v>39</v>
      </c>
      <c r="AA2" t="s">
        <v>781</v>
      </c>
      <c r="AB2" t="s">
        <v>41</v>
      </c>
      <c r="AC2" t="s">
        <v>43</v>
      </c>
      <c r="AD2" t="s">
        <v>45</v>
      </c>
      <c r="AE2" t="s">
        <v>47</v>
      </c>
      <c r="AF2" t="s">
        <v>782</v>
      </c>
      <c r="AG2" t="s">
        <v>49</v>
      </c>
      <c r="AH2" t="s">
        <v>51</v>
      </c>
      <c r="AI2" t="s">
        <v>53</v>
      </c>
      <c r="AJ2" t="s">
        <v>55</v>
      </c>
      <c r="AK2" t="s">
        <v>57</v>
      </c>
      <c r="AL2" t="s">
        <v>783</v>
      </c>
      <c r="AM2" t="s">
        <v>59</v>
      </c>
      <c r="AN2" t="s">
        <v>784</v>
      </c>
      <c r="AO2" t="s">
        <v>785</v>
      </c>
      <c r="AP2" t="s">
        <v>61</v>
      </c>
      <c r="AQ2" t="s">
        <v>786</v>
      </c>
      <c r="AR2" t="s">
        <v>63</v>
      </c>
      <c r="AS2" t="s">
        <v>65</v>
      </c>
      <c r="AT2" t="s">
        <v>67</v>
      </c>
      <c r="AU2" t="s">
        <v>69</v>
      </c>
      <c r="AV2" t="s">
        <v>0</v>
      </c>
      <c r="AW2" t="s">
        <v>2</v>
      </c>
      <c r="AX2" t="s">
        <v>740</v>
      </c>
      <c r="AY2" t="s">
        <v>741</v>
      </c>
      <c r="AZ2" t="s">
        <v>747</v>
      </c>
      <c r="BA2" t="s">
        <v>743</v>
      </c>
      <c r="BB2" t="s">
        <v>751</v>
      </c>
      <c r="BC2" t="s">
        <v>744</v>
      </c>
      <c r="BD2" t="s">
        <v>745</v>
      </c>
      <c r="BE2" t="s">
        <v>746</v>
      </c>
      <c r="BF2" t="s">
        <v>851</v>
      </c>
      <c r="BG2" t="s">
        <v>871</v>
      </c>
      <c r="BH2" t="s">
        <v>860</v>
      </c>
      <c r="BI2" t="s">
        <v>874</v>
      </c>
      <c r="BJ2" t="s">
        <v>883</v>
      </c>
      <c r="BK2" t="s">
        <v>884</v>
      </c>
      <c r="BL2" t="s">
        <v>885</v>
      </c>
      <c r="BM2" t="s">
        <v>886</v>
      </c>
      <c r="BN2" t="s">
        <v>887</v>
      </c>
      <c r="BO2" t="s">
        <v>895</v>
      </c>
      <c r="BP2" s="20" t="s">
        <v>897</v>
      </c>
      <c r="BQ2" t="s">
        <v>904</v>
      </c>
      <c r="BR2" t="s">
        <v>905</v>
      </c>
      <c r="BS2" t="s">
        <v>906</v>
      </c>
      <c r="BT2" t="s">
        <v>921</v>
      </c>
      <c r="BU2" t="s">
        <v>927</v>
      </c>
      <c r="BV2" t="s">
        <v>928</v>
      </c>
      <c r="BW2" t="s">
        <v>929</v>
      </c>
      <c r="BX2" t="s">
        <v>930</v>
      </c>
      <c r="BY2" t="s">
        <v>931</v>
      </c>
      <c r="BZ2" t="s">
        <v>932</v>
      </c>
      <c r="CA2" t="s">
        <v>933</v>
      </c>
      <c r="CB2" t="s">
        <v>934</v>
      </c>
      <c r="CC2" t="s">
        <v>953</v>
      </c>
      <c r="CD2" t="s">
        <v>941</v>
      </c>
      <c r="CE2" t="s">
        <v>954</v>
      </c>
      <c r="CF2" t="s">
        <v>955</v>
      </c>
      <c r="CG2" t="s">
        <v>956</v>
      </c>
      <c r="CH2" t="s">
        <v>957</v>
      </c>
      <c r="CI2" t="s">
        <v>958</v>
      </c>
      <c r="CJ2" t="s">
        <v>959</v>
      </c>
      <c r="CK2" t="s">
        <v>960</v>
      </c>
      <c r="CL2" t="s">
        <v>961</v>
      </c>
      <c r="CM2" t="s">
        <v>962</v>
      </c>
      <c r="CN2" t="s">
        <v>963</v>
      </c>
      <c r="CO2" t="s">
        <v>964</v>
      </c>
      <c r="CP2" t="s">
        <v>982</v>
      </c>
      <c r="CR2" t="s">
        <v>978</v>
      </c>
      <c r="CS2" t="s">
        <v>979</v>
      </c>
      <c r="CT2" t="s">
        <v>980</v>
      </c>
      <c r="CU2" t="s">
        <v>739</v>
      </c>
    </row>
    <row r="3" spans="1:99" x14ac:dyDescent="0.25">
      <c r="A3" s="3">
        <v>39568</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R3" s="23"/>
      <c r="CS3" s="23"/>
      <c r="CT3" s="23"/>
      <c r="CU3" s="23"/>
    </row>
    <row r="4" spans="1:99" x14ac:dyDescent="0.25">
      <c r="A4" s="3">
        <v>39599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R4" s="4"/>
      <c r="CS4" s="4"/>
      <c r="CT4" s="4"/>
      <c r="CU4" s="4"/>
    </row>
    <row r="5" spans="1:99" x14ac:dyDescent="0.25">
      <c r="A5" s="3">
        <v>39629</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row>
    <row r="6" spans="1:99" x14ac:dyDescent="0.25">
      <c r="A6" s="3">
        <v>39660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row>
    <row r="7" spans="1:99" x14ac:dyDescent="0.25">
      <c r="A7" s="3">
        <v>39691</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row>
    <row r="8" spans="1:99" x14ac:dyDescent="0.25">
      <c r="A8" s="3">
        <v>39721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row>
    <row r="9" spans="1:99" x14ac:dyDescent="0.25">
      <c r="A9" s="3">
        <v>39752</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row>
    <row r="10" spans="1:99" x14ac:dyDescent="0.25">
      <c r="A10" s="3">
        <v>39782</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row>
    <row r="11" spans="1:99" x14ac:dyDescent="0.25">
      <c r="A11" s="3">
        <v>39813</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row>
    <row r="12" spans="1:99" x14ac:dyDescent="0.25">
      <c r="A12" s="3">
        <v>39844</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row>
    <row r="13" spans="1:99" x14ac:dyDescent="0.25">
      <c r="A13" s="3">
        <v>39872</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row>
    <row r="14" spans="1:99" x14ac:dyDescent="0.25">
      <c r="A14" s="3">
        <v>39903</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row>
    <row r="15" spans="1:99" x14ac:dyDescent="0.25">
      <c r="A15" s="3">
        <v>39933</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row>
    <row r="16" spans="1:99" x14ac:dyDescent="0.25">
      <c r="A16" s="3">
        <v>39964</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row>
    <row r="17" spans="1:94" x14ac:dyDescent="0.25">
      <c r="A17" s="3">
        <v>39994</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row>
    <row r="18" spans="1:94" x14ac:dyDescent="0.25">
      <c r="A18" s="3">
        <v>40025</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row>
    <row r="19" spans="1:94" x14ac:dyDescent="0.25">
      <c r="A19" s="3">
        <v>40056</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row>
    <row r="20" spans="1:94" x14ac:dyDescent="0.25">
      <c r="A20" s="3">
        <v>40086</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row>
    <row r="21" spans="1:94" x14ac:dyDescent="0.25">
      <c r="A21" s="3">
        <v>40117</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row>
    <row r="22" spans="1:94" x14ac:dyDescent="0.25">
      <c r="A22" s="3">
        <v>40147</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row>
    <row r="23" spans="1:94" x14ac:dyDescent="0.25">
      <c r="A23" s="3">
        <v>40178</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row>
    <row r="24" spans="1:94" x14ac:dyDescent="0.25">
      <c r="A24" s="3">
        <v>40209</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row>
    <row r="25" spans="1:94" x14ac:dyDescent="0.25">
      <c r="A25" s="3">
        <v>40237</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row>
    <row r="26" spans="1:94" x14ac:dyDescent="0.25">
      <c r="A26" s="3">
        <v>40268</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row>
    <row r="27" spans="1:94" x14ac:dyDescent="0.25">
      <c r="A27" s="3">
        <v>40298</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row>
    <row r="28" spans="1:94" x14ac:dyDescent="0.25">
      <c r="A28" s="3">
        <v>40329</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row>
    <row r="29" spans="1:94" x14ac:dyDescent="0.25">
      <c r="A29" s="3">
        <v>40359</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row>
    <row r="30" spans="1:94" x14ac:dyDescent="0.25">
      <c r="A30" s="3">
        <v>40390</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row>
    <row r="31" spans="1:94" x14ac:dyDescent="0.25">
      <c r="A31" s="3">
        <v>40421</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row>
    <row r="32" spans="1:94" x14ac:dyDescent="0.25">
      <c r="A32" s="3">
        <v>40451</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row>
    <row r="33" spans="1:94" x14ac:dyDescent="0.25">
      <c r="A33" s="3">
        <v>40482</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row>
    <row r="34" spans="1:94" x14ac:dyDescent="0.25">
      <c r="A34" s="3">
        <v>40512</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row>
    <row r="35" spans="1:94" x14ac:dyDescent="0.25">
      <c r="A35" s="3">
        <v>40543</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row>
    <row r="36" spans="1:94" x14ac:dyDescent="0.25">
      <c r="A36" s="3">
        <v>40574</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row>
    <row r="37" spans="1:94" x14ac:dyDescent="0.25">
      <c r="A37" s="3">
        <v>40602</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row>
    <row r="38" spans="1:94" x14ac:dyDescent="0.25">
      <c r="A38" s="3">
        <v>40633</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row>
    <row r="39" spans="1:94" x14ac:dyDescent="0.25">
      <c r="A39" s="3">
        <v>40663</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row>
    <row r="40" spans="1:94" x14ac:dyDescent="0.25">
      <c r="A40" s="3">
        <v>40694</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row>
    <row r="41" spans="1:94" x14ac:dyDescent="0.25">
      <c r="A41" s="3">
        <v>40724</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row>
    <row r="42" spans="1:94" x14ac:dyDescent="0.25">
      <c r="A42" s="3">
        <v>40755</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row>
    <row r="43" spans="1:94" x14ac:dyDescent="0.25">
      <c r="A43" s="3">
        <v>40786</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row>
    <row r="44" spans="1:94" x14ac:dyDescent="0.25">
      <c r="A44" s="3">
        <v>40816</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row>
    <row r="45" spans="1:94" x14ac:dyDescent="0.25">
      <c r="A45" s="3">
        <v>40847</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row>
    <row r="46" spans="1:94" x14ac:dyDescent="0.25">
      <c r="A46" s="3">
        <v>40877</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row>
    <row r="47" spans="1:94" x14ac:dyDescent="0.25">
      <c r="A47" s="3">
        <v>40908</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row>
    <row r="48" spans="1:94" x14ac:dyDescent="0.25">
      <c r="A48" s="3">
        <v>40939</v>
      </c>
      <c r="B48" s="2">
        <f>'Monthly Revenue'!B48/'Monthly Revenue'!B36-1</f>
        <v>0.14307810140622612</v>
      </c>
      <c r="C48" s="2" t="e">
        <f>'Monthly Revenue'!C48/'Monthly Revenue'!C36-1</f>
        <v>#N/A</v>
      </c>
      <c r="D48" s="2" t="e">
        <f>'Monthly Revenue'!D48/'Monthly Revenue'!D36-1</f>
        <v>#N/A</v>
      </c>
      <c r="E48" s="2">
        <f>'Monthly Revenue'!E48/'Monthly Revenue'!E36-1</f>
        <v>0.18992273657795677</v>
      </c>
      <c r="F48" s="2" t="e">
        <f>'Monthly Revenue'!F48/'Monthly Revenue'!F36-1</f>
        <v>#N/A</v>
      </c>
      <c r="G48" s="2">
        <f>'Monthly Revenue'!G48/'Monthly Revenue'!G36-1</f>
        <v>0.15082861338367937</v>
      </c>
      <c r="H48" s="2" t="e">
        <f>'Monthly Revenue'!H48/'Monthly Revenue'!H36-1</f>
        <v>#N/A</v>
      </c>
      <c r="I48" s="2" t="e">
        <f>'Monthly Revenue'!I48/'Monthly Revenue'!I36-1</f>
        <v>#N/A</v>
      </c>
      <c r="J48" s="2" t="e">
        <f>'Monthly Revenue'!J48/'Monthly Revenue'!J36-1</f>
        <v>#N/A</v>
      </c>
      <c r="K48" s="2" t="e">
        <f>'Monthly Revenue'!K48/'Monthly Revenue'!K36-1</f>
        <v>#N/A</v>
      </c>
      <c r="L48" s="2" t="e">
        <f>'Monthly Revenue'!L48/'Monthly Revenue'!L36-1</f>
        <v>#N/A</v>
      </c>
      <c r="M48" s="2">
        <f>'Monthly Revenue'!M48/'Monthly Revenue'!M36-1</f>
        <v>0.59694678270794688</v>
      </c>
      <c r="N48" s="2" t="e">
        <f>'Monthly Revenue'!N48/'Monthly Revenue'!N36-1</f>
        <v>#N/A</v>
      </c>
      <c r="O48" s="2" t="e">
        <f>'Monthly Revenue'!O48/'Monthly Revenue'!O36-1</f>
        <v>#N/A</v>
      </c>
      <c r="P48" s="2" t="e">
        <f>'Monthly Revenue'!P48/'Monthly Revenue'!P36-1</f>
        <v>#N/A</v>
      </c>
      <c r="Q48" s="2" t="e">
        <f>'Monthly Revenue'!Q48/'Monthly Revenue'!Q36-1</f>
        <v>#N/A</v>
      </c>
      <c r="R48" s="2" t="e">
        <f>'Monthly Revenue'!R48/'Monthly Revenue'!R36-1</f>
        <v>#N/A</v>
      </c>
      <c r="S48" s="2" t="e">
        <f>'Monthly Revenue'!S48/'Monthly Revenue'!S36-1</f>
        <v>#N/A</v>
      </c>
      <c r="T48" s="2" t="e">
        <f>'Monthly Revenue'!T48/'Monthly Revenue'!T36-1</f>
        <v>#N/A</v>
      </c>
      <c r="U48" s="2" t="e">
        <f>'Monthly Revenue'!U48/'Monthly Revenue'!U36-1</f>
        <v>#N/A</v>
      </c>
      <c r="V48" s="2">
        <f>'Monthly Revenue'!V48/'Monthly Revenue'!V36-1</f>
        <v>0.23395594299399791</v>
      </c>
      <c r="W48" s="2">
        <f>'Monthly Revenue'!W48/'Monthly Revenue'!W36-1</f>
        <v>0.15308029660758127</v>
      </c>
      <c r="X48" s="2" t="e">
        <f>'Monthly Revenue'!X48/'Monthly Revenue'!X36-1</f>
        <v>#N/A</v>
      </c>
      <c r="Y48" s="2" t="e">
        <f>'Monthly Revenue'!Y48/'Monthly Revenue'!Y36-1</f>
        <v>#N/A</v>
      </c>
      <c r="Z48" s="2" t="e">
        <f>'Monthly Revenue'!Z48/'Monthly Revenue'!Z36-1</f>
        <v>#N/A</v>
      </c>
      <c r="AA48" s="2" t="e">
        <f>'Monthly Revenue'!AA48/'Monthly Revenue'!AA36-1</f>
        <v>#N/A</v>
      </c>
      <c r="AB48" s="2" t="e">
        <f>'Monthly Revenue'!AB48/'Monthly Revenue'!AB36-1</f>
        <v>#N/A</v>
      </c>
      <c r="AC48" s="2" t="e">
        <f>'Monthly Revenue'!AC48/'Monthly Revenue'!AC36-1</f>
        <v>#N/A</v>
      </c>
      <c r="AD48" s="2" t="e">
        <f>'Monthly Revenue'!AD48/'Monthly Revenue'!AD36-1</f>
        <v>#N/A</v>
      </c>
      <c r="AE48" s="2" t="e">
        <f>'Monthly Revenue'!AE48/'Monthly Revenue'!AE36-1</f>
        <v>#N/A</v>
      </c>
      <c r="AF48" s="2">
        <f>'Monthly Revenue'!AF48/'Monthly Revenue'!AF36-1</f>
        <v>3.14322309028785E-2</v>
      </c>
      <c r="AG48" s="2" t="e">
        <f>'Monthly Revenue'!AG48/'Monthly Revenue'!AG36-1</f>
        <v>#N/A</v>
      </c>
      <c r="AH48" s="2" t="e">
        <f>'Monthly Revenue'!AH48/'Monthly Revenue'!AH36-1</f>
        <v>#N/A</v>
      </c>
      <c r="AI48" s="2">
        <f>'Monthly Revenue'!AI48/'Monthly Revenue'!AI36-1</f>
        <v>0.34767371372281586</v>
      </c>
      <c r="AJ48" s="2">
        <f>'Monthly Revenue'!AJ48/'Monthly Revenue'!AJ36-1</f>
        <v>0.36163528608417406</v>
      </c>
      <c r="AK48" s="2" t="e">
        <f>'Monthly Revenue'!AK48/'Monthly Revenue'!AK36-1</f>
        <v>#N/A</v>
      </c>
      <c r="AL48" s="2" t="e">
        <f>'Monthly Revenue'!AL48/'Monthly Revenue'!AL36-1</f>
        <v>#N/A</v>
      </c>
      <c r="AM48" s="2" t="e">
        <f>'Monthly Revenue'!AM48/'Monthly Revenue'!AM36-1</f>
        <v>#N/A</v>
      </c>
      <c r="AN48" s="2" t="e">
        <f>'Monthly Revenue'!AN48/'Monthly Revenue'!AN36-1</f>
        <v>#N/A</v>
      </c>
      <c r="AO48" s="2" t="e">
        <f>'Monthly Revenue'!AO48/'Monthly Revenue'!AO36-1</f>
        <v>#N/A</v>
      </c>
      <c r="AP48" s="2" t="e">
        <f>'Monthly Revenue'!AP48/'Monthly Revenue'!AP36-1</f>
        <v>#N/A</v>
      </c>
      <c r="AQ48" s="2" t="e">
        <f>'Monthly Revenue'!AQ48/'Monthly Revenue'!AQ36-1</f>
        <v>#N/A</v>
      </c>
      <c r="AR48" s="2" t="e">
        <f>'Monthly Revenue'!AR48/'Monthly Revenue'!AR36-1</f>
        <v>#N/A</v>
      </c>
      <c r="AS48" s="2" t="e">
        <f>'Monthly Revenue'!AS48/'Monthly Revenue'!AS36-1</f>
        <v>#N/A</v>
      </c>
      <c r="AT48" s="2" t="e">
        <f>'Monthly Revenue'!AT48/'Monthly Revenue'!AT36-1</f>
        <v>#N/A</v>
      </c>
      <c r="AU48" s="2" t="e">
        <f>'Monthly Revenue'!AU48/'Monthly Revenue'!AU36-1</f>
        <v>#N/A</v>
      </c>
      <c r="AV48" s="2" t="e">
        <f>'Monthly Revenue'!AV48/'Monthly Revenue'!AV36-1</f>
        <v>#N/A</v>
      </c>
      <c r="AW48" s="2" t="e">
        <f>'Monthly Revenue'!AW48/'Monthly Revenue'!AW36-1</f>
        <v>#N/A</v>
      </c>
      <c r="AX48" s="2" t="e">
        <f>'Monthly Revenue'!AX48/'Monthly Revenue'!AX36-1</f>
        <v>#N/A</v>
      </c>
      <c r="AY48" s="2" t="e">
        <f>'Monthly Revenue'!AY48/'Monthly Revenue'!AY36-1</f>
        <v>#N/A</v>
      </c>
      <c r="AZ48" s="2" t="e">
        <f>'Monthly Revenue'!AZ48/'Monthly Revenue'!AZ36-1</f>
        <v>#N/A</v>
      </c>
      <c r="BA48" s="2" t="e">
        <f>'Monthly Revenue'!BA48/'Monthly Revenue'!BA36-1</f>
        <v>#N/A</v>
      </c>
      <c r="BB48" s="2" t="e">
        <f>'Monthly Revenue'!BB48/'Monthly Revenue'!BB36-1</f>
        <v>#N/A</v>
      </c>
      <c r="BC48" s="2" t="e">
        <f>'Monthly Revenue'!BC48/'Monthly Revenue'!BC36-1</f>
        <v>#N/A</v>
      </c>
      <c r="BD48" s="2" t="e">
        <f>'Monthly Revenue'!BD48/'Monthly Revenue'!BD36-1</f>
        <v>#N/A</v>
      </c>
      <c r="BE48" s="2" t="e">
        <f>'Monthly Revenue'!BE48/'Monthly Revenue'!BE36-1</f>
        <v>#N/A</v>
      </c>
      <c r="BF48" s="2" t="e">
        <f>'Monthly Revenue'!BF48/'Monthly Revenue'!BF36-1</f>
        <v>#N/A</v>
      </c>
      <c r="BG48" s="2" t="e">
        <f>'Monthly Revenue'!BG48/'Monthly Revenue'!BG36-1</f>
        <v>#N/A</v>
      </c>
      <c r="BH48" s="2" t="e">
        <f>'Monthly Revenue'!BH48/'Monthly Revenue'!BH36-1</f>
        <v>#N/A</v>
      </c>
      <c r="BI48" s="2" t="e">
        <f>'Monthly Revenue'!BI48/'Monthly Revenue'!BI36-1</f>
        <v>#N/A</v>
      </c>
      <c r="BJ48" s="2" t="e">
        <f>'Monthly Revenue'!BJ48/'Monthly Revenue'!BJ36-1</f>
        <v>#N/A</v>
      </c>
      <c r="BK48" s="2" t="e">
        <f>'Monthly Revenue'!BK48/'Monthly Revenue'!BK36-1</f>
        <v>#N/A</v>
      </c>
      <c r="BL48" s="2" t="e">
        <f>'Monthly Revenue'!BL48/'Monthly Revenue'!BL36-1</f>
        <v>#N/A</v>
      </c>
      <c r="BM48" s="2" t="e">
        <f>'Monthly Revenue'!BM48/'Monthly Revenue'!BM36-1</f>
        <v>#N/A</v>
      </c>
      <c r="BN48" s="2" t="e">
        <f>'Monthly Revenue'!BN48/'Monthly Revenue'!BN36-1</f>
        <v>#N/A</v>
      </c>
      <c r="BO48" s="2" t="e">
        <f>'Monthly Revenue'!BO48/'Monthly Revenue'!BO36-1</f>
        <v>#N/A</v>
      </c>
      <c r="BP48" s="2" t="e">
        <f>'Monthly Revenue'!BP48/'Monthly Revenue'!BP36-1</f>
        <v>#N/A</v>
      </c>
      <c r="BQ48" s="2" t="e">
        <f>'Monthly Revenue'!BQ48/'Monthly Revenue'!BQ36-1</f>
        <v>#N/A</v>
      </c>
      <c r="BR48" s="2" t="e">
        <f>'Monthly Revenue'!BR48/'Monthly Revenue'!BR36-1</f>
        <v>#N/A</v>
      </c>
      <c r="BS48" s="2" t="e">
        <f>'Monthly Revenue'!BS48/'Monthly Revenue'!BS36-1</f>
        <v>#N/A</v>
      </c>
      <c r="BT48" s="2" t="e">
        <f>'Monthly Revenue'!BT48/'Monthly Revenue'!BT36-1</f>
        <v>#N/A</v>
      </c>
      <c r="BU48" s="2" t="e">
        <f>'Monthly Revenue'!BU48/'Monthly Revenue'!BU36-1</f>
        <v>#N/A</v>
      </c>
      <c r="BV48" s="2" t="e">
        <f>'Monthly Revenue'!BV48/'Monthly Revenue'!BV36-1</f>
        <v>#N/A</v>
      </c>
      <c r="BW48" s="2" t="e">
        <f>'Monthly Revenue'!BW48/'Monthly Revenue'!BW36-1</f>
        <v>#N/A</v>
      </c>
      <c r="BX48" s="2" t="e">
        <f>'Monthly Revenue'!BX48/'Monthly Revenue'!BX36-1</f>
        <v>#N/A</v>
      </c>
      <c r="BY48" s="2" t="e">
        <f>'Monthly Revenue'!BY48/'Monthly Revenue'!BY36-1</f>
        <v>#N/A</v>
      </c>
      <c r="BZ48" s="2" t="e">
        <f>'Monthly Revenue'!BZ48/'Monthly Revenue'!BZ36-1</f>
        <v>#N/A</v>
      </c>
      <c r="CA48" s="2" t="e">
        <f>'Monthly Revenue'!CA48/'Monthly Revenue'!CA36-1</f>
        <v>#DIV/0!</v>
      </c>
      <c r="CB48" s="2" t="e">
        <f>'Monthly Revenue'!CB48/'Monthly Revenue'!CB36-1</f>
        <v>#DIV/0!</v>
      </c>
      <c r="CC48" s="2" t="e">
        <f>'Monthly Revenue'!CC48/'Monthly Revenue'!CC36-1</f>
        <v>#DIV/0!</v>
      </c>
      <c r="CD48" s="2" t="e">
        <f>'Monthly Revenue'!CD48/'Monthly Revenue'!CD36-1</f>
        <v>#DIV/0!</v>
      </c>
      <c r="CE48" s="2" t="e">
        <f>'Monthly Revenue'!CE48/'Monthly Revenue'!CE36-1</f>
        <v>#DIV/0!</v>
      </c>
      <c r="CF48" s="2" t="e">
        <f>'Monthly Revenue'!CF48/'Monthly Revenue'!CF36-1</f>
        <v>#DIV/0!</v>
      </c>
      <c r="CG48" s="2" t="e">
        <f>'Monthly Revenue'!CG48/'Monthly Revenue'!CG36-1</f>
        <v>#DIV/0!</v>
      </c>
      <c r="CH48" s="2" t="e">
        <f>'Monthly Revenue'!CH48/'Monthly Revenue'!CH36-1</f>
        <v>#DIV/0!</v>
      </c>
      <c r="CI48" s="2" t="e">
        <f>'Monthly Revenue'!CI48/'Monthly Revenue'!CI36-1</f>
        <v>#DIV/0!</v>
      </c>
      <c r="CJ48" s="2" t="e">
        <f>'Monthly Revenue'!CJ48/'Monthly Revenue'!CJ36-1</f>
        <v>#DIV/0!</v>
      </c>
      <c r="CK48" s="2" t="e">
        <f>'Monthly Revenue'!CK48/'Monthly Revenue'!CK36-1</f>
        <v>#DIV/0!</v>
      </c>
      <c r="CL48" s="2" t="e">
        <f>'Monthly Revenue'!CL48/'Monthly Revenue'!CL36-1</f>
        <v>#DIV/0!</v>
      </c>
      <c r="CM48" s="2" t="e">
        <f>'Monthly Revenue'!CM48/'Monthly Revenue'!CM36-1</f>
        <v>#DIV/0!</v>
      </c>
      <c r="CN48" s="2" t="e">
        <f>'Monthly Revenue'!CN48/'Monthly Revenue'!CN36-1</f>
        <v>#DIV/0!</v>
      </c>
      <c r="CO48" s="2" t="e">
        <f>'Monthly Revenue'!CO48/'Monthly Revenue'!CO36-1</f>
        <v>#DIV/0!</v>
      </c>
      <c r="CP48" s="2" t="e">
        <f>'Monthly Revenue'!CP48/'Monthly Revenue'!CP36-1</f>
        <v>#DIV/0!</v>
      </c>
    </row>
    <row r="49" spans="1:94" x14ac:dyDescent="0.25">
      <c r="A49" s="3">
        <v>40968</v>
      </c>
      <c r="B49" s="2">
        <f>'Monthly Revenue'!B49/'Monthly Revenue'!B37-1</f>
        <v>0.14307810140622612</v>
      </c>
      <c r="C49" s="2" t="e">
        <f>'Monthly Revenue'!C49/'Monthly Revenue'!C37-1</f>
        <v>#N/A</v>
      </c>
      <c r="D49" s="2" t="e">
        <f>'Monthly Revenue'!D49/'Monthly Revenue'!D37-1</f>
        <v>#N/A</v>
      </c>
      <c r="E49" s="2">
        <f>'Monthly Revenue'!E49/'Monthly Revenue'!E37-1</f>
        <v>0.18992273657795677</v>
      </c>
      <c r="F49" s="2" t="e">
        <f>'Monthly Revenue'!F49/'Monthly Revenue'!F37-1</f>
        <v>#N/A</v>
      </c>
      <c r="G49" s="2">
        <f>'Monthly Revenue'!G49/'Monthly Revenue'!G37-1</f>
        <v>0.12260754216410841</v>
      </c>
      <c r="H49" s="2" t="e">
        <f>'Monthly Revenue'!H49/'Monthly Revenue'!H37-1</f>
        <v>#N/A</v>
      </c>
      <c r="I49" s="2" t="e">
        <f>'Monthly Revenue'!I49/'Monthly Revenue'!I37-1</f>
        <v>#N/A</v>
      </c>
      <c r="J49" s="2" t="e">
        <f>'Monthly Revenue'!J49/'Monthly Revenue'!J37-1</f>
        <v>#N/A</v>
      </c>
      <c r="K49" s="2" t="e">
        <f>'Monthly Revenue'!K49/'Monthly Revenue'!K37-1</f>
        <v>#N/A</v>
      </c>
      <c r="L49" s="2" t="e">
        <f>'Monthly Revenue'!L49/'Monthly Revenue'!L37-1</f>
        <v>#N/A</v>
      </c>
      <c r="M49" s="2">
        <f>'Monthly Revenue'!M49/'Monthly Revenue'!M37-1</f>
        <v>0.59694678270794688</v>
      </c>
      <c r="N49" s="2" t="e">
        <f>'Monthly Revenue'!N49/'Monthly Revenue'!N37-1</f>
        <v>#N/A</v>
      </c>
      <c r="O49" s="2" t="e">
        <f>'Monthly Revenue'!O49/'Monthly Revenue'!O37-1</f>
        <v>#N/A</v>
      </c>
      <c r="P49" s="2" t="e">
        <f>'Monthly Revenue'!P49/'Monthly Revenue'!P37-1</f>
        <v>#N/A</v>
      </c>
      <c r="Q49" s="2" t="e">
        <f>'Monthly Revenue'!Q49/'Monthly Revenue'!Q37-1</f>
        <v>#N/A</v>
      </c>
      <c r="R49" s="2" t="e">
        <f>'Monthly Revenue'!R49/'Monthly Revenue'!R37-1</f>
        <v>#N/A</v>
      </c>
      <c r="S49" s="2" t="e">
        <f>'Monthly Revenue'!S49/'Monthly Revenue'!S37-1</f>
        <v>#N/A</v>
      </c>
      <c r="T49" s="2" t="e">
        <f>'Monthly Revenue'!T49/'Monthly Revenue'!T37-1</f>
        <v>#N/A</v>
      </c>
      <c r="U49" s="2" t="e">
        <f>'Monthly Revenue'!U49/'Monthly Revenue'!U37-1</f>
        <v>#N/A</v>
      </c>
      <c r="V49" s="2">
        <f>'Monthly Revenue'!V49/'Monthly Revenue'!V37-1</f>
        <v>0.23395594299399791</v>
      </c>
      <c r="W49" s="2">
        <f>'Monthly Revenue'!W49/'Monthly Revenue'!W37-1</f>
        <v>0.15308029660758127</v>
      </c>
      <c r="X49" s="2" t="e">
        <f>'Monthly Revenue'!X49/'Monthly Revenue'!X37-1</f>
        <v>#N/A</v>
      </c>
      <c r="Y49" s="2" t="e">
        <f>'Monthly Revenue'!Y49/'Monthly Revenue'!Y37-1</f>
        <v>#N/A</v>
      </c>
      <c r="Z49" s="2" t="e">
        <f>'Monthly Revenue'!Z49/'Monthly Revenue'!Z37-1</f>
        <v>#N/A</v>
      </c>
      <c r="AA49" s="2" t="e">
        <f>'Monthly Revenue'!AA49/'Monthly Revenue'!AA37-1</f>
        <v>#N/A</v>
      </c>
      <c r="AB49" s="2" t="e">
        <f>'Monthly Revenue'!AB49/'Monthly Revenue'!AB37-1</f>
        <v>#N/A</v>
      </c>
      <c r="AC49" s="2" t="e">
        <f>'Monthly Revenue'!AC49/'Monthly Revenue'!AC37-1</f>
        <v>#N/A</v>
      </c>
      <c r="AD49" s="2" t="e">
        <f>'Monthly Revenue'!AD49/'Monthly Revenue'!AD37-1</f>
        <v>#N/A</v>
      </c>
      <c r="AE49" s="2" t="e">
        <f>'Monthly Revenue'!AE49/'Monthly Revenue'!AE37-1</f>
        <v>#N/A</v>
      </c>
      <c r="AF49" s="2">
        <f>'Monthly Revenue'!AF49/'Monthly Revenue'!AF37-1</f>
        <v>0.19404844082955663</v>
      </c>
      <c r="AG49" s="2" t="e">
        <f>'Monthly Revenue'!AG49/'Monthly Revenue'!AG37-1</f>
        <v>#N/A</v>
      </c>
      <c r="AH49" s="2" t="e">
        <f>'Monthly Revenue'!AH49/'Monthly Revenue'!AH37-1</f>
        <v>#N/A</v>
      </c>
      <c r="AI49" s="2">
        <f>'Monthly Revenue'!AI49/'Monthly Revenue'!AI37-1</f>
        <v>0.34767371372281586</v>
      </c>
      <c r="AJ49" s="2">
        <f>'Monthly Revenue'!AJ49/'Monthly Revenue'!AJ37-1</f>
        <v>0.38314432865582315</v>
      </c>
      <c r="AK49" s="2" t="e">
        <f>'Monthly Revenue'!AK49/'Monthly Revenue'!AK37-1</f>
        <v>#N/A</v>
      </c>
      <c r="AL49" s="2" t="e">
        <f>'Monthly Revenue'!AL49/'Monthly Revenue'!AL37-1</f>
        <v>#N/A</v>
      </c>
      <c r="AM49" s="2" t="e">
        <f>'Monthly Revenue'!AM49/'Monthly Revenue'!AM37-1</f>
        <v>#N/A</v>
      </c>
      <c r="AN49" s="2" t="e">
        <f>'Monthly Revenue'!AN49/'Monthly Revenue'!AN37-1</f>
        <v>#N/A</v>
      </c>
      <c r="AO49" s="2" t="e">
        <f>'Monthly Revenue'!AO49/'Monthly Revenue'!AO37-1</f>
        <v>#N/A</v>
      </c>
      <c r="AP49" s="2" t="e">
        <f>'Monthly Revenue'!AP49/'Monthly Revenue'!AP37-1</f>
        <v>#N/A</v>
      </c>
      <c r="AQ49" s="2" t="e">
        <f>'Monthly Revenue'!AQ49/'Monthly Revenue'!AQ37-1</f>
        <v>#N/A</v>
      </c>
      <c r="AR49" s="2" t="e">
        <f>'Monthly Revenue'!AR49/'Monthly Revenue'!AR37-1</f>
        <v>#N/A</v>
      </c>
      <c r="AS49" s="2" t="e">
        <f>'Monthly Revenue'!AS49/'Monthly Revenue'!AS37-1</f>
        <v>#N/A</v>
      </c>
      <c r="AT49" s="2" t="e">
        <f>'Monthly Revenue'!AT49/'Monthly Revenue'!AT37-1</f>
        <v>#N/A</v>
      </c>
      <c r="AU49" s="2" t="e">
        <f>'Monthly Revenue'!AU49/'Monthly Revenue'!AU37-1</f>
        <v>#N/A</v>
      </c>
      <c r="AV49" s="2" t="e">
        <f>'Monthly Revenue'!AV49/'Monthly Revenue'!AV37-1</f>
        <v>#N/A</v>
      </c>
      <c r="AW49" s="2" t="e">
        <f>'Monthly Revenue'!AW49/'Monthly Revenue'!AW37-1</f>
        <v>#N/A</v>
      </c>
      <c r="AX49" s="2" t="e">
        <f>'Monthly Revenue'!AX49/'Monthly Revenue'!AX37-1</f>
        <v>#N/A</v>
      </c>
      <c r="AY49" s="2" t="e">
        <f>'Monthly Revenue'!AY49/'Monthly Revenue'!AY37-1</f>
        <v>#N/A</v>
      </c>
      <c r="AZ49" s="2" t="e">
        <f>'Monthly Revenue'!AZ49/'Monthly Revenue'!AZ37-1</f>
        <v>#N/A</v>
      </c>
      <c r="BA49" s="2" t="e">
        <f>'Monthly Revenue'!BA49/'Monthly Revenue'!BA37-1</f>
        <v>#N/A</v>
      </c>
      <c r="BB49" s="2" t="e">
        <f>'Monthly Revenue'!BB49/'Monthly Revenue'!BB37-1</f>
        <v>#N/A</v>
      </c>
      <c r="BC49" s="2" t="e">
        <f>'Monthly Revenue'!BC49/'Monthly Revenue'!BC37-1</f>
        <v>#N/A</v>
      </c>
      <c r="BD49" s="2" t="e">
        <f>'Monthly Revenue'!BD49/'Monthly Revenue'!BD37-1</f>
        <v>#N/A</v>
      </c>
      <c r="BE49" s="2" t="e">
        <f>'Monthly Revenue'!BE49/'Monthly Revenue'!BE37-1</f>
        <v>#N/A</v>
      </c>
      <c r="BF49" s="2" t="e">
        <f>'Monthly Revenue'!BF49/'Monthly Revenue'!BF37-1</f>
        <v>#N/A</v>
      </c>
      <c r="BG49" s="2" t="e">
        <f>'Monthly Revenue'!BG49/'Monthly Revenue'!BG37-1</f>
        <v>#N/A</v>
      </c>
      <c r="BH49" s="2" t="e">
        <f>'Monthly Revenue'!BH49/'Monthly Revenue'!BH37-1</f>
        <v>#N/A</v>
      </c>
      <c r="BI49" s="2" t="e">
        <f>'Monthly Revenue'!BI49/'Monthly Revenue'!BI37-1</f>
        <v>#N/A</v>
      </c>
      <c r="BJ49" s="2" t="e">
        <f>'Monthly Revenue'!BJ49/'Monthly Revenue'!BJ37-1</f>
        <v>#N/A</v>
      </c>
      <c r="BK49" s="2" t="e">
        <f>'Monthly Revenue'!BK49/'Monthly Revenue'!BK37-1</f>
        <v>#N/A</v>
      </c>
      <c r="BL49" s="2" t="e">
        <f>'Monthly Revenue'!BL49/'Monthly Revenue'!BL37-1</f>
        <v>#N/A</v>
      </c>
      <c r="BM49" s="2" t="e">
        <f>'Monthly Revenue'!BM49/'Monthly Revenue'!BM37-1</f>
        <v>#N/A</v>
      </c>
      <c r="BN49" s="2" t="e">
        <f>'Monthly Revenue'!BN49/'Monthly Revenue'!BN37-1</f>
        <v>#N/A</v>
      </c>
      <c r="BO49" s="2" t="e">
        <f>'Monthly Revenue'!BO49/'Monthly Revenue'!BO37-1</f>
        <v>#N/A</v>
      </c>
      <c r="BP49" s="2" t="e">
        <f>'Monthly Revenue'!BP49/'Monthly Revenue'!BP37-1</f>
        <v>#N/A</v>
      </c>
      <c r="BQ49" s="2" t="e">
        <f>'Monthly Revenue'!BQ49/'Monthly Revenue'!BQ37-1</f>
        <v>#N/A</v>
      </c>
      <c r="BR49" s="2" t="e">
        <f>'Monthly Revenue'!BR49/'Monthly Revenue'!BR37-1</f>
        <v>#N/A</v>
      </c>
      <c r="BS49" s="2" t="e">
        <f>'Monthly Revenue'!BS49/'Monthly Revenue'!BS37-1</f>
        <v>#N/A</v>
      </c>
      <c r="BT49" s="2" t="e">
        <f>'Monthly Revenue'!BT49/'Monthly Revenue'!BT37-1</f>
        <v>#N/A</v>
      </c>
      <c r="BU49" s="2" t="e">
        <f>'Monthly Revenue'!BU49/'Monthly Revenue'!BU37-1</f>
        <v>#N/A</v>
      </c>
      <c r="BV49" s="2" t="e">
        <f>'Monthly Revenue'!BV49/'Monthly Revenue'!BV37-1</f>
        <v>#N/A</v>
      </c>
      <c r="BW49" s="2" t="e">
        <f>'Monthly Revenue'!BW49/'Monthly Revenue'!BW37-1</f>
        <v>#N/A</v>
      </c>
      <c r="BX49" s="2" t="e">
        <f>'Monthly Revenue'!BX49/'Monthly Revenue'!BX37-1</f>
        <v>#N/A</v>
      </c>
      <c r="BY49" s="2" t="e">
        <f>'Monthly Revenue'!BY49/'Monthly Revenue'!BY37-1</f>
        <v>#N/A</v>
      </c>
      <c r="BZ49" s="2" t="e">
        <f>'Monthly Revenue'!BZ49/'Monthly Revenue'!BZ37-1</f>
        <v>#N/A</v>
      </c>
      <c r="CA49" s="2" t="e">
        <f>'Monthly Revenue'!CA49/'Monthly Revenue'!CA37-1</f>
        <v>#DIV/0!</v>
      </c>
      <c r="CB49" s="2" t="e">
        <f>'Monthly Revenue'!CB49/'Monthly Revenue'!CB37-1</f>
        <v>#DIV/0!</v>
      </c>
      <c r="CC49" s="2" t="e">
        <f>'Monthly Revenue'!CC49/'Monthly Revenue'!CC37-1</f>
        <v>#DIV/0!</v>
      </c>
      <c r="CD49" s="2" t="e">
        <f>'Monthly Revenue'!CD49/'Monthly Revenue'!CD37-1</f>
        <v>#DIV/0!</v>
      </c>
      <c r="CE49" s="2" t="e">
        <f>'Monthly Revenue'!CE49/'Monthly Revenue'!CE37-1</f>
        <v>#DIV/0!</v>
      </c>
      <c r="CF49" s="2" t="e">
        <f>'Monthly Revenue'!CF49/'Monthly Revenue'!CF37-1</f>
        <v>#DIV/0!</v>
      </c>
      <c r="CG49" s="2" t="e">
        <f>'Monthly Revenue'!CG49/'Monthly Revenue'!CG37-1</f>
        <v>#DIV/0!</v>
      </c>
      <c r="CH49" s="2" t="e">
        <f>'Monthly Revenue'!CH49/'Monthly Revenue'!CH37-1</f>
        <v>#DIV/0!</v>
      </c>
      <c r="CI49" s="2" t="e">
        <f>'Monthly Revenue'!CI49/'Monthly Revenue'!CI37-1</f>
        <v>#DIV/0!</v>
      </c>
      <c r="CJ49" s="2" t="e">
        <f>'Monthly Revenue'!CJ49/'Monthly Revenue'!CJ37-1</f>
        <v>#DIV/0!</v>
      </c>
      <c r="CK49" s="2" t="e">
        <f>'Monthly Revenue'!CK49/'Monthly Revenue'!CK37-1</f>
        <v>#DIV/0!</v>
      </c>
      <c r="CL49" s="2" t="e">
        <f>'Monthly Revenue'!CL49/'Monthly Revenue'!CL37-1</f>
        <v>#DIV/0!</v>
      </c>
      <c r="CM49" s="2" t="e">
        <f>'Monthly Revenue'!CM49/'Monthly Revenue'!CM37-1</f>
        <v>#DIV/0!</v>
      </c>
      <c r="CN49" s="2" t="e">
        <f>'Monthly Revenue'!CN49/'Monthly Revenue'!CN37-1</f>
        <v>#DIV/0!</v>
      </c>
      <c r="CO49" s="2" t="e">
        <f>'Monthly Revenue'!CO49/'Monthly Revenue'!CO37-1</f>
        <v>#DIV/0!</v>
      </c>
      <c r="CP49" s="2" t="e">
        <f>'Monthly Revenue'!CP49/'Monthly Revenue'!CP37-1</f>
        <v>#DIV/0!</v>
      </c>
    </row>
    <row r="50" spans="1:94" x14ac:dyDescent="0.25">
      <c r="A50" s="3">
        <v>40999</v>
      </c>
      <c r="B50" s="2">
        <f>'Monthly Revenue'!B50/'Monthly Revenue'!B38-1</f>
        <v>1.7041838813824262E-2</v>
      </c>
      <c r="C50" s="2" t="e">
        <f>'Monthly Revenue'!C50/'Monthly Revenue'!C38-1</f>
        <v>#N/A</v>
      </c>
      <c r="D50" s="2" t="e">
        <f>'Monthly Revenue'!D50/'Monthly Revenue'!D38-1</f>
        <v>#N/A</v>
      </c>
      <c r="E50" s="2">
        <f>'Monthly Revenue'!E50/'Monthly Revenue'!E38-1</f>
        <v>0.18992273657795677</v>
      </c>
      <c r="F50" s="2" t="e">
        <f>'Monthly Revenue'!F50/'Monthly Revenue'!F38-1</f>
        <v>#N/A</v>
      </c>
      <c r="G50" s="2">
        <f>'Monthly Revenue'!G50/'Monthly Revenue'!G38-1</f>
        <v>0.12260754216410841</v>
      </c>
      <c r="H50" s="2" t="e">
        <f>'Monthly Revenue'!H50/'Monthly Revenue'!H38-1</f>
        <v>#N/A</v>
      </c>
      <c r="I50" s="2" t="e">
        <f>'Monthly Revenue'!I50/'Monthly Revenue'!I38-1</f>
        <v>#N/A</v>
      </c>
      <c r="J50" s="2" t="e">
        <f>'Monthly Revenue'!J50/'Monthly Revenue'!J38-1</f>
        <v>#N/A</v>
      </c>
      <c r="K50" s="2" t="e">
        <f>'Monthly Revenue'!K50/'Monthly Revenue'!K38-1</f>
        <v>#N/A</v>
      </c>
      <c r="L50" s="2" t="e">
        <f>'Monthly Revenue'!L50/'Monthly Revenue'!L38-1</f>
        <v>#N/A</v>
      </c>
      <c r="M50" s="2">
        <f>'Monthly Revenue'!M50/'Monthly Revenue'!M38-1</f>
        <v>0.59694678270794688</v>
      </c>
      <c r="N50" s="2" t="e">
        <f>'Monthly Revenue'!N50/'Monthly Revenue'!N38-1</f>
        <v>#N/A</v>
      </c>
      <c r="O50" s="2" t="e">
        <f>'Monthly Revenue'!O50/'Monthly Revenue'!O38-1</f>
        <v>#N/A</v>
      </c>
      <c r="P50" s="2" t="e">
        <f>'Monthly Revenue'!P50/'Monthly Revenue'!P38-1</f>
        <v>#N/A</v>
      </c>
      <c r="Q50" s="2" t="e">
        <f>'Monthly Revenue'!Q50/'Monthly Revenue'!Q38-1</f>
        <v>#N/A</v>
      </c>
      <c r="R50" s="2" t="e">
        <f>'Monthly Revenue'!R50/'Monthly Revenue'!R38-1</f>
        <v>#N/A</v>
      </c>
      <c r="S50" s="2" t="e">
        <f>'Monthly Revenue'!S50/'Monthly Revenue'!S38-1</f>
        <v>#N/A</v>
      </c>
      <c r="T50" s="2" t="e">
        <f>'Monthly Revenue'!T50/'Monthly Revenue'!T38-1</f>
        <v>#N/A</v>
      </c>
      <c r="U50" s="2" t="e">
        <f>'Monthly Revenue'!U50/'Monthly Revenue'!U38-1</f>
        <v>#N/A</v>
      </c>
      <c r="V50" s="2">
        <f>'Monthly Revenue'!V50/'Monthly Revenue'!V38-1</f>
        <v>0.23395594299399791</v>
      </c>
      <c r="W50" s="2">
        <f>'Monthly Revenue'!W50/'Monthly Revenue'!W38-1</f>
        <v>0.15308029660758127</v>
      </c>
      <c r="X50" s="2" t="e">
        <f>'Monthly Revenue'!X50/'Monthly Revenue'!X38-1</f>
        <v>#N/A</v>
      </c>
      <c r="Y50" s="2" t="e">
        <f>'Monthly Revenue'!Y50/'Monthly Revenue'!Y38-1</f>
        <v>#N/A</v>
      </c>
      <c r="Z50" s="2" t="e">
        <f>'Monthly Revenue'!Z50/'Monthly Revenue'!Z38-1</f>
        <v>#N/A</v>
      </c>
      <c r="AA50" s="2" t="e">
        <f>'Monthly Revenue'!AA50/'Monthly Revenue'!AA38-1</f>
        <v>#N/A</v>
      </c>
      <c r="AB50" s="2" t="e">
        <f>'Monthly Revenue'!AB50/'Monthly Revenue'!AB38-1</f>
        <v>#N/A</v>
      </c>
      <c r="AC50" s="2" t="e">
        <f>'Monthly Revenue'!AC50/'Monthly Revenue'!AC38-1</f>
        <v>#N/A</v>
      </c>
      <c r="AD50" s="2" t="e">
        <f>'Monthly Revenue'!AD50/'Monthly Revenue'!AD38-1</f>
        <v>#N/A</v>
      </c>
      <c r="AE50" s="2" t="e">
        <f>'Monthly Revenue'!AE50/'Monthly Revenue'!AE38-1</f>
        <v>#N/A</v>
      </c>
      <c r="AF50" s="2">
        <f>'Monthly Revenue'!AF50/'Monthly Revenue'!AF38-1</f>
        <v>0.19404844082955663</v>
      </c>
      <c r="AG50" s="2" t="e">
        <f>'Monthly Revenue'!AG50/'Monthly Revenue'!AG38-1</f>
        <v>#N/A</v>
      </c>
      <c r="AH50" s="2" t="e">
        <f>'Monthly Revenue'!AH50/'Monthly Revenue'!AH38-1</f>
        <v>#N/A</v>
      </c>
      <c r="AI50" s="2">
        <f>'Monthly Revenue'!AI50/'Monthly Revenue'!AI38-1</f>
        <v>0.34767371372281586</v>
      </c>
      <c r="AJ50" s="2">
        <f>'Monthly Revenue'!AJ50/'Monthly Revenue'!AJ38-1</f>
        <v>0.38314432865582315</v>
      </c>
      <c r="AK50" s="2" t="e">
        <f>'Monthly Revenue'!AK50/'Monthly Revenue'!AK38-1</f>
        <v>#N/A</v>
      </c>
      <c r="AL50" s="2" t="e">
        <f>'Monthly Revenue'!AL50/'Monthly Revenue'!AL38-1</f>
        <v>#N/A</v>
      </c>
      <c r="AM50" s="2" t="e">
        <f>'Monthly Revenue'!AM50/'Monthly Revenue'!AM38-1</f>
        <v>#N/A</v>
      </c>
      <c r="AN50" s="2" t="e">
        <f>'Monthly Revenue'!AN50/'Monthly Revenue'!AN38-1</f>
        <v>#N/A</v>
      </c>
      <c r="AO50" s="2" t="e">
        <f>'Monthly Revenue'!AO50/'Monthly Revenue'!AO38-1</f>
        <v>#N/A</v>
      </c>
      <c r="AP50" s="2" t="e">
        <f>'Monthly Revenue'!AP50/'Monthly Revenue'!AP38-1</f>
        <v>#N/A</v>
      </c>
      <c r="AQ50" s="2" t="e">
        <f>'Monthly Revenue'!AQ50/'Monthly Revenue'!AQ38-1</f>
        <v>#N/A</v>
      </c>
      <c r="AR50" s="2" t="e">
        <f>'Monthly Revenue'!AR50/'Monthly Revenue'!AR38-1</f>
        <v>#N/A</v>
      </c>
      <c r="AS50" s="2" t="e">
        <f>'Monthly Revenue'!AS50/'Monthly Revenue'!AS38-1</f>
        <v>#N/A</v>
      </c>
      <c r="AT50" s="2" t="e">
        <f>'Monthly Revenue'!AT50/'Monthly Revenue'!AT38-1</f>
        <v>#N/A</v>
      </c>
      <c r="AU50" s="2" t="e">
        <f>'Monthly Revenue'!AU50/'Monthly Revenue'!AU38-1</f>
        <v>#N/A</v>
      </c>
      <c r="AV50" s="2" t="e">
        <f>'Monthly Revenue'!AV50/'Monthly Revenue'!AV38-1</f>
        <v>#N/A</v>
      </c>
      <c r="AW50" s="2" t="e">
        <f>'Monthly Revenue'!AW50/'Monthly Revenue'!AW38-1</f>
        <v>#N/A</v>
      </c>
      <c r="AX50" s="2" t="e">
        <f>'Monthly Revenue'!AX50/'Monthly Revenue'!AX38-1</f>
        <v>#N/A</v>
      </c>
      <c r="AY50" s="2" t="e">
        <f>'Monthly Revenue'!AY50/'Monthly Revenue'!AY38-1</f>
        <v>#N/A</v>
      </c>
      <c r="AZ50" s="2" t="e">
        <f>'Monthly Revenue'!AZ50/'Monthly Revenue'!AZ38-1</f>
        <v>#N/A</v>
      </c>
      <c r="BA50" s="2" t="e">
        <f>'Monthly Revenue'!BA50/'Monthly Revenue'!BA38-1</f>
        <v>#N/A</v>
      </c>
      <c r="BB50" s="2" t="e">
        <f>'Monthly Revenue'!BB50/'Monthly Revenue'!BB38-1</f>
        <v>#N/A</v>
      </c>
      <c r="BC50" s="2" t="e">
        <f>'Monthly Revenue'!BC50/'Monthly Revenue'!BC38-1</f>
        <v>#N/A</v>
      </c>
      <c r="BD50" s="2" t="e">
        <f>'Monthly Revenue'!BD50/'Monthly Revenue'!BD38-1</f>
        <v>#N/A</v>
      </c>
      <c r="BE50" s="2" t="e">
        <f>'Monthly Revenue'!BE50/'Monthly Revenue'!BE38-1</f>
        <v>#N/A</v>
      </c>
      <c r="BF50" s="2" t="e">
        <f>'Monthly Revenue'!BF50/'Monthly Revenue'!BF38-1</f>
        <v>#N/A</v>
      </c>
      <c r="BG50" s="2" t="e">
        <f>'Monthly Revenue'!BG50/'Monthly Revenue'!BG38-1</f>
        <v>#N/A</v>
      </c>
      <c r="BH50" s="2" t="e">
        <f>'Monthly Revenue'!BH50/'Monthly Revenue'!BH38-1</f>
        <v>#N/A</v>
      </c>
      <c r="BI50" s="2" t="e">
        <f>'Monthly Revenue'!BI50/'Monthly Revenue'!BI38-1</f>
        <v>#N/A</v>
      </c>
      <c r="BJ50" s="2" t="e">
        <f>'Monthly Revenue'!BJ50/'Monthly Revenue'!BJ38-1</f>
        <v>#N/A</v>
      </c>
      <c r="BK50" s="2" t="e">
        <f>'Monthly Revenue'!BK50/'Monthly Revenue'!BK38-1</f>
        <v>#N/A</v>
      </c>
      <c r="BL50" s="2" t="e">
        <f>'Monthly Revenue'!BL50/'Monthly Revenue'!BL38-1</f>
        <v>#N/A</v>
      </c>
      <c r="BM50" s="2" t="e">
        <f>'Monthly Revenue'!BM50/'Monthly Revenue'!BM38-1</f>
        <v>#N/A</v>
      </c>
      <c r="BN50" s="2" t="e">
        <f>'Monthly Revenue'!BN50/'Monthly Revenue'!BN38-1</f>
        <v>#N/A</v>
      </c>
      <c r="BO50" s="2" t="e">
        <f>'Monthly Revenue'!BO50/'Monthly Revenue'!BO38-1</f>
        <v>#N/A</v>
      </c>
      <c r="BP50" s="2" t="e">
        <f>'Monthly Revenue'!BP50/'Monthly Revenue'!BP38-1</f>
        <v>#N/A</v>
      </c>
      <c r="BQ50" s="2" t="e">
        <f>'Monthly Revenue'!BQ50/'Monthly Revenue'!BQ38-1</f>
        <v>#N/A</v>
      </c>
      <c r="BR50" s="2" t="e">
        <f>'Monthly Revenue'!BR50/'Monthly Revenue'!BR38-1</f>
        <v>#N/A</v>
      </c>
      <c r="BS50" s="2" t="e">
        <f>'Monthly Revenue'!BS50/'Monthly Revenue'!BS38-1</f>
        <v>#N/A</v>
      </c>
      <c r="BT50" s="2" t="e">
        <f>'Monthly Revenue'!BT50/'Monthly Revenue'!BT38-1</f>
        <v>#N/A</v>
      </c>
      <c r="BU50" s="2" t="e">
        <f>'Monthly Revenue'!BU50/'Monthly Revenue'!BU38-1</f>
        <v>#N/A</v>
      </c>
      <c r="BV50" s="2" t="e">
        <f>'Monthly Revenue'!BV50/'Monthly Revenue'!BV38-1</f>
        <v>#N/A</v>
      </c>
      <c r="BW50" s="2" t="e">
        <f>'Monthly Revenue'!BW50/'Monthly Revenue'!BW38-1</f>
        <v>#N/A</v>
      </c>
      <c r="BX50" s="2" t="e">
        <f>'Monthly Revenue'!BX50/'Monthly Revenue'!BX38-1</f>
        <v>#N/A</v>
      </c>
      <c r="BY50" s="2" t="e">
        <f>'Monthly Revenue'!BY50/'Monthly Revenue'!BY38-1</f>
        <v>#N/A</v>
      </c>
      <c r="BZ50" s="2" t="e">
        <f>'Monthly Revenue'!BZ50/'Monthly Revenue'!BZ38-1</f>
        <v>#N/A</v>
      </c>
      <c r="CA50" s="2" t="e">
        <f>'Monthly Revenue'!CA50/'Monthly Revenue'!CA38-1</f>
        <v>#DIV/0!</v>
      </c>
      <c r="CB50" s="2" t="e">
        <f>'Monthly Revenue'!CB50/'Monthly Revenue'!CB38-1</f>
        <v>#DIV/0!</v>
      </c>
      <c r="CC50" s="2" t="e">
        <f>'Monthly Revenue'!CC50/'Monthly Revenue'!CC38-1</f>
        <v>#DIV/0!</v>
      </c>
      <c r="CD50" s="2" t="e">
        <f>'Monthly Revenue'!CD50/'Monthly Revenue'!CD38-1</f>
        <v>#DIV/0!</v>
      </c>
      <c r="CE50" s="2" t="e">
        <f>'Monthly Revenue'!CE50/'Monthly Revenue'!CE38-1</f>
        <v>#DIV/0!</v>
      </c>
      <c r="CF50" s="2" t="e">
        <f>'Monthly Revenue'!CF50/'Monthly Revenue'!CF38-1</f>
        <v>#DIV/0!</v>
      </c>
      <c r="CG50" s="2" t="e">
        <f>'Monthly Revenue'!CG50/'Monthly Revenue'!CG38-1</f>
        <v>#DIV/0!</v>
      </c>
      <c r="CH50" s="2" t="e">
        <f>'Monthly Revenue'!CH50/'Monthly Revenue'!CH38-1</f>
        <v>#DIV/0!</v>
      </c>
      <c r="CI50" s="2" t="e">
        <f>'Monthly Revenue'!CI50/'Monthly Revenue'!CI38-1</f>
        <v>#DIV/0!</v>
      </c>
      <c r="CJ50" s="2" t="e">
        <f>'Monthly Revenue'!CJ50/'Monthly Revenue'!CJ38-1</f>
        <v>#DIV/0!</v>
      </c>
      <c r="CK50" s="2" t="e">
        <f>'Monthly Revenue'!CK50/'Monthly Revenue'!CK38-1</f>
        <v>#DIV/0!</v>
      </c>
      <c r="CL50" s="2" t="e">
        <f>'Monthly Revenue'!CL50/'Monthly Revenue'!CL38-1</f>
        <v>#DIV/0!</v>
      </c>
      <c r="CM50" s="2" t="e">
        <f>'Monthly Revenue'!CM50/'Monthly Revenue'!CM38-1</f>
        <v>#DIV/0!</v>
      </c>
      <c r="CN50" s="2" t="e">
        <f>'Monthly Revenue'!CN50/'Monthly Revenue'!CN38-1</f>
        <v>#DIV/0!</v>
      </c>
      <c r="CO50" s="2" t="e">
        <f>'Monthly Revenue'!CO50/'Monthly Revenue'!CO38-1</f>
        <v>#DIV/0!</v>
      </c>
      <c r="CP50" s="2" t="e">
        <f>'Monthly Revenue'!CP50/'Monthly Revenue'!CP38-1</f>
        <v>#DIV/0!</v>
      </c>
    </row>
    <row r="51" spans="1:94" x14ac:dyDescent="0.25">
      <c r="A51" s="3">
        <v>41029</v>
      </c>
      <c r="B51" s="2">
        <f>'Monthly Revenue'!B51/'Monthly Revenue'!B39-1</f>
        <v>1.7041838813824262E-2</v>
      </c>
      <c r="C51" s="2" t="e">
        <f>'Monthly Revenue'!C51/'Monthly Revenue'!C39-1</f>
        <v>#N/A</v>
      </c>
      <c r="D51" s="2" t="e">
        <f>'Monthly Revenue'!D51/'Monthly Revenue'!D39-1</f>
        <v>#N/A</v>
      </c>
      <c r="E51" s="2">
        <f>'Monthly Revenue'!E51/'Monthly Revenue'!E39-1</f>
        <v>0.17272077293463317</v>
      </c>
      <c r="F51" s="2" t="e">
        <f>'Monthly Revenue'!F51/'Monthly Revenue'!F39-1</f>
        <v>#N/A</v>
      </c>
      <c r="G51" s="2">
        <f>'Monthly Revenue'!G51/'Monthly Revenue'!G39-1</f>
        <v>0.12260754216410841</v>
      </c>
      <c r="H51" s="2" t="e">
        <f>'Monthly Revenue'!H51/'Monthly Revenue'!H39-1</f>
        <v>#N/A</v>
      </c>
      <c r="I51" s="2" t="e">
        <f>'Monthly Revenue'!I51/'Monthly Revenue'!I39-1</f>
        <v>#N/A</v>
      </c>
      <c r="J51" s="2" t="e">
        <f>'Monthly Revenue'!J51/'Monthly Revenue'!J39-1</f>
        <v>#N/A</v>
      </c>
      <c r="K51" s="2" t="e">
        <f>'Monthly Revenue'!K51/'Monthly Revenue'!K39-1</f>
        <v>#N/A</v>
      </c>
      <c r="L51" s="2" t="e">
        <f>'Monthly Revenue'!L51/'Monthly Revenue'!L39-1</f>
        <v>#N/A</v>
      </c>
      <c r="M51" s="2">
        <f>'Monthly Revenue'!M51/'Monthly Revenue'!M39-1</f>
        <v>0.52422683685781424</v>
      </c>
      <c r="N51" s="2" t="e">
        <f>'Monthly Revenue'!N51/'Monthly Revenue'!N39-1</f>
        <v>#N/A</v>
      </c>
      <c r="O51" s="2" t="e">
        <f>'Monthly Revenue'!O51/'Monthly Revenue'!O39-1</f>
        <v>#N/A</v>
      </c>
      <c r="P51" s="2" t="e">
        <f>'Monthly Revenue'!P51/'Monthly Revenue'!P39-1</f>
        <v>#N/A</v>
      </c>
      <c r="Q51" s="2" t="e">
        <f>'Monthly Revenue'!Q51/'Monthly Revenue'!Q39-1</f>
        <v>#N/A</v>
      </c>
      <c r="R51" s="2" t="e">
        <f>'Monthly Revenue'!R51/'Monthly Revenue'!R39-1</f>
        <v>#N/A</v>
      </c>
      <c r="S51" s="2" t="e">
        <f>'Monthly Revenue'!S51/'Monthly Revenue'!S39-1</f>
        <v>#N/A</v>
      </c>
      <c r="T51" s="2" t="e">
        <f>'Monthly Revenue'!T51/'Monthly Revenue'!T39-1</f>
        <v>#N/A</v>
      </c>
      <c r="U51" s="2" t="e">
        <f>'Monthly Revenue'!U51/'Monthly Revenue'!U39-1</f>
        <v>#N/A</v>
      </c>
      <c r="V51" s="2">
        <f>'Monthly Revenue'!V51/'Monthly Revenue'!V39-1</f>
        <v>0.20892777739704882</v>
      </c>
      <c r="W51" s="2">
        <f>'Monthly Revenue'!W51/'Monthly Revenue'!W39-1</f>
        <v>0.23559143214662503</v>
      </c>
      <c r="X51" s="2" t="e">
        <f>'Monthly Revenue'!X51/'Monthly Revenue'!X39-1</f>
        <v>#N/A</v>
      </c>
      <c r="Y51" s="2" t="e">
        <f>'Monthly Revenue'!Y51/'Monthly Revenue'!Y39-1</f>
        <v>#N/A</v>
      </c>
      <c r="Z51" s="2" t="e">
        <f>'Monthly Revenue'!Z51/'Monthly Revenue'!Z39-1</f>
        <v>#N/A</v>
      </c>
      <c r="AA51" s="2" t="e">
        <f>'Monthly Revenue'!AA51/'Monthly Revenue'!AA39-1</f>
        <v>#N/A</v>
      </c>
      <c r="AB51" s="2" t="e">
        <f>'Monthly Revenue'!AB51/'Monthly Revenue'!AB39-1</f>
        <v>#N/A</v>
      </c>
      <c r="AC51" s="2" t="e">
        <f>'Monthly Revenue'!AC51/'Monthly Revenue'!AC39-1</f>
        <v>#N/A</v>
      </c>
      <c r="AD51" s="2" t="e">
        <f>'Monthly Revenue'!AD51/'Monthly Revenue'!AD39-1</f>
        <v>#N/A</v>
      </c>
      <c r="AE51" s="2">
        <f>'Monthly Revenue'!AE51/'Monthly Revenue'!AE39-1</f>
        <v>0.31084606783451352</v>
      </c>
      <c r="AF51" s="2">
        <f>'Monthly Revenue'!AF51/'Monthly Revenue'!AF39-1</f>
        <v>0.11863783438401998</v>
      </c>
      <c r="AG51" s="2" t="e">
        <f>'Monthly Revenue'!AG51/'Monthly Revenue'!AG39-1</f>
        <v>#N/A</v>
      </c>
      <c r="AH51" s="2" t="e">
        <f>'Monthly Revenue'!AH51/'Monthly Revenue'!AH39-1</f>
        <v>#N/A</v>
      </c>
      <c r="AI51" s="2">
        <f>'Monthly Revenue'!AI51/'Monthly Revenue'!AI39-1</f>
        <v>0.29312921387363589</v>
      </c>
      <c r="AJ51" s="2">
        <f>'Monthly Revenue'!AJ51/'Monthly Revenue'!AJ39-1</f>
        <v>0.38314432865582315</v>
      </c>
      <c r="AK51" s="2" t="e">
        <f>'Monthly Revenue'!AK51/'Monthly Revenue'!AK39-1</f>
        <v>#N/A</v>
      </c>
      <c r="AL51" s="2" t="e">
        <f>'Monthly Revenue'!AL51/'Monthly Revenue'!AL39-1</f>
        <v>#N/A</v>
      </c>
      <c r="AM51" s="2" t="e">
        <f>'Monthly Revenue'!AM51/'Monthly Revenue'!AM39-1</f>
        <v>#N/A</v>
      </c>
      <c r="AN51" s="2" t="e">
        <f>'Monthly Revenue'!AN51/'Monthly Revenue'!AN39-1</f>
        <v>#N/A</v>
      </c>
      <c r="AO51" s="2" t="e">
        <f>'Monthly Revenue'!AO51/'Monthly Revenue'!AO39-1</f>
        <v>#N/A</v>
      </c>
      <c r="AP51" s="2" t="e">
        <f>'Monthly Revenue'!AP51/'Monthly Revenue'!AP39-1</f>
        <v>#N/A</v>
      </c>
      <c r="AQ51" s="2" t="e">
        <f>'Monthly Revenue'!AQ51/'Monthly Revenue'!AQ39-1</f>
        <v>#N/A</v>
      </c>
      <c r="AR51" s="2" t="e">
        <f>'Monthly Revenue'!AR51/'Monthly Revenue'!AR39-1</f>
        <v>#N/A</v>
      </c>
      <c r="AS51" s="2" t="e">
        <f>'Monthly Revenue'!AS51/'Monthly Revenue'!AS39-1</f>
        <v>#N/A</v>
      </c>
      <c r="AT51" s="2" t="e">
        <f>'Monthly Revenue'!AT51/'Monthly Revenue'!AT39-1</f>
        <v>#N/A</v>
      </c>
      <c r="AU51" s="2" t="e">
        <f>'Monthly Revenue'!AU51/'Monthly Revenue'!AU39-1</f>
        <v>#N/A</v>
      </c>
      <c r="AV51" s="2" t="e">
        <f>'Monthly Revenue'!AV51/'Monthly Revenue'!AV39-1</f>
        <v>#N/A</v>
      </c>
      <c r="AW51" s="2" t="e">
        <f>'Monthly Revenue'!AW51/'Monthly Revenue'!AW39-1</f>
        <v>#N/A</v>
      </c>
      <c r="AX51" s="2" t="e">
        <f>'Monthly Revenue'!AX51/'Monthly Revenue'!AX39-1</f>
        <v>#N/A</v>
      </c>
      <c r="AY51" s="2" t="e">
        <f>'Monthly Revenue'!AY51/'Monthly Revenue'!AY39-1</f>
        <v>#N/A</v>
      </c>
      <c r="AZ51" s="2" t="e">
        <f>'Monthly Revenue'!AZ51/'Monthly Revenue'!AZ39-1</f>
        <v>#N/A</v>
      </c>
      <c r="BA51" s="2" t="e">
        <f>'Monthly Revenue'!BA51/'Monthly Revenue'!BA39-1</f>
        <v>#N/A</v>
      </c>
      <c r="BB51" s="2" t="e">
        <f>'Monthly Revenue'!BB51/'Monthly Revenue'!BB39-1</f>
        <v>#N/A</v>
      </c>
      <c r="BC51" s="2" t="e">
        <f>'Monthly Revenue'!BC51/'Monthly Revenue'!BC39-1</f>
        <v>#N/A</v>
      </c>
      <c r="BD51" s="2" t="e">
        <f>'Monthly Revenue'!BD51/'Monthly Revenue'!BD39-1</f>
        <v>#N/A</v>
      </c>
      <c r="BE51" s="2" t="e">
        <f>'Monthly Revenue'!BE51/'Monthly Revenue'!BE39-1</f>
        <v>#N/A</v>
      </c>
      <c r="BF51" s="2" t="e">
        <f>'Monthly Revenue'!BF51/'Monthly Revenue'!BF39-1</f>
        <v>#N/A</v>
      </c>
      <c r="BG51" s="2" t="e">
        <f>'Monthly Revenue'!BG51/'Monthly Revenue'!BG39-1</f>
        <v>#N/A</v>
      </c>
      <c r="BH51" s="2" t="e">
        <f>'Monthly Revenue'!BH51/'Monthly Revenue'!BH39-1</f>
        <v>#N/A</v>
      </c>
      <c r="BI51" s="2" t="e">
        <f>'Monthly Revenue'!BI51/'Monthly Revenue'!BI39-1</f>
        <v>#N/A</v>
      </c>
      <c r="BJ51" s="2" t="e">
        <f>'Monthly Revenue'!BJ51/'Monthly Revenue'!BJ39-1</f>
        <v>#N/A</v>
      </c>
      <c r="BK51" s="2" t="e">
        <f>'Monthly Revenue'!BK51/'Monthly Revenue'!BK39-1</f>
        <v>#N/A</v>
      </c>
      <c r="BL51" s="2" t="e">
        <f>'Monthly Revenue'!BL51/'Monthly Revenue'!BL39-1</f>
        <v>#N/A</v>
      </c>
      <c r="BM51" s="2" t="e">
        <f>'Monthly Revenue'!BM51/'Monthly Revenue'!BM39-1</f>
        <v>#N/A</v>
      </c>
      <c r="BN51" s="2" t="e">
        <f>'Monthly Revenue'!BN51/'Monthly Revenue'!BN39-1</f>
        <v>#N/A</v>
      </c>
      <c r="BO51" s="2" t="e">
        <f>'Monthly Revenue'!BO51/'Monthly Revenue'!BO39-1</f>
        <v>#N/A</v>
      </c>
      <c r="BP51" s="2" t="e">
        <f>'Monthly Revenue'!BP51/'Monthly Revenue'!BP39-1</f>
        <v>#N/A</v>
      </c>
      <c r="BQ51" s="2" t="e">
        <f>'Monthly Revenue'!BQ51/'Monthly Revenue'!BQ39-1</f>
        <v>#N/A</v>
      </c>
      <c r="BR51" s="2" t="e">
        <f>'Monthly Revenue'!BR51/'Monthly Revenue'!BR39-1</f>
        <v>#N/A</v>
      </c>
      <c r="BS51" s="2" t="e">
        <f>'Monthly Revenue'!BS51/'Monthly Revenue'!BS39-1</f>
        <v>#N/A</v>
      </c>
      <c r="BT51" s="2" t="e">
        <f>'Monthly Revenue'!BT51/'Monthly Revenue'!BT39-1</f>
        <v>#N/A</v>
      </c>
      <c r="BU51" s="2" t="e">
        <f>'Monthly Revenue'!BU51/'Monthly Revenue'!BU39-1</f>
        <v>#N/A</v>
      </c>
      <c r="BV51" s="2" t="e">
        <f>'Monthly Revenue'!BV51/'Monthly Revenue'!BV39-1</f>
        <v>#N/A</v>
      </c>
      <c r="BW51" s="2" t="e">
        <f>'Monthly Revenue'!BW51/'Monthly Revenue'!BW39-1</f>
        <v>#N/A</v>
      </c>
      <c r="BX51" s="2" t="e">
        <f>'Monthly Revenue'!BX51/'Monthly Revenue'!BX39-1</f>
        <v>#N/A</v>
      </c>
      <c r="BY51" s="2" t="e">
        <f>'Monthly Revenue'!BY51/'Monthly Revenue'!BY39-1</f>
        <v>#N/A</v>
      </c>
      <c r="BZ51" s="2" t="e">
        <f>'Monthly Revenue'!BZ51/'Monthly Revenue'!BZ39-1</f>
        <v>#N/A</v>
      </c>
      <c r="CA51" s="2" t="e">
        <f>'Monthly Revenue'!CA51/'Monthly Revenue'!CA39-1</f>
        <v>#DIV/0!</v>
      </c>
      <c r="CB51" s="2" t="e">
        <f>'Monthly Revenue'!CB51/'Monthly Revenue'!CB39-1</f>
        <v>#DIV/0!</v>
      </c>
      <c r="CC51" s="2" t="e">
        <f>'Monthly Revenue'!CC51/'Monthly Revenue'!CC39-1</f>
        <v>#DIV/0!</v>
      </c>
      <c r="CD51" s="2" t="e">
        <f>'Monthly Revenue'!CD51/'Monthly Revenue'!CD39-1</f>
        <v>#DIV/0!</v>
      </c>
      <c r="CE51" s="2" t="e">
        <f>'Monthly Revenue'!CE51/'Monthly Revenue'!CE39-1</f>
        <v>#DIV/0!</v>
      </c>
      <c r="CF51" s="2" t="e">
        <f>'Monthly Revenue'!CF51/'Monthly Revenue'!CF39-1</f>
        <v>#DIV/0!</v>
      </c>
      <c r="CG51" s="2" t="e">
        <f>'Monthly Revenue'!CG51/'Monthly Revenue'!CG39-1</f>
        <v>#DIV/0!</v>
      </c>
      <c r="CH51" s="2" t="e">
        <f>'Monthly Revenue'!CH51/'Monthly Revenue'!CH39-1</f>
        <v>#DIV/0!</v>
      </c>
      <c r="CI51" s="2" t="e">
        <f>'Monthly Revenue'!CI51/'Monthly Revenue'!CI39-1</f>
        <v>#DIV/0!</v>
      </c>
      <c r="CJ51" s="2" t="e">
        <f>'Monthly Revenue'!CJ51/'Monthly Revenue'!CJ39-1</f>
        <v>#DIV/0!</v>
      </c>
      <c r="CK51" s="2" t="e">
        <f>'Monthly Revenue'!CK51/'Monthly Revenue'!CK39-1</f>
        <v>#DIV/0!</v>
      </c>
      <c r="CL51" s="2" t="e">
        <f>'Monthly Revenue'!CL51/'Monthly Revenue'!CL39-1</f>
        <v>#DIV/0!</v>
      </c>
      <c r="CM51" s="2" t="e">
        <f>'Monthly Revenue'!CM51/'Monthly Revenue'!CM39-1</f>
        <v>#DIV/0!</v>
      </c>
      <c r="CN51" s="2" t="e">
        <f>'Monthly Revenue'!CN51/'Monthly Revenue'!CN39-1</f>
        <v>#DIV/0!</v>
      </c>
      <c r="CO51" s="2" t="e">
        <f>'Monthly Revenue'!CO51/'Monthly Revenue'!CO39-1</f>
        <v>#DIV/0!</v>
      </c>
      <c r="CP51" s="2" t="e">
        <f>'Monthly Revenue'!CP51/'Monthly Revenue'!CP39-1</f>
        <v>#DIV/0!</v>
      </c>
    </row>
    <row r="52" spans="1:94" x14ac:dyDescent="0.25">
      <c r="A52" s="3">
        <v>41060</v>
      </c>
      <c r="B52" s="2">
        <f>'Monthly Revenue'!B52/'Monthly Revenue'!B40-1</f>
        <v>1.7041838813824262E-2</v>
      </c>
      <c r="C52" s="2" t="e">
        <f>'Monthly Revenue'!C52/'Monthly Revenue'!C40-1</f>
        <v>#N/A</v>
      </c>
      <c r="D52" s="2" t="e">
        <f>'Monthly Revenue'!D52/'Monthly Revenue'!D40-1</f>
        <v>#N/A</v>
      </c>
      <c r="E52" s="2">
        <f>'Monthly Revenue'!E52/'Monthly Revenue'!E40-1</f>
        <v>0.17272077293463317</v>
      </c>
      <c r="F52" s="2" t="e">
        <f>'Monthly Revenue'!F52/'Monthly Revenue'!F40-1</f>
        <v>#N/A</v>
      </c>
      <c r="G52" s="2">
        <f>'Monthly Revenue'!G52/'Monthly Revenue'!G40-1</f>
        <v>0.11413969335604768</v>
      </c>
      <c r="H52" s="2" t="e">
        <f>'Monthly Revenue'!H52/'Monthly Revenue'!H40-1</f>
        <v>#N/A</v>
      </c>
      <c r="I52" s="2" t="e">
        <f>'Monthly Revenue'!I52/'Monthly Revenue'!I40-1</f>
        <v>#N/A</v>
      </c>
      <c r="J52" s="2" t="e">
        <f>'Monthly Revenue'!J52/'Monthly Revenue'!J40-1</f>
        <v>#N/A</v>
      </c>
      <c r="K52" s="2" t="e">
        <f>'Monthly Revenue'!K52/'Monthly Revenue'!K40-1</f>
        <v>#N/A</v>
      </c>
      <c r="L52" s="2" t="e">
        <f>'Monthly Revenue'!L52/'Monthly Revenue'!L40-1</f>
        <v>#N/A</v>
      </c>
      <c r="M52" s="2">
        <f>'Monthly Revenue'!M52/'Monthly Revenue'!M40-1</f>
        <v>0.52422683685781424</v>
      </c>
      <c r="N52" s="2" t="e">
        <f>'Monthly Revenue'!N52/'Monthly Revenue'!N40-1</f>
        <v>#N/A</v>
      </c>
      <c r="O52" s="2" t="e">
        <f>'Monthly Revenue'!O52/'Monthly Revenue'!O40-1</f>
        <v>#N/A</v>
      </c>
      <c r="P52" s="2" t="e">
        <f>'Monthly Revenue'!P52/'Monthly Revenue'!P40-1</f>
        <v>#N/A</v>
      </c>
      <c r="Q52" s="2" t="e">
        <f>'Monthly Revenue'!Q52/'Monthly Revenue'!Q40-1</f>
        <v>#N/A</v>
      </c>
      <c r="R52" s="2" t="e">
        <f>'Monthly Revenue'!R52/'Monthly Revenue'!R40-1</f>
        <v>#N/A</v>
      </c>
      <c r="S52" s="2" t="e">
        <f>'Monthly Revenue'!S52/'Monthly Revenue'!S40-1</f>
        <v>#N/A</v>
      </c>
      <c r="T52" s="2" t="e">
        <f>'Monthly Revenue'!T52/'Monthly Revenue'!T40-1</f>
        <v>#N/A</v>
      </c>
      <c r="U52" s="2" t="e">
        <f>'Monthly Revenue'!U52/'Monthly Revenue'!U40-1</f>
        <v>#N/A</v>
      </c>
      <c r="V52" s="2">
        <f>'Monthly Revenue'!V52/'Monthly Revenue'!V40-1</f>
        <v>0.20892777739704882</v>
      </c>
      <c r="W52" s="2">
        <f>'Monthly Revenue'!W52/'Monthly Revenue'!W40-1</f>
        <v>0.23559143214662503</v>
      </c>
      <c r="X52" s="2" t="e">
        <f>'Monthly Revenue'!X52/'Monthly Revenue'!X40-1</f>
        <v>#N/A</v>
      </c>
      <c r="Y52" s="2" t="e">
        <f>'Monthly Revenue'!Y52/'Monthly Revenue'!Y40-1</f>
        <v>#N/A</v>
      </c>
      <c r="Z52" s="2" t="e">
        <f>'Monthly Revenue'!Z52/'Monthly Revenue'!Z40-1</f>
        <v>#N/A</v>
      </c>
      <c r="AA52" s="2" t="e">
        <f>'Monthly Revenue'!AA52/'Monthly Revenue'!AA40-1</f>
        <v>#N/A</v>
      </c>
      <c r="AB52" s="2" t="e">
        <f>'Monthly Revenue'!AB52/'Monthly Revenue'!AB40-1</f>
        <v>#N/A</v>
      </c>
      <c r="AC52" s="2" t="e">
        <f>'Monthly Revenue'!AC52/'Monthly Revenue'!AC40-1</f>
        <v>#N/A</v>
      </c>
      <c r="AD52" s="2" t="e">
        <f>'Monthly Revenue'!AD52/'Monthly Revenue'!AD40-1</f>
        <v>#N/A</v>
      </c>
      <c r="AE52" s="2">
        <f>'Monthly Revenue'!AE52/'Monthly Revenue'!AE40-1</f>
        <v>0.31084606783451352</v>
      </c>
      <c r="AF52" s="2">
        <f>'Monthly Revenue'!AF52/'Monthly Revenue'!AF40-1</f>
        <v>0.11863783438401998</v>
      </c>
      <c r="AG52" s="2" t="e">
        <f>'Monthly Revenue'!AG52/'Monthly Revenue'!AG40-1</f>
        <v>#N/A</v>
      </c>
      <c r="AH52" s="2" t="e">
        <f>'Monthly Revenue'!AH52/'Monthly Revenue'!AH40-1</f>
        <v>#N/A</v>
      </c>
      <c r="AI52" s="2">
        <f>'Monthly Revenue'!AI52/'Monthly Revenue'!AI40-1</f>
        <v>0.29312921387363589</v>
      </c>
      <c r="AJ52" s="2">
        <f>'Monthly Revenue'!AJ52/'Monthly Revenue'!AJ40-1</f>
        <v>0.37889896979165849</v>
      </c>
      <c r="AK52" s="2" t="e">
        <f>'Monthly Revenue'!AK52/'Monthly Revenue'!AK40-1</f>
        <v>#N/A</v>
      </c>
      <c r="AL52" s="2" t="e">
        <f>'Monthly Revenue'!AL52/'Monthly Revenue'!AL40-1</f>
        <v>#N/A</v>
      </c>
      <c r="AM52" s="2" t="e">
        <f>'Monthly Revenue'!AM52/'Monthly Revenue'!AM40-1</f>
        <v>#N/A</v>
      </c>
      <c r="AN52" s="2">
        <f>'Monthly Revenue'!AN52/'Monthly Revenue'!AN40-1</f>
        <v>0.80197683996317637</v>
      </c>
      <c r="AO52" s="2" t="e">
        <f>'Monthly Revenue'!AO52/'Monthly Revenue'!AO40-1</f>
        <v>#N/A</v>
      </c>
      <c r="AP52" s="2" t="e">
        <f>'Monthly Revenue'!AP52/'Monthly Revenue'!AP40-1</f>
        <v>#N/A</v>
      </c>
      <c r="AQ52" s="2" t="e">
        <f>'Monthly Revenue'!AQ52/'Monthly Revenue'!AQ40-1</f>
        <v>#N/A</v>
      </c>
      <c r="AR52" s="2" t="e">
        <f>'Monthly Revenue'!AR52/'Monthly Revenue'!AR40-1</f>
        <v>#N/A</v>
      </c>
      <c r="AS52" s="2" t="e">
        <f>'Monthly Revenue'!AS52/'Monthly Revenue'!AS40-1</f>
        <v>#N/A</v>
      </c>
      <c r="AT52" s="2" t="e">
        <f>'Monthly Revenue'!AT52/'Monthly Revenue'!AT40-1</f>
        <v>#N/A</v>
      </c>
      <c r="AU52" s="2" t="e">
        <f>'Monthly Revenue'!AU52/'Monthly Revenue'!AU40-1</f>
        <v>#N/A</v>
      </c>
      <c r="AV52" s="2" t="e">
        <f>'Monthly Revenue'!AV52/'Monthly Revenue'!AV40-1</f>
        <v>#N/A</v>
      </c>
      <c r="AW52" s="2" t="e">
        <f>'Monthly Revenue'!AW52/'Monthly Revenue'!AW40-1</f>
        <v>#N/A</v>
      </c>
      <c r="AX52" s="2" t="e">
        <f>'Monthly Revenue'!AX52/'Monthly Revenue'!AX40-1</f>
        <v>#N/A</v>
      </c>
      <c r="AY52" s="2" t="e">
        <f>'Monthly Revenue'!AY52/'Monthly Revenue'!AY40-1</f>
        <v>#N/A</v>
      </c>
      <c r="AZ52" s="2" t="e">
        <f>'Monthly Revenue'!AZ52/'Monthly Revenue'!AZ40-1</f>
        <v>#N/A</v>
      </c>
      <c r="BA52" s="2" t="e">
        <f>'Monthly Revenue'!BA52/'Monthly Revenue'!BA40-1</f>
        <v>#N/A</v>
      </c>
      <c r="BB52" s="2" t="e">
        <f>'Monthly Revenue'!BB52/'Monthly Revenue'!BB40-1</f>
        <v>#N/A</v>
      </c>
      <c r="BC52" s="2" t="e">
        <f>'Monthly Revenue'!BC52/'Monthly Revenue'!BC40-1</f>
        <v>#N/A</v>
      </c>
      <c r="BD52" s="2" t="e">
        <f>'Monthly Revenue'!BD52/'Monthly Revenue'!BD40-1</f>
        <v>#N/A</v>
      </c>
      <c r="BE52" s="2" t="e">
        <f>'Monthly Revenue'!BE52/'Monthly Revenue'!BE40-1</f>
        <v>#N/A</v>
      </c>
      <c r="BF52" s="2" t="e">
        <f>'Monthly Revenue'!BF52/'Monthly Revenue'!BF40-1</f>
        <v>#N/A</v>
      </c>
      <c r="BG52" s="2" t="e">
        <f>'Monthly Revenue'!BG52/'Monthly Revenue'!BG40-1</f>
        <v>#N/A</v>
      </c>
      <c r="BH52" s="2" t="e">
        <f>'Monthly Revenue'!BH52/'Monthly Revenue'!BH40-1</f>
        <v>#N/A</v>
      </c>
      <c r="BI52" s="2" t="e">
        <f>'Monthly Revenue'!BI52/'Monthly Revenue'!BI40-1</f>
        <v>#N/A</v>
      </c>
      <c r="BJ52" s="2" t="e">
        <f>'Monthly Revenue'!BJ52/'Monthly Revenue'!BJ40-1</f>
        <v>#N/A</v>
      </c>
      <c r="BK52" s="2" t="e">
        <f>'Monthly Revenue'!BK52/'Monthly Revenue'!BK40-1</f>
        <v>#N/A</v>
      </c>
      <c r="BL52" s="2" t="e">
        <f>'Monthly Revenue'!BL52/'Monthly Revenue'!BL40-1</f>
        <v>#N/A</v>
      </c>
      <c r="BM52" s="2" t="e">
        <f>'Monthly Revenue'!BM52/'Monthly Revenue'!BM40-1</f>
        <v>#N/A</v>
      </c>
      <c r="BN52" s="2" t="e">
        <f>'Monthly Revenue'!BN52/'Monthly Revenue'!BN40-1</f>
        <v>#N/A</v>
      </c>
      <c r="BO52" s="2" t="e">
        <f>'Monthly Revenue'!BO52/'Monthly Revenue'!BO40-1</f>
        <v>#N/A</v>
      </c>
      <c r="BP52" s="2" t="e">
        <f>'Monthly Revenue'!BP52/'Monthly Revenue'!BP40-1</f>
        <v>#N/A</v>
      </c>
      <c r="BQ52" s="2" t="e">
        <f>'Monthly Revenue'!BQ52/'Monthly Revenue'!BQ40-1</f>
        <v>#N/A</v>
      </c>
      <c r="BR52" s="2" t="e">
        <f>'Monthly Revenue'!BR52/'Monthly Revenue'!BR40-1</f>
        <v>#N/A</v>
      </c>
      <c r="BS52" s="2" t="e">
        <f>'Monthly Revenue'!BS52/'Monthly Revenue'!BS40-1</f>
        <v>#N/A</v>
      </c>
      <c r="BT52" s="2" t="e">
        <f>'Monthly Revenue'!BT52/'Monthly Revenue'!BT40-1</f>
        <v>#N/A</v>
      </c>
      <c r="BU52" s="2" t="e">
        <f>'Monthly Revenue'!BU52/'Monthly Revenue'!BU40-1</f>
        <v>#N/A</v>
      </c>
      <c r="BV52" s="2" t="e">
        <f>'Monthly Revenue'!BV52/'Monthly Revenue'!BV40-1</f>
        <v>#N/A</v>
      </c>
      <c r="BW52" s="2" t="e">
        <f>'Monthly Revenue'!BW52/'Monthly Revenue'!BW40-1</f>
        <v>#N/A</v>
      </c>
      <c r="BX52" s="2" t="e">
        <f>'Monthly Revenue'!BX52/'Monthly Revenue'!BX40-1</f>
        <v>#N/A</v>
      </c>
      <c r="BY52" s="2" t="e">
        <f>'Monthly Revenue'!BY52/'Monthly Revenue'!BY40-1</f>
        <v>#N/A</v>
      </c>
      <c r="BZ52" s="2" t="e">
        <f>'Monthly Revenue'!BZ52/'Monthly Revenue'!BZ40-1</f>
        <v>#N/A</v>
      </c>
      <c r="CA52" s="2" t="e">
        <f>'Monthly Revenue'!CA52/'Monthly Revenue'!CA40-1</f>
        <v>#DIV/0!</v>
      </c>
      <c r="CB52" s="2" t="e">
        <f>'Monthly Revenue'!CB52/'Monthly Revenue'!CB40-1</f>
        <v>#DIV/0!</v>
      </c>
      <c r="CC52" s="2" t="e">
        <f>'Monthly Revenue'!CC52/'Monthly Revenue'!CC40-1</f>
        <v>#DIV/0!</v>
      </c>
      <c r="CD52" s="2" t="e">
        <f>'Monthly Revenue'!CD52/'Monthly Revenue'!CD40-1</f>
        <v>#DIV/0!</v>
      </c>
      <c r="CE52" s="2" t="e">
        <f>'Monthly Revenue'!CE52/'Monthly Revenue'!CE40-1</f>
        <v>#DIV/0!</v>
      </c>
      <c r="CF52" s="2" t="e">
        <f>'Monthly Revenue'!CF52/'Monthly Revenue'!CF40-1</f>
        <v>#DIV/0!</v>
      </c>
      <c r="CG52" s="2" t="e">
        <f>'Monthly Revenue'!CG52/'Monthly Revenue'!CG40-1</f>
        <v>#DIV/0!</v>
      </c>
      <c r="CH52" s="2" t="e">
        <f>'Monthly Revenue'!CH52/'Monthly Revenue'!CH40-1</f>
        <v>#DIV/0!</v>
      </c>
      <c r="CI52" s="2" t="e">
        <f>'Monthly Revenue'!CI52/'Monthly Revenue'!CI40-1</f>
        <v>#DIV/0!</v>
      </c>
      <c r="CJ52" s="2" t="e">
        <f>'Monthly Revenue'!CJ52/'Monthly Revenue'!CJ40-1</f>
        <v>#DIV/0!</v>
      </c>
      <c r="CK52" s="2" t="e">
        <f>'Monthly Revenue'!CK52/'Monthly Revenue'!CK40-1</f>
        <v>#DIV/0!</v>
      </c>
      <c r="CL52" s="2" t="e">
        <f>'Monthly Revenue'!CL52/'Monthly Revenue'!CL40-1</f>
        <v>#DIV/0!</v>
      </c>
      <c r="CM52" s="2" t="e">
        <f>'Monthly Revenue'!CM52/'Monthly Revenue'!CM40-1</f>
        <v>#DIV/0!</v>
      </c>
      <c r="CN52" s="2" t="e">
        <f>'Monthly Revenue'!CN52/'Monthly Revenue'!CN40-1</f>
        <v>#DIV/0!</v>
      </c>
      <c r="CO52" s="2" t="e">
        <f>'Monthly Revenue'!CO52/'Monthly Revenue'!CO40-1</f>
        <v>#DIV/0!</v>
      </c>
      <c r="CP52" s="2" t="e">
        <f>'Monthly Revenue'!CP52/'Monthly Revenue'!CP40-1</f>
        <v>#DIV/0!</v>
      </c>
    </row>
    <row r="53" spans="1:94" x14ac:dyDescent="0.25">
      <c r="A53" s="3">
        <v>41090</v>
      </c>
      <c r="B53" s="2">
        <f>'Monthly Revenue'!B53/'Monthly Revenue'!B41-1</f>
        <v>9.897583902718865E-2</v>
      </c>
      <c r="C53" s="2" t="e">
        <f>'Monthly Revenue'!C53/'Monthly Revenue'!C41-1</f>
        <v>#N/A</v>
      </c>
      <c r="D53" s="2" t="e">
        <f>'Monthly Revenue'!D53/'Monthly Revenue'!D41-1</f>
        <v>#N/A</v>
      </c>
      <c r="E53" s="2">
        <f>'Monthly Revenue'!E53/'Monthly Revenue'!E41-1</f>
        <v>0.17272077293463317</v>
      </c>
      <c r="F53" s="2" t="e">
        <f>'Monthly Revenue'!F53/'Monthly Revenue'!F41-1</f>
        <v>#N/A</v>
      </c>
      <c r="G53" s="2">
        <f>'Monthly Revenue'!G53/'Monthly Revenue'!G41-1</f>
        <v>0.11413969335604768</v>
      </c>
      <c r="H53" s="2" t="e">
        <f>'Monthly Revenue'!H53/'Monthly Revenue'!H41-1</f>
        <v>#N/A</v>
      </c>
      <c r="I53" s="2" t="e">
        <f>'Monthly Revenue'!I53/'Monthly Revenue'!I41-1</f>
        <v>#N/A</v>
      </c>
      <c r="J53" s="2" t="e">
        <f>'Monthly Revenue'!J53/'Monthly Revenue'!J41-1</f>
        <v>#N/A</v>
      </c>
      <c r="K53" s="2" t="e">
        <f>'Monthly Revenue'!K53/'Monthly Revenue'!K41-1</f>
        <v>#N/A</v>
      </c>
      <c r="L53" s="2" t="e">
        <f>'Monthly Revenue'!L53/'Monthly Revenue'!L41-1</f>
        <v>#N/A</v>
      </c>
      <c r="M53" s="2">
        <f>'Monthly Revenue'!M53/'Monthly Revenue'!M41-1</f>
        <v>0.52422683685781424</v>
      </c>
      <c r="N53" s="2" t="e">
        <f>'Monthly Revenue'!N53/'Monthly Revenue'!N41-1</f>
        <v>#N/A</v>
      </c>
      <c r="O53" s="2" t="e">
        <f>'Monthly Revenue'!O53/'Monthly Revenue'!O41-1</f>
        <v>#N/A</v>
      </c>
      <c r="P53" s="2" t="e">
        <f>'Monthly Revenue'!P53/'Monthly Revenue'!P41-1</f>
        <v>#N/A</v>
      </c>
      <c r="Q53" s="2" t="e">
        <f>'Monthly Revenue'!Q53/'Monthly Revenue'!Q41-1</f>
        <v>#N/A</v>
      </c>
      <c r="R53" s="2" t="e">
        <f>'Monthly Revenue'!R53/'Monthly Revenue'!R41-1</f>
        <v>#N/A</v>
      </c>
      <c r="S53" s="2" t="e">
        <f>'Monthly Revenue'!S53/'Monthly Revenue'!S41-1</f>
        <v>#N/A</v>
      </c>
      <c r="T53" s="2" t="e">
        <f>'Monthly Revenue'!T53/'Monthly Revenue'!T41-1</f>
        <v>#N/A</v>
      </c>
      <c r="U53" s="2" t="e">
        <f>'Monthly Revenue'!U53/'Monthly Revenue'!U41-1</f>
        <v>#N/A</v>
      </c>
      <c r="V53" s="2">
        <f>'Monthly Revenue'!V53/'Monthly Revenue'!V41-1</f>
        <v>0.20892777739704882</v>
      </c>
      <c r="W53" s="2">
        <f>'Monthly Revenue'!W53/'Monthly Revenue'!W41-1</f>
        <v>0.23559143214662503</v>
      </c>
      <c r="X53" s="2" t="e">
        <f>'Monthly Revenue'!X53/'Monthly Revenue'!X41-1</f>
        <v>#N/A</v>
      </c>
      <c r="Y53" s="2" t="e">
        <f>'Monthly Revenue'!Y53/'Monthly Revenue'!Y41-1</f>
        <v>#N/A</v>
      </c>
      <c r="Z53" s="2" t="e">
        <f>'Monthly Revenue'!Z53/'Monthly Revenue'!Z41-1</f>
        <v>#N/A</v>
      </c>
      <c r="AA53" s="2" t="e">
        <f>'Monthly Revenue'!AA53/'Monthly Revenue'!AA41-1</f>
        <v>#N/A</v>
      </c>
      <c r="AB53" s="2" t="e">
        <f>'Monthly Revenue'!AB53/'Monthly Revenue'!AB41-1</f>
        <v>#N/A</v>
      </c>
      <c r="AC53" s="2" t="e">
        <f>'Monthly Revenue'!AC53/'Monthly Revenue'!AC41-1</f>
        <v>#N/A</v>
      </c>
      <c r="AD53" s="2" t="e">
        <f>'Monthly Revenue'!AD53/'Monthly Revenue'!AD41-1</f>
        <v>#N/A</v>
      </c>
      <c r="AE53" s="2">
        <f>'Monthly Revenue'!AE53/'Monthly Revenue'!AE41-1</f>
        <v>0.31084606783451352</v>
      </c>
      <c r="AF53" s="2">
        <f>'Monthly Revenue'!AF53/'Monthly Revenue'!AF41-1</f>
        <v>0.11863783438401998</v>
      </c>
      <c r="AG53" s="2" t="e">
        <f>'Monthly Revenue'!AG53/'Monthly Revenue'!AG41-1</f>
        <v>#N/A</v>
      </c>
      <c r="AH53" s="2" t="e">
        <f>'Monthly Revenue'!AH53/'Monthly Revenue'!AH41-1</f>
        <v>#N/A</v>
      </c>
      <c r="AI53" s="2">
        <f>'Monthly Revenue'!AI53/'Monthly Revenue'!AI41-1</f>
        <v>0.29312921387363589</v>
      </c>
      <c r="AJ53" s="2">
        <f>'Monthly Revenue'!AJ53/'Monthly Revenue'!AJ41-1</f>
        <v>0.37889896979165849</v>
      </c>
      <c r="AK53" s="2" t="e">
        <f>'Monthly Revenue'!AK53/'Monthly Revenue'!AK41-1</f>
        <v>#N/A</v>
      </c>
      <c r="AL53" s="2" t="e">
        <f>'Monthly Revenue'!AL53/'Monthly Revenue'!AL41-1</f>
        <v>#N/A</v>
      </c>
      <c r="AM53" s="2" t="e">
        <f>'Monthly Revenue'!AM53/'Monthly Revenue'!AM41-1</f>
        <v>#N/A</v>
      </c>
      <c r="AN53" s="2">
        <f>'Monthly Revenue'!AN53/'Monthly Revenue'!AN41-1</f>
        <v>0.80197683996317637</v>
      </c>
      <c r="AO53" s="2" t="e">
        <f>'Monthly Revenue'!AO53/'Monthly Revenue'!AO41-1</f>
        <v>#N/A</v>
      </c>
      <c r="AP53" s="2" t="e">
        <f>'Monthly Revenue'!AP53/'Monthly Revenue'!AP41-1</f>
        <v>#N/A</v>
      </c>
      <c r="AQ53" s="2" t="e">
        <f>'Monthly Revenue'!AQ53/'Monthly Revenue'!AQ41-1</f>
        <v>#N/A</v>
      </c>
      <c r="AR53" s="2" t="e">
        <f>'Monthly Revenue'!AR53/'Monthly Revenue'!AR41-1</f>
        <v>#N/A</v>
      </c>
      <c r="AS53" s="2" t="e">
        <f>'Monthly Revenue'!AS53/'Monthly Revenue'!AS41-1</f>
        <v>#N/A</v>
      </c>
      <c r="AT53" s="2" t="e">
        <f>'Monthly Revenue'!AT53/'Monthly Revenue'!AT41-1</f>
        <v>#N/A</v>
      </c>
      <c r="AU53" s="2" t="e">
        <f>'Monthly Revenue'!AU53/'Monthly Revenue'!AU41-1</f>
        <v>#N/A</v>
      </c>
      <c r="AV53" s="2" t="e">
        <f>'Monthly Revenue'!AV53/'Monthly Revenue'!AV41-1</f>
        <v>#N/A</v>
      </c>
      <c r="AW53" s="2" t="e">
        <f>'Monthly Revenue'!AW53/'Monthly Revenue'!AW41-1</f>
        <v>#N/A</v>
      </c>
      <c r="AX53" s="2" t="e">
        <f>'Monthly Revenue'!AX53/'Monthly Revenue'!AX41-1</f>
        <v>#N/A</v>
      </c>
      <c r="AY53" s="2" t="e">
        <f>'Monthly Revenue'!AY53/'Monthly Revenue'!AY41-1</f>
        <v>#N/A</v>
      </c>
      <c r="AZ53" s="2" t="e">
        <f>'Monthly Revenue'!AZ53/'Monthly Revenue'!AZ41-1</f>
        <v>#N/A</v>
      </c>
      <c r="BA53" s="2" t="e">
        <f>'Monthly Revenue'!BA53/'Monthly Revenue'!BA41-1</f>
        <v>#N/A</v>
      </c>
      <c r="BB53" s="2" t="e">
        <f>'Monthly Revenue'!BB53/'Monthly Revenue'!BB41-1</f>
        <v>#N/A</v>
      </c>
      <c r="BC53" s="2" t="e">
        <f>'Monthly Revenue'!BC53/'Monthly Revenue'!BC41-1</f>
        <v>#N/A</v>
      </c>
      <c r="BD53" s="2" t="e">
        <f>'Monthly Revenue'!BD53/'Monthly Revenue'!BD41-1</f>
        <v>#N/A</v>
      </c>
      <c r="BE53" s="2" t="e">
        <f>'Monthly Revenue'!BE53/'Monthly Revenue'!BE41-1</f>
        <v>#N/A</v>
      </c>
      <c r="BF53" s="2" t="e">
        <f>'Monthly Revenue'!BF53/'Monthly Revenue'!BF41-1</f>
        <v>#N/A</v>
      </c>
      <c r="BG53" s="2" t="e">
        <f>'Monthly Revenue'!BG53/'Monthly Revenue'!BG41-1</f>
        <v>#N/A</v>
      </c>
      <c r="BH53" s="2" t="e">
        <f>'Monthly Revenue'!BH53/'Monthly Revenue'!BH41-1</f>
        <v>#N/A</v>
      </c>
      <c r="BI53" s="2" t="e">
        <f>'Monthly Revenue'!BI53/'Monthly Revenue'!BI41-1</f>
        <v>#N/A</v>
      </c>
      <c r="BJ53" s="2" t="e">
        <f>'Monthly Revenue'!BJ53/'Monthly Revenue'!BJ41-1</f>
        <v>#N/A</v>
      </c>
      <c r="BK53" s="2" t="e">
        <f>'Monthly Revenue'!BK53/'Monthly Revenue'!BK41-1</f>
        <v>#N/A</v>
      </c>
      <c r="BL53" s="2" t="e">
        <f>'Monthly Revenue'!BL53/'Monthly Revenue'!BL41-1</f>
        <v>#N/A</v>
      </c>
      <c r="BM53" s="2" t="e">
        <f>'Monthly Revenue'!BM53/'Monthly Revenue'!BM41-1</f>
        <v>#N/A</v>
      </c>
      <c r="BN53" s="2" t="e">
        <f>'Monthly Revenue'!BN53/'Monthly Revenue'!BN41-1</f>
        <v>#N/A</v>
      </c>
      <c r="BO53" s="2" t="e">
        <f>'Monthly Revenue'!BO53/'Monthly Revenue'!BO41-1</f>
        <v>#N/A</v>
      </c>
      <c r="BP53" s="2" t="e">
        <f>'Monthly Revenue'!BP53/'Monthly Revenue'!BP41-1</f>
        <v>#N/A</v>
      </c>
      <c r="BQ53" s="2" t="e">
        <f>'Monthly Revenue'!BQ53/'Monthly Revenue'!BQ41-1</f>
        <v>#N/A</v>
      </c>
      <c r="BR53" s="2" t="e">
        <f>'Monthly Revenue'!BR53/'Monthly Revenue'!BR41-1</f>
        <v>#N/A</v>
      </c>
      <c r="BS53" s="2" t="e">
        <f>'Monthly Revenue'!BS53/'Monthly Revenue'!BS41-1</f>
        <v>#N/A</v>
      </c>
      <c r="BT53" s="2" t="e">
        <f>'Monthly Revenue'!BT53/'Monthly Revenue'!BT41-1</f>
        <v>#N/A</v>
      </c>
      <c r="BU53" s="2" t="e">
        <f>'Monthly Revenue'!BU53/'Monthly Revenue'!BU41-1</f>
        <v>#N/A</v>
      </c>
      <c r="BV53" s="2" t="e">
        <f>'Monthly Revenue'!BV53/'Monthly Revenue'!BV41-1</f>
        <v>#N/A</v>
      </c>
      <c r="BW53" s="2" t="e">
        <f>'Monthly Revenue'!BW53/'Monthly Revenue'!BW41-1</f>
        <v>#N/A</v>
      </c>
      <c r="BX53" s="2" t="e">
        <f>'Monthly Revenue'!BX53/'Monthly Revenue'!BX41-1</f>
        <v>#N/A</v>
      </c>
      <c r="BY53" s="2" t="e">
        <f>'Monthly Revenue'!BY53/'Monthly Revenue'!BY41-1</f>
        <v>#N/A</v>
      </c>
      <c r="BZ53" s="2" t="e">
        <f>'Monthly Revenue'!BZ53/'Monthly Revenue'!BZ41-1</f>
        <v>#N/A</v>
      </c>
      <c r="CA53" s="2" t="e">
        <f>'Monthly Revenue'!CA53/'Monthly Revenue'!CA41-1</f>
        <v>#DIV/0!</v>
      </c>
      <c r="CB53" s="2" t="e">
        <f>'Monthly Revenue'!CB53/'Monthly Revenue'!CB41-1</f>
        <v>#DIV/0!</v>
      </c>
      <c r="CC53" s="2" t="e">
        <f>'Monthly Revenue'!CC53/'Monthly Revenue'!CC41-1</f>
        <v>#DIV/0!</v>
      </c>
      <c r="CD53" s="2" t="e">
        <f>'Monthly Revenue'!CD53/'Monthly Revenue'!CD41-1</f>
        <v>#DIV/0!</v>
      </c>
      <c r="CE53" s="2" t="e">
        <f>'Monthly Revenue'!CE53/'Monthly Revenue'!CE41-1</f>
        <v>#DIV/0!</v>
      </c>
      <c r="CF53" s="2" t="e">
        <f>'Monthly Revenue'!CF53/'Monthly Revenue'!CF41-1</f>
        <v>#DIV/0!</v>
      </c>
      <c r="CG53" s="2" t="e">
        <f>'Monthly Revenue'!CG53/'Monthly Revenue'!CG41-1</f>
        <v>#DIV/0!</v>
      </c>
      <c r="CH53" s="2" t="e">
        <f>'Monthly Revenue'!CH53/'Monthly Revenue'!CH41-1</f>
        <v>#DIV/0!</v>
      </c>
      <c r="CI53" s="2" t="e">
        <f>'Monthly Revenue'!CI53/'Monthly Revenue'!CI41-1</f>
        <v>#DIV/0!</v>
      </c>
      <c r="CJ53" s="2" t="e">
        <f>'Monthly Revenue'!CJ53/'Monthly Revenue'!CJ41-1</f>
        <v>#DIV/0!</v>
      </c>
      <c r="CK53" s="2" t="e">
        <f>'Monthly Revenue'!CK53/'Monthly Revenue'!CK41-1</f>
        <v>#DIV/0!</v>
      </c>
      <c r="CL53" s="2" t="e">
        <f>'Monthly Revenue'!CL53/'Monthly Revenue'!CL41-1</f>
        <v>#DIV/0!</v>
      </c>
      <c r="CM53" s="2" t="e">
        <f>'Monthly Revenue'!CM53/'Monthly Revenue'!CM41-1</f>
        <v>#DIV/0!</v>
      </c>
      <c r="CN53" s="2" t="e">
        <f>'Monthly Revenue'!CN53/'Monthly Revenue'!CN41-1</f>
        <v>#DIV/0!</v>
      </c>
      <c r="CO53" s="2" t="e">
        <f>'Monthly Revenue'!CO53/'Monthly Revenue'!CO41-1</f>
        <v>#DIV/0!</v>
      </c>
      <c r="CP53" s="2" t="e">
        <f>'Monthly Revenue'!CP53/'Monthly Revenue'!CP41-1</f>
        <v>#DIV/0!</v>
      </c>
    </row>
    <row r="54" spans="1:94" x14ac:dyDescent="0.25">
      <c r="A54" s="3">
        <v>41121</v>
      </c>
      <c r="B54" s="2">
        <f>'Monthly Revenue'!B54/'Monthly Revenue'!B42-1</f>
        <v>9.897583902718865E-2</v>
      </c>
      <c r="C54" s="2" t="e">
        <f>'Monthly Revenue'!C54/'Monthly Revenue'!C42-1</f>
        <v>#N/A</v>
      </c>
      <c r="D54" s="2" t="e">
        <f>'Monthly Revenue'!D54/'Monthly Revenue'!D42-1</f>
        <v>#N/A</v>
      </c>
      <c r="E54" s="2">
        <f>'Monthly Revenue'!E54/'Monthly Revenue'!E42-1</f>
        <v>0.20188835065143174</v>
      </c>
      <c r="F54" s="2" t="e">
        <f>'Monthly Revenue'!F54/'Monthly Revenue'!F42-1</f>
        <v>#N/A</v>
      </c>
      <c r="G54" s="2">
        <f>'Monthly Revenue'!G54/'Monthly Revenue'!G42-1</f>
        <v>0.11413969335604768</v>
      </c>
      <c r="H54" s="2" t="e">
        <f>'Monthly Revenue'!H54/'Monthly Revenue'!H42-1</f>
        <v>#N/A</v>
      </c>
      <c r="I54" s="2" t="e">
        <f>'Monthly Revenue'!I54/'Monthly Revenue'!I42-1</f>
        <v>#N/A</v>
      </c>
      <c r="J54" s="2" t="e">
        <f>'Monthly Revenue'!J54/'Monthly Revenue'!J42-1</f>
        <v>#N/A</v>
      </c>
      <c r="K54" s="2" t="e">
        <f>'Monthly Revenue'!K54/'Monthly Revenue'!K42-1</f>
        <v>#N/A</v>
      </c>
      <c r="L54" s="2" t="e">
        <f>'Monthly Revenue'!L54/'Monthly Revenue'!L42-1</f>
        <v>#N/A</v>
      </c>
      <c r="M54" s="2">
        <f>'Monthly Revenue'!M54/'Monthly Revenue'!M42-1</f>
        <v>0.79677202420981841</v>
      </c>
      <c r="N54" s="2" t="e">
        <f>'Monthly Revenue'!N54/'Monthly Revenue'!N42-1</f>
        <v>#N/A</v>
      </c>
      <c r="O54" s="2" t="e">
        <f>'Monthly Revenue'!O54/'Monthly Revenue'!O42-1</f>
        <v>#N/A</v>
      </c>
      <c r="P54" s="2" t="e">
        <f>'Monthly Revenue'!P54/'Monthly Revenue'!P42-1</f>
        <v>#N/A</v>
      </c>
      <c r="Q54" s="2" t="e">
        <f>'Monthly Revenue'!Q54/'Monthly Revenue'!Q42-1</f>
        <v>#N/A</v>
      </c>
      <c r="R54" s="2" t="e">
        <f>'Monthly Revenue'!R54/'Monthly Revenue'!R42-1</f>
        <v>#N/A</v>
      </c>
      <c r="S54" s="2" t="e">
        <f>'Monthly Revenue'!S54/'Monthly Revenue'!S42-1</f>
        <v>#N/A</v>
      </c>
      <c r="T54" s="2" t="e">
        <f>'Monthly Revenue'!T54/'Monthly Revenue'!T42-1</f>
        <v>#N/A</v>
      </c>
      <c r="U54" s="2" t="e">
        <f>'Monthly Revenue'!U54/'Monthly Revenue'!U42-1</f>
        <v>#N/A</v>
      </c>
      <c r="V54" s="2">
        <f>'Monthly Revenue'!V54/'Monthly Revenue'!V42-1</f>
        <v>0.1614761188036713</v>
      </c>
      <c r="W54" s="2">
        <f>'Monthly Revenue'!W54/'Monthly Revenue'!W42-1</f>
        <v>6.5953547667423784E-2</v>
      </c>
      <c r="X54" s="2" t="e">
        <f>'Monthly Revenue'!X54/'Monthly Revenue'!X42-1</f>
        <v>#N/A</v>
      </c>
      <c r="Y54" s="2" t="e">
        <f>'Monthly Revenue'!Y54/'Monthly Revenue'!Y42-1</f>
        <v>#N/A</v>
      </c>
      <c r="Z54" s="2" t="e">
        <f>'Monthly Revenue'!Z54/'Monthly Revenue'!Z42-1</f>
        <v>#N/A</v>
      </c>
      <c r="AA54" s="2" t="e">
        <f>'Monthly Revenue'!AA54/'Monthly Revenue'!AA42-1</f>
        <v>#N/A</v>
      </c>
      <c r="AB54" s="2" t="e">
        <f>'Monthly Revenue'!AB54/'Monthly Revenue'!AB42-1</f>
        <v>#N/A</v>
      </c>
      <c r="AC54" s="2" t="e">
        <f>'Monthly Revenue'!AC54/'Monthly Revenue'!AC42-1</f>
        <v>#N/A</v>
      </c>
      <c r="AD54" s="2" t="e">
        <f>'Monthly Revenue'!AD54/'Monthly Revenue'!AD42-1</f>
        <v>#N/A</v>
      </c>
      <c r="AE54" s="2">
        <f>'Monthly Revenue'!AE54/'Monthly Revenue'!AE42-1</f>
        <v>0.30497987927565373</v>
      </c>
      <c r="AF54" s="2">
        <f>'Monthly Revenue'!AF54/'Monthly Revenue'!AF42-1</f>
        <v>6.5802325700949016E-2</v>
      </c>
      <c r="AG54" s="2" t="e">
        <f>'Monthly Revenue'!AG54/'Monthly Revenue'!AG42-1</f>
        <v>#N/A</v>
      </c>
      <c r="AH54" s="2" t="e">
        <f>'Monthly Revenue'!AH54/'Monthly Revenue'!AH42-1</f>
        <v>#N/A</v>
      </c>
      <c r="AI54" s="2">
        <f>'Monthly Revenue'!AI54/'Monthly Revenue'!AI42-1</f>
        <v>0.27836456558773426</v>
      </c>
      <c r="AJ54" s="2">
        <f>'Monthly Revenue'!AJ54/'Monthly Revenue'!AJ42-1</f>
        <v>0.37889896979165849</v>
      </c>
      <c r="AK54" s="2">
        <f>'Monthly Revenue'!AK54/'Monthly Revenue'!AK42-1</f>
        <v>0.92552145158555188</v>
      </c>
      <c r="AL54" s="2" t="e">
        <f>'Monthly Revenue'!AL54/'Monthly Revenue'!AL42-1</f>
        <v>#N/A</v>
      </c>
      <c r="AM54" s="2" t="e">
        <f>'Monthly Revenue'!AM54/'Monthly Revenue'!AM42-1</f>
        <v>#N/A</v>
      </c>
      <c r="AN54" s="2">
        <f>'Monthly Revenue'!AN54/'Monthly Revenue'!AN42-1</f>
        <v>0.80197683996317637</v>
      </c>
      <c r="AO54" s="2" t="e">
        <f>'Monthly Revenue'!AO54/'Monthly Revenue'!AO42-1</f>
        <v>#N/A</v>
      </c>
      <c r="AP54" s="2" t="e">
        <f>'Monthly Revenue'!AP54/'Monthly Revenue'!AP42-1</f>
        <v>#N/A</v>
      </c>
      <c r="AQ54" s="2" t="e">
        <f>'Monthly Revenue'!AQ54/'Monthly Revenue'!AQ42-1</f>
        <v>#N/A</v>
      </c>
      <c r="AR54" s="2" t="e">
        <f>'Monthly Revenue'!AR54/'Monthly Revenue'!AR42-1</f>
        <v>#N/A</v>
      </c>
      <c r="AS54" s="2" t="e">
        <f>'Monthly Revenue'!AS54/'Monthly Revenue'!AS42-1</f>
        <v>#N/A</v>
      </c>
      <c r="AT54" s="2" t="e">
        <f>'Monthly Revenue'!AT54/'Monthly Revenue'!AT42-1</f>
        <v>#N/A</v>
      </c>
      <c r="AU54" s="2" t="e">
        <f>'Monthly Revenue'!AU54/'Monthly Revenue'!AU42-1</f>
        <v>#N/A</v>
      </c>
      <c r="AV54" s="2" t="e">
        <f>'Monthly Revenue'!AV54/'Monthly Revenue'!AV42-1</f>
        <v>#N/A</v>
      </c>
      <c r="AW54" s="2" t="e">
        <f>'Monthly Revenue'!AW54/'Monthly Revenue'!AW42-1</f>
        <v>#N/A</v>
      </c>
      <c r="AX54" s="2" t="e">
        <f>'Monthly Revenue'!AX54/'Monthly Revenue'!AX42-1</f>
        <v>#N/A</v>
      </c>
      <c r="AY54" s="2" t="e">
        <f>'Monthly Revenue'!AY54/'Monthly Revenue'!AY42-1</f>
        <v>#N/A</v>
      </c>
      <c r="AZ54" s="2" t="e">
        <f>'Monthly Revenue'!AZ54/'Monthly Revenue'!AZ42-1</f>
        <v>#N/A</v>
      </c>
      <c r="BA54" s="2" t="e">
        <f>'Monthly Revenue'!BA54/'Monthly Revenue'!BA42-1</f>
        <v>#N/A</v>
      </c>
      <c r="BB54" s="2" t="e">
        <f>'Monthly Revenue'!BB54/'Monthly Revenue'!BB42-1</f>
        <v>#N/A</v>
      </c>
      <c r="BC54" s="2" t="e">
        <f>'Monthly Revenue'!BC54/'Monthly Revenue'!BC42-1</f>
        <v>#N/A</v>
      </c>
      <c r="BD54" s="2" t="e">
        <f>'Monthly Revenue'!BD54/'Monthly Revenue'!BD42-1</f>
        <v>#N/A</v>
      </c>
      <c r="BE54" s="2" t="e">
        <f>'Monthly Revenue'!BE54/'Monthly Revenue'!BE42-1</f>
        <v>#N/A</v>
      </c>
      <c r="BF54" s="2" t="e">
        <f>'Monthly Revenue'!BF54/'Monthly Revenue'!BF42-1</f>
        <v>#N/A</v>
      </c>
      <c r="BG54" s="2" t="e">
        <f>'Monthly Revenue'!BG54/'Monthly Revenue'!BG42-1</f>
        <v>#N/A</v>
      </c>
      <c r="BH54" s="2" t="e">
        <f>'Monthly Revenue'!BH54/'Monthly Revenue'!BH42-1</f>
        <v>#N/A</v>
      </c>
      <c r="BI54" s="2" t="e">
        <f>'Monthly Revenue'!BI54/'Monthly Revenue'!BI42-1</f>
        <v>#N/A</v>
      </c>
      <c r="BJ54" s="2" t="e">
        <f>'Monthly Revenue'!BJ54/'Monthly Revenue'!BJ42-1</f>
        <v>#N/A</v>
      </c>
      <c r="BK54" s="2" t="e">
        <f>'Monthly Revenue'!BK54/'Monthly Revenue'!BK42-1</f>
        <v>#N/A</v>
      </c>
      <c r="BL54" s="2" t="e">
        <f>'Monthly Revenue'!BL54/'Monthly Revenue'!BL42-1</f>
        <v>#N/A</v>
      </c>
      <c r="BM54" s="2" t="e">
        <f>'Monthly Revenue'!BM54/'Monthly Revenue'!BM42-1</f>
        <v>#N/A</v>
      </c>
      <c r="BN54" s="2" t="e">
        <f>'Monthly Revenue'!BN54/'Monthly Revenue'!BN42-1</f>
        <v>#N/A</v>
      </c>
      <c r="BO54" s="2" t="e">
        <f>'Monthly Revenue'!BO54/'Monthly Revenue'!BO42-1</f>
        <v>#N/A</v>
      </c>
      <c r="BP54" s="2" t="e">
        <f>'Monthly Revenue'!BP54/'Monthly Revenue'!BP42-1</f>
        <v>#N/A</v>
      </c>
      <c r="BQ54" s="2" t="e">
        <f>'Monthly Revenue'!BQ54/'Monthly Revenue'!BQ42-1</f>
        <v>#N/A</v>
      </c>
      <c r="BR54" s="2" t="e">
        <f>'Monthly Revenue'!BR54/'Monthly Revenue'!BR42-1</f>
        <v>#N/A</v>
      </c>
      <c r="BS54" s="2" t="e">
        <f>'Monthly Revenue'!BS54/'Monthly Revenue'!BS42-1</f>
        <v>#N/A</v>
      </c>
      <c r="BT54" s="2" t="e">
        <f>'Monthly Revenue'!BT54/'Monthly Revenue'!BT42-1</f>
        <v>#N/A</v>
      </c>
      <c r="BU54" s="2" t="e">
        <f>'Monthly Revenue'!BU54/'Monthly Revenue'!BU42-1</f>
        <v>#N/A</v>
      </c>
      <c r="BV54" s="2" t="e">
        <f>'Monthly Revenue'!BV54/'Monthly Revenue'!BV42-1</f>
        <v>#N/A</v>
      </c>
      <c r="BW54" s="2" t="e">
        <f>'Monthly Revenue'!BW54/'Monthly Revenue'!BW42-1</f>
        <v>#N/A</v>
      </c>
      <c r="BX54" s="2" t="e">
        <f>'Monthly Revenue'!BX54/'Monthly Revenue'!BX42-1</f>
        <v>#N/A</v>
      </c>
      <c r="BY54" s="2" t="e">
        <f>'Monthly Revenue'!BY54/'Monthly Revenue'!BY42-1</f>
        <v>#N/A</v>
      </c>
      <c r="BZ54" s="2" t="e">
        <f>'Monthly Revenue'!BZ54/'Monthly Revenue'!BZ42-1</f>
        <v>#N/A</v>
      </c>
      <c r="CA54" s="2" t="e">
        <f>'Monthly Revenue'!CA54/'Monthly Revenue'!CA42-1</f>
        <v>#DIV/0!</v>
      </c>
      <c r="CB54" s="2" t="e">
        <f>'Monthly Revenue'!CB54/'Monthly Revenue'!CB42-1</f>
        <v>#DIV/0!</v>
      </c>
      <c r="CC54" s="2" t="e">
        <f>'Monthly Revenue'!CC54/'Monthly Revenue'!CC42-1</f>
        <v>#DIV/0!</v>
      </c>
      <c r="CD54" s="2" t="e">
        <f>'Monthly Revenue'!CD54/'Monthly Revenue'!CD42-1</f>
        <v>#DIV/0!</v>
      </c>
      <c r="CE54" s="2" t="e">
        <f>'Monthly Revenue'!CE54/'Monthly Revenue'!CE42-1</f>
        <v>#DIV/0!</v>
      </c>
      <c r="CF54" s="2" t="e">
        <f>'Monthly Revenue'!CF54/'Monthly Revenue'!CF42-1</f>
        <v>#DIV/0!</v>
      </c>
      <c r="CG54" s="2" t="e">
        <f>'Monthly Revenue'!CG54/'Monthly Revenue'!CG42-1</f>
        <v>#DIV/0!</v>
      </c>
      <c r="CH54" s="2" t="e">
        <f>'Monthly Revenue'!CH54/'Monthly Revenue'!CH42-1</f>
        <v>#DIV/0!</v>
      </c>
      <c r="CI54" s="2" t="e">
        <f>'Monthly Revenue'!CI54/'Monthly Revenue'!CI42-1</f>
        <v>#DIV/0!</v>
      </c>
      <c r="CJ54" s="2" t="e">
        <f>'Monthly Revenue'!CJ54/'Monthly Revenue'!CJ42-1</f>
        <v>#DIV/0!</v>
      </c>
      <c r="CK54" s="2" t="e">
        <f>'Monthly Revenue'!CK54/'Monthly Revenue'!CK42-1</f>
        <v>#DIV/0!</v>
      </c>
      <c r="CL54" s="2" t="e">
        <f>'Monthly Revenue'!CL54/'Monthly Revenue'!CL42-1</f>
        <v>#DIV/0!</v>
      </c>
      <c r="CM54" s="2" t="e">
        <f>'Monthly Revenue'!CM54/'Monthly Revenue'!CM42-1</f>
        <v>#DIV/0!</v>
      </c>
      <c r="CN54" s="2" t="e">
        <f>'Monthly Revenue'!CN54/'Monthly Revenue'!CN42-1</f>
        <v>#DIV/0!</v>
      </c>
      <c r="CO54" s="2" t="e">
        <f>'Monthly Revenue'!CO54/'Monthly Revenue'!CO42-1</f>
        <v>#DIV/0!</v>
      </c>
      <c r="CP54" s="2" t="e">
        <f>'Monthly Revenue'!CP54/'Monthly Revenue'!CP42-1</f>
        <v>#DIV/0!</v>
      </c>
    </row>
    <row r="55" spans="1:94" x14ac:dyDescent="0.25">
      <c r="A55" s="3">
        <v>41152</v>
      </c>
      <c r="B55" s="2">
        <f>'Monthly Revenue'!B55/'Monthly Revenue'!B43-1</f>
        <v>9.897583902718865E-2</v>
      </c>
      <c r="C55" s="2" t="e">
        <f>'Monthly Revenue'!C55/'Monthly Revenue'!C43-1</f>
        <v>#N/A</v>
      </c>
      <c r="D55" s="2" t="e">
        <f>'Monthly Revenue'!D55/'Monthly Revenue'!D43-1</f>
        <v>#N/A</v>
      </c>
      <c r="E55" s="2">
        <f>'Monthly Revenue'!E55/'Monthly Revenue'!E43-1</f>
        <v>0.20188835065143174</v>
      </c>
      <c r="F55" s="2" t="e">
        <f>'Monthly Revenue'!F55/'Monthly Revenue'!F43-1</f>
        <v>#N/A</v>
      </c>
      <c r="G55" s="2">
        <f>'Monthly Revenue'!G55/'Monthly Revenue'!G43-1</f>
        <v>4.1003111843309403E-2</v>
      </c>
      <c r="H55" s="2" t="e">
        <f>'Monthly Revenue'!H55/'Monthly Revenue'!H43-1</f>
        <v>#N/A</v>
      </c>
      <c r="I55" s="2" t="e">
        <f>'Monthly Revenue'!I55/'Monthly Revenue'!I43-1</f>
        <v>#N/A</v>
      </c>
      <c r="J55" s="2" t="e">
        <f>'Monthly Revenue'!J55/'Monthly Revenue'!J43-1</f>
        <v>#N/A</v>
      </c>
      <c r="K55" s="2" t="e">
        <f>'Monthly Revenue'!K55/'Monthly Revenue'!K43-1</f>
        <v>#N/A</v>
      </c>
      <c r="L55" s="2" t="e">
        <f>'Monthly Revenue'!L55/'Monthly Revenue'!L43-1</f>
        <v>#N/A</v>
      </c>
      <c r="M55" s="2">
        <f>'Monthly Revenue'!M55/'Monthly Revenue'!M43-1</f>
        <v>0.79677202420981841</v>
      </c>
      <c r="N55" s="2" t="e">
        <f>'Monthly Revenue'!N55/'Monthly Revenue'!N43-1</f>
        <v>#N/A</v>
      </c>
      <c r="O55" s="2" t="e">
        <f>'Monthly Revenue'!O55/'Monthly Revenue'!O43-1</f>
        <v>#N/A</v>
      </c>
      <c r="P55" s="2" t="e">
        <f>'Monthly Revenue'!P55/'Monthly Revenue'!P43-1</f>
        <v>#N/A</v>
      </c>
      <c r="Q55" s="2" t="e">
        <f>'Monthly Revenue'!Q55/'Monthly Revenue'!Q43-1</f>
        <v>#N/A</v>
      </c>
      <c r="R55" s="2" t="e">
        <f>'Monthly Revenue'!R55/'Monthly Revenue'!R43-1</f>
        <v>#N/A</v>
      </c>
      <c r="S55" s="2" t="e">
        <f>'Monthly Revenue'!S55/'Monthly Revenue'!S43-1</f>
        <v>#N/A</v>
      </c>
      <c r="T55" s="2" t="e">
        <f>'Monthly Revenue'!T55/'Monthly Revenue'!T43-1</f>
        <v>#N/A</v>
      </c>
      <c r="U55" s="2" t="e">
        <f>'Monthly Revenue'!U55/'Monthly Revenue'!U43-1</f>
        <v>#N/A</v>
      </c>
      <c r="V55" s="2">
        <f>'Monthly Revenue'!V55/'Monthly Revenue'!V43-1</f>
        <v>0.1614761188036713</v>
      </c>
      <c r="W55" s="2">
        <f>'Monthly Revenue'!W55/'Monthly Revenue'!W43-1</f>
        <v>6.5953547667423784E-2</v>
      </c>
      <c r="X55" s="2" t="e">
        <f>'Monthly Revenue'!X55/'Monthly Revenue'!X43-1</f>
        <v>#N/A</v>
      </c>
      <c r="Y55" s="2" t="e">
        <f>'Monthly Revenue'!Y55/'Monthly Revenue'!Y43-1</f>
        <v>#N/A</v>
      </c>
      <c r="Z55" s="2" t="e">
        <f>'Monthly Revenue'!Z55/'Monthly Revenue'!Z43-1</f>
        <v>#N/A</v>
      </c>
      <c r="AA55" s="2" t="e">
        <f>'Monthly Revenue'!AA55/'Monthly Revenue'!AA43-1</f>
        <v>#N/A</v>
      </c>
      <c r="AB55" s="2" t="e">
        <f>'Monthly Revenue'!AB55/'Monthly Revenue'!AB43-1</f>
        <v>#N/A</v>
      </c>
      <c r="AC55" s="2" t="e">
        <f>'Monthly Revenue'!AC55/'Monthly Revenue'!AC43-1</f>
        <v>#N/A</v>
      </c>
      <c r="AD55" s="2" t="e">
        <f>'Monthly Revenue'!AD55/'Monthly Revenue'!AD43-1</f>
        <v>#N/A</v>
      </c>
      <c r="AE55" s="2">
        <f>'Monthly Revenue'!AE55/'Monthly Revenue'!AE43-1</f>
        <v>0.30497987927565373</v>
      </c>
      <c r="AF55" s="2">
        <f>'Monthly Revenue'!AF55/'Monthly Revenue'!AF43-1</f>
        <v>6.5802325700949016E-2</v>
      </c>
      <c r="AG55" s="2" t="e">
        <f>'Monthly Revenue'!AG55/'Monthly Revenue'!AG43-1</f>
        <v>#N/A</v>
      </c>
      <c r="AH55" s="2" t="e">
        <f>'Monthly Revenue'!AH55/'Monthly Revenue'!AH43-1</f>
        <v>#N/A</v>
      </c>
      <c r="AI55" s="2">
        <f>'Monthly Revenue'!AI55/'Monthly Revenue'!AI43-1</f>
        <v>0.27836456558773426</v>
      </c>
      <c r="AJ55" s="2">
        <f>'Monthly Revenue'!AJ55/'Monthly Revenue'!AJ43-1</f>
        <v>0.34001157504917567</v>
      </c>
      <c r="AK55" s="2">
        <f>'Monthly Revenue'!AK55/'Monthly Revenue'!AK43-1</f>
        <v>0.92552145158555188</v>
      </c>
      <c r="AL55" s="2" t="e">
        <f>'Monthly Revenue'!AL55/'Monthly Revenue'!AL43-1</f>
        <v>#N/A</v>
      </c>
      <c r="AM55" s="2" t="e">
        <f>'Monthly Revenue'!AM55/'Monthly Revenue'!AM43-1</f>
        <v>#N/A</v>
      </c>
      <c r="AN55" s="2">
        <f>'Monthly Revenue'!AN55/'Monthly Revenue'!AN43-1</f>
        <v>0.71424717715518904</v>
      </c>
      <c r="AO55" s="2" t="e">
        <f>'Monthly Revenue'!AO55/'Monthly Revenue'!AO43-1</f>
        <v>#N/A</v>
      </c>
      <c r="AP55" s="2" t="e">
        <f>'Monthly Revenue'!AP55/'Monthly Revenue'!AP43-1</f>
        <v>#N/A</v>
      </c>
      <c r="AQ55" s="2" t="e">
        <f>'Monthly Revenue'!AQ55/'Monthly Revenue'!AQ43-1</f>
        <v>#N/A</v>
      </c>
      <c r="AR55" s="2" t="e">
        <f>'Monthly Revenue'!AR55/'Monthly Revenue'!AR43-1</f>
        <v>#N/A</v>
      </c>
      <c r="AS55" s="2" t="e">
        <f>'Monthly Revenue'!AS55/'Monthly Revenue'!AS43-1</f>
        <v>#N/A</v>
      </c>
      <c r="AT55" s="2" t="e">
        <f>'Monthly Revenue'!AT55/'Monthly Revenue'!AT43-1</f>
        <v>#N/A</v>
      </c>
      <c r="AU55" s="2" t="e">
        <f>'Monthly Revenue'!AU55/'Monthly Revenue'!AU43-1</f>
        <v>#N/A</v>
      </c>
      <c r="AV55" s="2" t="e">
        <f>'Monthly Revenue'!AV55/'Monthly Revenue'!AV43-1</f>
        <v>#N/A</v>
      </c>
      <c r="AW55" s="2" t="e">
        <f>'Monthly Revenue'!AW55/'Monthly Revenue'!AW43-1</f>
        <v>#N/A</v>
      </c>
      <c r="AX55" s="2" t="e">
        <f>'Monthly Revenue'!AX55/'Monthly Revenue'!AX43-1</f>
        <v>#N/A</v>
      </c>
      <c r="AY55" s="2" t="e">
        <f>'Monthly Revenue'!AY55/'Monthly Revenue'!AY43-1</f>
        <v>#N/A</v>
      </c>
      <c r="AZ55" s="2" t="e">
        <f>'Monthly Revenue'!AZ55/'Monthly Revenue'!AZ43-1</f>
        <v>#N/A</v>
      </c>
      <c r="BA55" s="2" t="e">
        <f>'Monthly Revenue'!BA55/'Monthly Revenue'!BA43-1</f>
        <v>#N/A</v>
      </c>
      <c r="BB55" s="2" t="e">
        <f>'Monthly Revenue'!BB55/'Monthly Revenue'!BB43-1</f>
        <v>#N/A</v>
      </c>
      <c r="BC55" s="2" t="e">
        <f>'Monthly Revenue'!BC55/'Monthly Revenue'!BC43-1</f>
        <v>#N/A</v>
      </c>
      <c r="BD55" s="2" t="e">
        <f>'Monthly Revenue'!BD55/'Monthly Revenue'!BD43-1</f>
        <v>#N/A</v>
      </c>
      <c r="BE55" s="2" t="e">
        <f>'Monthly Revenue'!BE55/'Monthly Revenue'!BE43-1</f>
        <v>#N/A</v>
      </c>
      <c r="BF55" s="2" t="e">
        <f>'Monthly Revenue'!BF55/'Monthly Revenue'!BF43-1</f>
        <v>#N/A</v>
      </c>
      <c r="BG55" s="2" t="e">
        <f>'Monthly Revenue'!BG55/'Monthly Revenue'!BG43-1</f>
        <v>#N/A</v>
      </c>
      <c r="BH55" s="2" t="e">
        <f>'Monthly Revenue'!BH55/'Monthly Revenue'!BH43-1</f>
        <v>#N/A</v>
      </c>
      <c r="BI55" s="2" t="e">
        <f>'Monthly Revenue'!BI55/'Monthly Revenue'!BI43-1</f>
        <v>#N/A</v>
      </c>
      <c r="BJ55" s="2" t="e">
        <f>'Monthly Revenue'!BJ55/'Monthly Revenue'!BJ43-1</f>
        <v>#N/A</v>
      </c>
      <c r="BK55" s="2" t="e">
        <f>'Monthly Revenue'!BK55/'Monthly Revenue'!BK43-1</f>
        <v>#N/A</v>
      </c>
      <c r="BL55" s="2" t="e">
        <f>'Monthly Revenue'!BL55/'Monthly Revenue'!BL43-1</f>
        <v>#N/A</v>
      </c>
      <c r="BM55" s="2" t="e">
        <f>'Monthly Revenue'!BM55/'Monthly Revenue'!BM43-1</f>
        <v>#N/A</v>
      </c>
      <c r="BN55" s="2" t="e">
        <f>'Monthly Revenue'!BN55/'Monthly Revenue'!BN43-1</f>
        <v>#N/A</v>
      </c>
      <c r="BO55" s="2" t="e">
        <f>'Monthly Revenue'!BO55/'Monthly Revenue'!BO43-1</f>
        <v>#N/A</v>
      </c>
      <c r="BP55" s="2" t="e">
        <f>'Monthly Revenue'!BP55/'Monthly Revenue'!BP43-1</f>
        <v>#N/A</v>
      </c>
      <c r="BQ55" s="2" t="e">
        <f>'Monthly Revenue'!BQ55/'Monthly Revenue'!BQ43-1</f>
        <v>#N/A</v>
      </c>
      <c r="BR55" s="2" t="e">
        <f>'Monthly Revenue'!BR55/'Monthly Revenue'!BR43-1</f>
        <v>#N/A</v>
      </c>
      <c r="BS55" s="2" t="e">
        <f>'Monthly Revenue'!BS55/'Monthly Revenue'!BS43-1</f>
        <v>#N/A</v>
      </c>
      <c r="BT55" s="2" t="e">
        <f>'Monthly Revenue'!BT55/'Monthly Revenue'!BT43-1</f>
        <v>#N/A</v>
      </c>
      <c r="BU55" s="2" t="e">
        <f>'Monthly Revenue'!BU55/'Monthly Revenue'!BU43-1</f>
        <v>#N/A</v>
      </c>
      <c r="BV55" s="2" t="e">
        <f>'Monthly Revenue'!BV55/'Monthly Revenue'!BV43-1</f>
        <v>#N/A</v>
      </c>
      <c r="BW55" s="2" t="e">
        <f>'Monthly Revenue'!BW55/'Monthly Revenue'!BW43-1</f>
        <v>#N/A</v>
      </c>
      <c r="BX55" s="2" t="e">
        <f>'Monthly Revenue'!BX55/'Monthly Revenue'!BX43-1</f>
        <v>#N/A</v>
      </c>
      <c r="BY55" s="2" t="e">
        <f>'Monthly Revenue'!BY55/'Monthly Revenue'!BY43-1</f>
        <v>#N/A</v>
      </c>
      <c r="BZ55" s="2" t="e">
        <f>'Monthly Revenue'!BZ55/'Monthly Revenue'!BZ43-1</f>
        <v>#N/A</v>
      </c>
      <c r="CA55" s="2" t="e">
        <f>'Monthly Revenue'!CA55/'Monthly Revenue'!CA43-1</f>
        <v>#DIV/0!</v>
      </c>
      <c r="CB55" s="2" t="e">
        <f>'Monthly Revenue'!CB55/'Monthly Revenue'!CB43-1</f>
        <v>#DIV/0!</v>
      </c>
      <c r="CC55" s="2" t="e">
        <f>'Monthly Revenue'!CC55/'Monthly Revenue'!CC43-1</f>
        <v>#DIV/0!</v>
      </c>
      <c r="CD55" s="2" t="e">
        <f>'Monthly Revenue'!CD55/'Monthly Revenue'!CD43-1</f>
        <v>#DIV/0!</v>
      </c>
      <c r="CE55" s="2" t="e">
        <f>'Monthly Revenue'!CE55/'Monthly Revenue'!CE43-1</f>
        <v>#DIV/0!</v>
      </c>
      <c r="CF55" s="2" t="e">
        <f>'Monthly Revenue'!CF55/'Monthly Revenue'!CF43-1</f>
        <v>#DIV/0!</v>
      </c>
      <c r="CG55" s="2" t="e">
        <f>'Monthly Revenue'!CG55/'Monthly Revenue'!CG43-1</f>
        <v>#DIV/0!</v>
      </c>
      <c r="CH55" s="2" t="e">
        <f>'Monthly Revenue'!CH55/'Monthly Revenue'!CH43-1</f>
        <v>#DIV/0!</v>
      </c>
      <c r="CI55" s="2" t="e">
        <f>'Monthly Revenue'!CI55/'Monthly Revenue'!CI43-1</f>
        <v>#DIV/0!</v>
      </c>
      <c r="CJ55" s="2" t="e">
        <f>'Monthly Revenue'!CJ55/'Monthly Revenue'!CJ43-1</f>
        <v>#DIV/0!</v>
      </c>
      <c r="CK55" s="2" t="e">
        <f>'Monthly Revenue'!CK55/'Monthly Revenue'!CK43-1</f>
        <v>#DIV/0!</v>
      </c>
      <c r="CL55" s="2" t="e">
        <f>'Monthly Revenue'!CL55/'Monthly Revenue'!CL43-1</f>
        <v>#DIV/0!</v>
      </c>
      <c r="CM55" s="2" t="e">
        <f>'Monthly Revenue'!CM55/'Monthly Revenue'!CM43-1</f>
        <v>#DIV/0!</v>
      </c>
      <c r="CN55" s="2" t="e">
        <f>'Monthly Revenue'!CN55/'Monthly Revenue'!CN43-1</f>
        <v>#DIV/0!</v>
      </c>
      <c r="CO55" s="2" t="e">
        <f>'Monthly Revenue'!CO55/'Monthly Revenue'!CO43-1</f>
        <v>#DIV/0!</v>
      </c>
      <c r="CP55" s="2" t="e">
        <f>'Monthly Revenue'!CP55/'Monthly Revenue'!CP43-1</f>
        <v>#DIV/0!</v>
      </c>
    </row>
    <row r="56" spans="1:94" x14ac:dyDescent="0.25">
      <c r="A56" s="3">
        <v>41182</v>
      </c>
      <c r="B56" s="2">
        <f>'Monthly Revenue'!B56/'Monthly Revenue'!B44-1</f>
        <v>6.6489540194944352E-2</v>
      </c>
      <c r="C56" s="2" t="e">
        <f>'Monthly Revenue'!C56/'Monthly Revenue'!C44-1</f>
        <v>#N/A</v>
      </c>
      <c r="D56" s="2" t="e">
        <f>'Monthly Revenue'!D56/'Monthly Revenue'!D44-1</f>
        <v>#N/A</v>
      </c>
      <c r="E56" s="2">
        <f>'Monthly Revenue'!E56/'Monthly Revenue'!E44-1</f>
        <v>0.20188835065143174</v>
      </c>
      <c r="F56" s="2" t="e">
        <f>'Monthly Revenue'!F56/'Monthly Revenue'!F44-1</f>
        <v>#N/A</v>
      </c>
      <c r="G56" s="2">
        <f>'Monthly Revenue'!G56/'Monthly Revenue'!G44-1</f>
        <v>4.1003111843309403E-2</v>
      </c>
      <c r="H56" s="2" t="e">
        <f>'Monthly Revenue'!H56/'Monthly Revenue'!H44-1</f>
        <v>#N/A</v>
      </c>
      <c r="I56" s="2" t="e">
        <f>'Monthly Revenue'!I56/'Monthly Revenue'!I44-1</f>
        <v>#N/A</v>
      </c>
      <c r="J56" s="2" t="e">
        <f>'Monthly Revenue'!J56/'Monthly Revenue'!J44-1</f>
        <v>#N/A</v>
      </c>
      <c r="K56" s="2" t="e">
        <f>'Monthly Revenue'!K56/'Monthly Revenue'!K44-1</f>
        <v>#N/A</v>
      </c>
      <c r="L56" s="2" t="e">
        <f>'Monthly Revenue'!L56/'Monthly Revenue'!L44-1</f>
        <v>#N/A</v>
      </c>
      <c r="M56" s="2">
        <f>'Monthly Revenue'!M56/'Monthly Revenue'!M44-1</f>
        <v>0.79677202420981841</v>
      </c>
      <c r="N56" s="2" t="e">
        <f>'Monthly Revenue'!N56/'Monthly Revenue'!N44-1</f>
        <v>#N/A</v>
      </c>
      <c r="O56" s="2" t="e">
        <f>'Monthly Revenue'!O56/'Monthly Revenue'!O44-1</f>
        <v>#N/A</v>
      </c>
      <c r="P56" s="2" t="e">
        <f>'Monthly Revenue'!P56/'Monthly Revenue'!P44-1</f>
        <v>#N/A</v>
      </c>
      <c r="Q56" s="2" t="e">
        <f>'Monthly Revenue'!Q56/'Monthly Revenue'!Q44-1</f>
        <v>#N/A</v>
      </c>
      <c r="R56" s="2" t="e">
        <f>'Monthly Revenue'!R56/'Monthly Revenue'!R44-1</f>
        <v>#N/A</v>
      </c>
      <c r="S56" s="2" t="e">
        <f>'Monthly Revenue'!S56/'Monthly Revenue'!S44-1</f>
        <v>#N/A</v>
      </c>
      <c r="T56" s="2" t="e">
        <f>'Monthly Revenue'!T56/'Monthly Revenue'!T44-1</f>
        <v>#N/A</v>
      </c>
      <c r="U56" s="2" t="e">
        <f>'Monthly Revenue'!U56/'Monthly Revenue'!U44-1</f>
        <v>#N/A</v>
      </c>
      <c r="V56" s="2">
        <f>'Monthly Revenue'!V56/'Monthly Revenue'!V44-1</f>
        <v>0.1614761188036713</v>
      </c>
      <c r="W56" s="2">
        <f>'Monthly Revenue'!W56/'Monthly Revenue'!W44-1</f>
        <v>6.5953547667423784E-2</v>
      </c>
      <c r="X56" s="2" t="e">
        <f>'Monthly Revenue'!X56/'Monthly Revenue'!X44-1</f>
        <v>#N/A</v>
      </c>
      <c r="Y56" s="2" t="e">
        <f>'Monthly Revenue'!Y56/'Monthly Revenue'!Y44-1</f>
        <v>#N/A</v>
      </c>
      <c r="Z56" s="2" t="e">
        <f>'Monthly Revenue'!Z56/'Monthly Revenue'!Z44-1</f>
        <v>#N/A</v>
      </c>
      <c r="AA56" s="2" t="e">
        <f>'Monthly Revenue'!AA56/'Monthly Revenue'!AA44-1</f>
        <v>#N/A</v>
      </c>
      <c r="AB56" s="2" t="e">
        <f>'Monthly Revenue'!AB56/'Monthly Revenue'!AB44-1</f>
        <v>#N/A</v>
      </c>
      <c r="AC56" s="2" t="e">
        <f>'Monthly Revenue'!AC56/'Monthly Revenue'!AC44-1</f>
        <v>#N/A</v>
      </c>
      <c r="AD56" s="2" t="e">
        <f>'Monthly Revenue'!AD56/'Monthly Revenue'!AD44-1</f>
        <v>#N/A</v>
      </c>
      <c r="AE56" s="2">
        <f>'Monthly Revenue'!AE56/'Monthly Revenue'!AE44-1</f>
        <v>0.30497987927565373</v>
      </c>
      <c r="AF56" s="2">
        <f>'Monthly Revenue'!AF56/'Monthly Revenue'!AF44-1</f>
        <v>6.5802325700949016E-2</v>
      </c>
      <c r="AG56" s="2" t="e">
        <f>'Monthly Revenue'!AG56/'Monthly Revenue'!AG44-1</f>
        <v>#N/A</v>
      </c>
      <c r="AH56" s="2" t="e">
        <f>'Monthly Revenue'!AH56/'Monthly Revenue'!AH44-1</f>
        <v>#N/A</v>
      </c>
      <c r="AI56" s="2">
        <f>'Monthly Revenue'!AI56/'Monthly Revenue'!AI44-1</f>
        <v>0.27836456558773426</v>
      </c>
      <c r="AJ56" s="2">
        <f>'Monthly Revenue'!AJ56/'Monthly Revenue'!AJ44-1</f>
        <v>0.34001157504917567</v>
      </c>
      <c r="AK56" s="2">
        <f>'Monthly Revenue'!AK56/'Monthly Revenue'!AK44-1</f>
        <v>0.92552145158555188</v>
      </c>
      <c r="AL56" s="2" t="e">
        <f>'Monthly Revenue'!AL56/'Monthly Revenue'!AL44-1</f>
        <v>#N/A</v>
      </c>
      <c r="AM56" s="2" t="e">
        <f>'Monthly Revenue'!AM56/'Monthly Revenue'!AM44-1</f>
        <v>#N/A</v>
      </c>
      <c r="AN56" s="2">
        <f>'Monthly Revenue'!AN56/'Monthly Revenue'!AN44-1</f>
        <v>0.71424717715518904</v>
      </c>
      <c r="AO56" s="2" t="e">
        <f>'Monthly Revenue'!AO56/'Monthly Revenue'!AO44-1</f>
        <v>#N/A</v>
      </c>
      <c r="AP56" s="2" t="e">
        <f>'Monthly Revenue'!AP56/'Monthly Revenue'!AP44-1</f>
        <v>#N/A</v>
      </c>
      <c r="AQ56" s="2" t="e">
        <f>'Monthly Revenue'!AQ56/'Monthly Revenue'!AQ44-1</f>
        <v>#N/A</v>
      </c>
      <c r="AR56" s="2" t="e">
        <f>'Monthly Revenue'!AR56/'Monthly Revenue'!AR44-1</f>
        <v>#N/A</v>
      </c>
      <c r="AS56" s="2" t="e">
        <f>'Monthly Revenue'!AS56/'Monthly Revenue'!AS44-1</f>
        <v>#N/A</v>
      </c>
      <c r="AT56" s="2" t="e">
        <f>'Monthly Revenue'!AT56/'Monthly Revenue'!AT44-1</f>
        <v>#N/A</v>
      </c>
      <c r="AU56" s="2" t="e">
        <f>'Monthly Revenue'!AU56/'Monthly Revenue'!AU44-1</f>
        <v>#N/A</v>
      </c>
      <c r="AV56" s="2" t="e">
        <f>'Monthly Revenue'!AV56/'Monthly Revenue'!AV44-1</f>
        <v>#N/A</v>
      </c>
      <c r="AW56" s="2" t="e">
        <f>'Monthly Revenue'!AW56/'Monthly Revenue'!AW44-1</f>
        <v>#N/A</v>
      </c>
      <c r="AX56" s="2" t="e">
        <f>'Monthly Revenue'!AX56/'Monthly Revenue'!AX44-1</f>
        <v>#N/A</v>
      </c>
      <c r="AY56" s="2" t="e">
        <f>'Monthly Revenue'!AY56/'Monthly Revenue'!AY44-1</f>
        <v>#N/A</v>
      </c>
      <c r="AZ56" s="2" t="e">
        <f>'Monthly Revenue'!AZ56/'Monthly Revenue'!AZ44-1</f>
        <v>#N/A</v>
      </c>
      <c r="BA56" s="2" t="e">
        <f>'Monthly Revenue'!BA56/'Monthly Revenue'!BA44-1</f>
        <v>#N/A</v>
      </c>
      <c r="BB56" s="2" t="e">
        <f>'Monthly Revenue'!BB56/'Monthly Revenue'!BB44-1</f>
        <v>#N/A</v>
      </c>
      <c r="BC56" s="2" t="e">
        <f>'Monthly Revenue'!BC56/'Monthly Revenue'!BC44-1</f>
        <v>#N/A</v>
      </c>
      <c r="BD56" s="2" t="e">
        <f>'Monthly Revenue'!BD56/'Monthly Revenue'!BD44-1</f>
        <v>#N/A</v>
      </c>
      <c r="BE56" s="2" t="e">
        <f>'Monthly Revenue'!BE56/'Monthly Revenue'!BE44-1</f>
        <v>#N/A</v>
      </c>
      <c r="BF56" s="2" t="e">
        <f>'Monthly Revenue'!BF56/'Monthly Revenue'!BF44-1</f>
        <v>#N/A</v>
      </c>
      <c r="BG56" s="2" t="e">
        <f>'Monthly Revenue'!BG56/'Monthly Revenue'!BG44-1</f>
        <v>#N/A</v>
      </c>
      <c r="BH56" s="2" t="e">
        <f>'Monthly Revenue'!BH56/'Monthly Revenue'!BH44-1</f>
        <v>#N/A</v>
      </c>
      <c r="BI56" s="2" t="e">
        <f>'Monthly Revenue'!BI56/'Monthly Revenue'!BI44-1</f>
        <v>#N/A</v>
      </c>
      <c r="BJ56" s="2" t="e">
        <f>'Monthly Revenue'!BJ56/'Monthly Revenue'!BJ44-1</f>
        <v>#N/A</v>
      </c>
      <c r="BK56" s="2" t="e">
        <f>'Monthly Revenue'!BK56/'Monthly Revenue'!BK44-1</f>
        <v>#N/A</v>
      </c>
      <c r="BL56" s="2" t="e">
        <f>'Monthly Revenue'!BL56/'Monthly Revenue'!BL44-1</f>
        <v>#N/A</v>
      </c>
      <c r="BM56" s="2" t="e">
        <f>'Monthly Revenue'!BM56/'Monthly Revenue'!BM44-1</f>
        <v>#N/A</v>
      </c>
      <c r="BN56" s="2" t="e">
        <f>'Monthly Revenue'!BN56/'Monthly Revenue'!BN44-1</f>
        <v>#N/A</v>
      </c>
      <c r="BO56" s="2" t="e">
        <f>'Monthly Revenue'!BO56/'Monthly Revenue'!BO44-1</f>
        <v>#N/A</v>
      </c>
      <c r="BP56" s="2" t="e">
        <f>'Monthly Revenue'!BP56/'Monthly Revenue'!BP44-1</f>
        <v>#N/A</v>
      </c>
      <c r="BQ56" s="2" t="e">
        <f>'Monthly Revenue'!BQ56/'Monthly Revenue'!BQ44-1</f>
        <v>#N/A</v>
      </c>
      <c r="BR56" s="2" t="e">
        <f>'Monthly Revenue'!BR56/'Monthly Revenue'!BR44-1</f>
        <v>#N/A</v>
      </c>
      <c r="BS56" s="2" t="e">
        <f>'Monthly Revenue'!BS56/'Monthly Revenue'!BS44-1</f>
        <v>#N/A</v>
      </c>
      <c r="BT56" s="2" t="e">
        <f>'Monthly Revenue'!BT56/'Monthly Revenue'!BT44-1</f>
        <v>#N/A</v>
      </c>
      <c r="BU56" s="2" t="e">
        <f>'Monthly Revenue'!BU56/'Monthly Revenue'!BU44-1</f>
        <v>#N/A</v>
      </c>
      <c r="BV56" s="2" t="e">
        <f>'Monthly Revenue'!BV56/'Monthly Revenue'!BV44-1</f>
        <v>#N/A</v>
      </c>
      <c r="BW56" s="2" t="e">
        <f>'Monthly Revenue'!BW56/'Monthly Revenue'!BW44-1</f>
        <v>#N/A</v>
      </c>
      <c r="BX56" s="2" t="e">
        <f>'Monthly Revenue'!BX56/'Monthly Revenue'!BX44-1</f>
        <v>#N/A</v>
      </c>
      <c r="BY56" s="2" t="e">
        <f>'Monthly Revenue'!BY56/'Monthly Revenue'!BY44-1</f>
        <v>#N/A</v>
      </c>
      <c r="BZ56" s="2" t="e">
        <f>'Monthly Revenue'!BZ56/'Monthly Revenue'!BZ44-1</f>
        <v>#N/A</v>
      </c>
      <c r="CA56" s="2" t="e">
        <f>'Monthly Revenue'!CA56/'Monthly Revenue'!CA44-1</f>
        <v>#DIV/0!</v>
      </c>
      <c r="CB56" s="2" t="e">
        <f>'Monthly Revenue'!CB56/'Monthly Revenue'!CB44-1</f>
        <v>#DIV/0!</v>
      </c>
      <c r="CC56" s="2" t="e">
        <f>'Monthly Revenue'!CC56/'Monthly Revenue'!CC44-1</f>
        <v>#DIV/0!</v>
      </c>
      <c r="CD56" s="2" t="e">
        <f>'Monthly Revenue'!CD56/'Monthly Revenue'!CD44-1</f>
        <v>#DIV/0!</v>
      </c>
      <c r="CE56" s="2" t="e">
        <f>'Monthly Revenue'!CE56/'Monthly Revenue'!CE44-1</f>
        <v>#DIV/0!</v>
      </c>
      <c r="CF56" s="2" t="e">
        <f>'Monthly Revenue'!CF56/'Monthly Revenue'!CF44-1</f>
        <v>#DIV/0!</v>
      </c>
      <c r="CG56" s="2" t="e">
        <f>'Monthly Revenue'!CG56/'Monthly Revenue'!CG44-1</f>
        <v>#DIV/0!</v>
      </c>
      <c r="CH56" s="2" t="e">
        <f>'Monthly Revenue'!CH56/'Monthly Revenue'!CH44-1</f>
        <v>#DIV/0!</v>
      </c>
      <c r="CI56" s="2" t="e">
        <f>'Monthly Revenue'!CI56/'Monthly Revenue'!CI44-1</f>
        <v>#DIV/0!</v>
      </c>
      <c r="CJ56" s="2" t="e">
        <f>'Monthly Revenue'!CJ56/'Monthly Revenue'!CJ44-1</f>
        <v>#DIV/0!</v>
      </c>
      <c r="CK56" s="2" t="e">
        <f>'Monthly Revenue'!CK56/'Monthly Revenue'!CK44-1</f>
        <v>#DIV/0!</v>
      </c>
      <c r="CL56" s="2" t="e">
        <f>'Monthly Revenue'!CL56/'Monthly Revenue'!CL44-1</f>
        <v>#DIV/0!</v>
      </c>
      <c r="CM56" s="2" t="e">
        <f>'Monthly Revenue'!CM56/'Monthly Revenue'!CM44-1</f>
        <v>#DIV/0!</v>
      </c>
      <c r="CN56" s="2" t="e">
        <f>'Monthly Revenue'!CN56/'Monthly Revenue'!CN44-1</f>
        <v>#DIV/0!</v>
      </c>
      <c r="CO56" s="2" t="e">
        <f>'Monthly Revenue'!CO56/'Monthly Revenue'!CO44-1</f>
        <v>#DIV/0!</v>
      </c>
      <c r="CP56" s="2" t="e">
        <f>'Monthly Revenue'!CP56/'Monthly Revenue'!CP44-1</f>
        <v>#DIV/0!</v>
      </c>
    </row>
    <row r="57" spans="1:94" x14ac:dyDescent="0.25">
      <c r="A57" s="3">
        <v>41213</v>
      </c>
      <c r="B57" s="2">
        <f>'Monthly Revenue'!B57/'Monthly Revenue'!B45-1</f>
        <v>6.6489540194944352E-2</v>
      </c>
      <c r="C57" s="2" t="e">
        <f>'Monthly Revenue'!C57/'Monthly Revenue'!C45-1</f>
        <v>#N/A</v>
      </c>
      <c r="D57" s="2" t="e">
        <f>'Monthly Revenue'!D57/'Monthly Revenue'!D45-1</f>
        <v>#N/A</v>
      </c>
      <c r="E57" s="2">
        <f>'Monthly Revenue'!E57/'Monthly Revenue'!E45-1</f>
        <v>0.13863012114378237</v>
      </c>
      <c r="F57" s="2" t="e">
        <f>'Monthly Revenue'!F57/'Monthly Revenue'!F45-1</f>
        <v>#N/A</v>
      </c>
      <c r="G57" s="2">
        <f>'Monthly Revenue'!G57/'Monthly Revenue'!G45-1</f>
        <v>4.1003111843309403E-2</v>
      </c>
      <c r="H57" s="2" t="e">
        <f>'Monthly Revenue'!H57/'Monthly Revenue'!H45-1</f>
        <v>#N/A</v>
      </c>
      <c r="I57" s="2" t="e">
        <f>'Monthly Revenue'!I57/'Monthly Revenue'!I45-1</f>
        <v>#N/A</v>
      </c>
      <c r="J57" s="2" t="e">
        <f>'Monthly Revenue'!J57/'Monthly Revenue'!J45-1</f>
        <v>#N/A</v>
      </c>
      <c r="K57" s="2" t="e">
        <f>'Monthly Revenue'!K57/'Monthly Revenue'!K45-1</f>
        <v>#N/A</v>
      </c>
      <c r="L57" s="2" t="e">
        <f>'Monthly Revenue'!L57/'Monthly Revenue'!L45-1</f>
        <v>#N/A</v>
      </c>
      <c r="M57" s="2">
        <f>'Monthly Revenue'!M57/'Monthly Revenue'!M45-1</f>
        <v>0.53693990708826611</v>
      </c>
      <c r="N57" s="2" t="e">
        <f>'Monthly Revenue'!N57/'Monthly Revenue'!N45-1</f>
        <v>#N/A</v>
      </c>
      <c r="O57" s="2" t="e">
        <f>'Monthly Revenue'!O57/'Monthly Revenue'!O45-1</f>
        <v>#N/A</v>
      </c>
      <c r="P57" s="2" t="e">
        <f>'Monthly Revenue'!P57/'Monthly Revenue'!P45-1</f>
        <v>#N/A</v>
      </c>
      <c r="Q57" s="2" t="e">
        <f>'Monthly Revenue'!Q57/'Monthly Revenue'!Q45-1</f>
        <v>#N/A</v>
      </c>
      <c r="R57" s="2" t="e">
        <f>'Monthly Revenue'!R57/'Monthly Revenue'!R45-1</f>
        <v>#N/A</v>
      </c>
      <c r="S57" s="2" t="e">
        <f>'Monthly Revenue'!S57/'Monthly Revenue'!S45-1</f>
        <v>#N/A</v>
      </c>
      <c r="T57" s="2" t="e">
        <f>'Monthly Revenue'!T57/'Monthly Revenue'!T45-1</f>
        <v>#N/A</v>
      </c>
      <c r="U57" s="2" t="e">
        <f>'Monthly Revenue'!U57/'Monthly Revenue'!U45-1</f>
        <v>#N/A</v>
      </c>
      <c r="V57" s="2">
        <f>'Monthly Revenue'!V57/'Monthly Revenue'!V45-1</f>
        <v>0.14082609244427569</v>
      </c>
      <c r="W57" s="2">
        <f>'Monthly Revenue'!W57/'Monthly Revenue'!W45-1</f>
        <v>0.20602526724975712</v>
      </c>
      <c r="X57" s="2" t="e">
        <f>'Monthly Revenue'!X57/'Monthly Revenue'!X45-1</f>
        <v>#N/A</v>
      </c>
      <c r="Y57" s="2" t="e">
        <f>'Monthly Revenue'!Y57/'Monthly Revenue'!Y45-1</f>
        <v>#N/A</v>
      </c>
      <c r="Z57" s="2" t="e">
        <f>'Monthly Revenue'!Z57/'Monthly Revenue'!Z45-1</f>
        <v>#N/A</v>
      </c>
      <c r="AA57" s="2" t="e">
        <f>'Monthly Revenue'!AA57/'Monthly Revenue'!AA45-1</f>
        <v>#N/A</v>
      </c>
      <c r="AB57" s="2" t="e">
        <f>'Monthly Revenue'!AB57/'Monthly Revenue'!AB45-1</f>
        <v>#N/A</v>
      </c>
      <c r="AC57" s="2" t="e">
        <f>'Monthly Revenue'!AC57/'Monthly Revenue'!AC45-1</f>
        <v>#N/A</v>
      </c>
      <c r="AD57" s="2" t="e">
        <f>'Monthly Revenue'!AD57/'Monthly Revenue'!AD45-1</f>
        <v>#N/A</v>
      </c>
      <c r="AE57" s="2">
        <f>'Monthly Revenue'!AE57/'Monthly Revenue'!AE45-1</f>
        <v>0.32207361124670508</v>
      </c>
      <c r="AF57" s="2">
        <f>'Monthly Revenue'!AF57/'Monthly Revenue'!AF45-1</f>
        <v>-4.1629225896737121E-2</v>
      </c>
      <c r="AG57" s="2" t="e">
        <f>'Monthly Revenue'!AG57/'Monthly Revenue'!AG45-1</f>
        <v>#N/A</v>
      </c>
      <c r="AH57" s="2">
        <f>'Monthly Revenue'!AH57/'Monthly Revenue'!AH45-1</f>
        <v>0.20681290322580659</v>
      </c>
      <c r="AI57" s="2">
        <f>'Monthly Revenue'!AI57/'Monthly Revenue'!AI45-1</f>
        <v>0.23034513339738361</v>
      </c>
      <c r="AJ57" s="2">
        <f>'Monthly Revenue'!AJ57/'Monthly Revenue'!AJ45-1</f>
        <v>0.34001157504917567</v>
      </c>
      <c r="AK57" s="2">
        <f>'Monthly Revenue'!AK57/'Monthly Revenue'!AK45-1</f>
        <v>0.88159780097669382</v>
      </c>
      <c r="AL57" s="2" t="e">
        <f>'Monthly Revenue'!AL57/'Monthly Revenue'!AL45-1</f>
        <v>#N/A</v>
      </c>
      <c r="AM57" s="2" t="e">
        <f>'Monthly Revenue'!AM57/'Monthly Revenue'!AM45-1</f>
        <v>#N/A</v>
      </c>
      <c r="AN57" s="2">
        <f>'Monthly Revenue'!AN57/'Monthly Revenue'!AN45-1</f>
        <v>0.71424717715518904</v>
      </c>
      <c r="AO57" s="2" t="e">
        <f>'Monthly Revenue'!AO57/'Monthly Revenue'!AO45-1</f>
        <v>#N/A</v>
      </c>
      <c r="AP57" s="2" t="e">
        <f>'Monthly Revenue'!AP57/'Monthly Revenue'!AP45-1</f>
        <v>#N/A</v>
      </c>
      <c r="AQ57" s="2" t="e">
        <f>'Monthly Revenue'!AQ57/'Monthly Revenue'!AQ45-1</f>
        <v>#N/A</v>
      </c>
      <c r="AR57" s="2" t="e">
        <f>'Monthly Revenue'!AR57/'Monthly Revenue'!AR45-1</f>
        <v>#N/A</v>
      </c>
      <c r="AS57" s="2" t="e">
        <f>'Monthly Revenue'!AS57/'Monthly Revenue'!AS45-1</f>
        <v>#N/A</v>
      </c>
      <c r="AT57" s="2" t="e">
        <f>'Monthly Revenue'!AT57/'Monthly Revenue'!AT45-1</f>
        <v>#N/A</v>
      </c>
      <c r="AU57" s="2" t="e">
        <f>'Monthly Revenue'!AU57/'Monthly Revenue'!AU45-1</f>
        <v>#N/A</v>
      </c>
      <c r="AV57" s="2" t="e">
        <f>'Monthly Revenue'!AV57/'Monthly Revenue'!AV45-1</f>
        <v>#N/A</v>
      </c>
      <c r="AW57" s="2" t="e">
        <f>'Monthly Revenue'!AW57/'Monthly Revenue'!AW45-1</f>
        <v>#N/A</v>
      </c>
      <c r="AX57" s="2" t="e">
        <f>'Monthly Revenue'!AX57/'Monthly Revenue'!AX45-1</f>
        <v>#N/A</v>
      </c>
      <c r="AY57" s="2" t="e">
        <f>'Monthly Revenue'!AY57/'Monthly Revenue'!AY45-1</f>
        <v>#N/A</v>
      </c>
      <c r="AZ57" s="2" t="e">
        <f>'Monthly Revenue'!AZ57/'Monthly Revenue'!AZ45-1</f>
        <v>#N/A</v>
      </c>
      <c r="BA57" s="2" t="e">
        <f>'Monthly Revenue'!BA57/'Monthly Revenue'!BA45-1</f>
        <v>#N/A</v>
      </c>
      <c r="BB57" s="2" t="e">
        <f>'Monthly Revenue'!BB57/'Monthly Revenue'!BB45-1</f>
        <v>#N/A</v>
      </c>
      <c r="BC57" s="2" t="e">
        <f>'Monthly Revenue'!BC57/'Monthly Revenue'!BC45-1</f>
        <v>#N/A</v>
      </c>
      <c r="BD57" s="2" t="e">
        <f>'Monthly Revenue'!BD57/'Monthly Revenue'!BD45-1</f>
        <v>#N/A</v>
      </c>
      <c r="BE57" s="2" t="e">
        <f>'Monthly Revenue'!BE57/'Monthly Revenue'!BE45-1</f>
        <v>#N/A</v>
      </c>
      <c r="BF57" s="2" t="e">
        <f>'Monthly Revenue'!BF57/'Monthly Revenue'!BF45-1</f>
        <v>#N/A</v>
      </c>
      <c r="BG57" s="2" t="e">
        <f>'Monthly Revenue'!BG57/'Monthly Revenue'!BG45-1</f>
        <v>#N/A</v>
      </c>
      <c r="BH57" s="2" t="e">
        <f>'Monthly Revenue'!BH57/'Monthly Revenue'!BH45-1</f>
        <v>#N/A</v>
      </c>
      <c r="BI57" s="2" t="e">
        <f>'Monthly Revenue'!BI57/'Monthly Revenue'!BI45-1</f>
        <v>#N/A</v>
      </c>
      <c r="BJ57" s="2" t="e">
        <f>'Monthly Revenue'!BJ57/'Monthly Revenue'!BJ45-1</f>
        <v>#N/A</v>
      </c>
      <c r="BK57" s="2" t="e">
        <f>'Monthly Revenue'!BK57/'Monthly Revenue'!BK45-1</f>
        <v>#N/A</v>
      </c>
      <c r="BL57" s="2" t="e">
        <f>'Monthly Revenue'!BL57/'Monthly Revenue'!BL45-1</f>
        <v>#N/A</v>
      </c>
      <c r="BM57" s="2" t="e">
        <f>'Monthly Revenue'!BM57/'Monthly Revenue'!BM45-1</f>
        <v>#N/A</v>
      </c>
      <c r="BN57" s="2" t="e">
        <f>'Monthly Revenue'!BN57/'Monthly Revenue'!BN45-1</f>
        <v>#N/A</v>
      </c>
      <c r="BO57" s="2" t="e">
        <f>'Monthly Revenue'!BO57/'Monthly Revenue'!BO45-1</f>
        <v>#N/A</v>
      </c>
      <c r="BP57" s="2" t="e">
        <f>'Monthly Revenue'!BP57/'Monthly Revenue'!BP45-1</f>
        <v>#N/A</v>
      </c>
      <c r="BQ57" s="2" t="e">
        <f>'Monthly Revenue'!BQ57/'Monthly Revenue'!BQ45-1</f>
        <v>#N/A</v>
      </c>
      <c r="BR57" s="2" t="e">
        <f>'Monthly Revenue'!BR57/'Monthly Revenue'!BR45-1</f>
        <v>#N/A</v>
      </c>
      <c r="BS57" s="2" t="e">
        <f>'Monthly Revenue'!BS57/'Monthly Revenue'!BS45-1</f>
        <v>#N/A</v>
      </c>
      <c r="BT57" s="2" t="e">
        <f>'Monthly Revenue'!BT57/'Monthly Revenue'!BT45-1</f>
        <v>#N/A</v>
      </c>
      <c r="BU57" s="2" t="e">
        <f>'Monthly Revenue'!BU57/'Monthly Revenue'!BU45-1</f>
        <v>#N/A</v>
      </c>
      <c r="BV57" s="2" t="e">
        <f>'Monthly Revenue'!BV57/'Monthly Revenue'!BV45-1</f>
        <v>#N/A</v>
      </c>
      <c r="BW57" s="2" t="e">
        <f>'Monthly Revenue'!BW57/'Monthly Revenue'!BW45-1</f>
        <v>#N/A</v>
      </c>
      <c r="BX57" s="2" t="e">
        <f>'Monthly Revenue'!BX57/'Monthly Revenue'!BX45-1</f>
        <v>#N/A</v>
      </c>
      <c r="BY57" s="2" t="e">
        <f>'Monthly Revenue'!BY57/'Monthly Revenue'!BY45-1</f>
        <v>#N/A</v>
      </c>
      <c r="BZ57" s="2" t="e">
        <f>'Monthly Revenue'!BZ57/'Monthly Revenue'!BZ45-1</f>
        <v>#N/A</v>
      </c>
      <c r="CA57" s="2" t="e">
        <f>'Monthly Revenue'!CA57/'Monthly Revenue'!CA45-1</f>
        <v>#DIV/0!</v>
      </c>
      <c r="CB57" s="2" t="e">
        <f>'Monthly Revenue'!CB57/'Monthly Revenue'!CB45-1</f>
        <v>#DIV/0!</v>
      </c>
      <c r="CC57" s="2" t="e">
        <f>'Monthly Revenue'!CC57/'Monthly Revenue'!CC45-1</f>
        <v>#DIV/0!</v>
      </c>
      <c r="CD57" s="2" t="e">
        <f>'Monthly Revenue'!CD57/'Monthly Revenue'!CD45-1</f>
        <v>#DIV/0!</v>
      </c>
      <c r="CE57" s="2" t="e">
        <f>'Monthly Revenue'!CE57/'Monthly Revenue'!CE45-1</f>
        <v>#DIV/0!</v>
      </c>
      <c r="CF57" s="2" t="e">
        <f>'Monthly Revenue'!CF57/'Monthly Revenue'!CF45-1</f>
        <v>#DIV/0!</v>
      </c>
      <c r="CG57" s="2" t="e">
        <f>'Monthly Revenue'!CG57/'Monthly Revenue'!CG45-1</f>
        <v>#DIV/0!</v>
      </c>
      <c r="CH57" s="2" t="e">
        <f>'Monthly Revenue'!CH57/'Monthly Revenue'!CH45-1</f>
        <v>#DIV/0!</v>
      </c>
      <c r="CI57" s="2" t="e">
        <f>'Monthly Revenue'!CI57/'Monthly Revenue'!CI45-1</f>
        <v>#DIV/0!</v>
      </c>
      <c r="CJ57" s="2" t="e">
        <f>'Monthly Revenue'!CJ57/'Monthly Revenue'!CJ45-1</f>
        <v>#DIV/0!</v>
      </c>
      <c r="CK57" s="2" t="e">
        <f>'Monthly Revenue'!CK57/'Monthly Revenue'!CK45-1</f>
        <v>#DIV/0!</v>
      </c>
      <c r="CL57" s="2" t="e">
        <f>'Monthly Revenue'!CL57/'Monthly Revenue'!CL45-1</f>
        <v>#DIV/0!</v>
      </c>
      <c r="CM57" s="2" t="e">
        <f>'Monthly Revenue'!CM57/'Monthly Revenue'!CM45-1</f>
        <v>#DIV/0!</v>
      </c>
      <c r="CN57" s="2" t="e">
        <f>'Monthly Revenue'!CN57/'Monthly Revenue'!CN45-1</f>
        <v>#DIV/0!</v>
      </c>
      <c r="CO57" s="2" t="e">
        <f>'Monthly Revenue'!CO57/'Monthly Revenue'!CO45-1</f>
        <v>#DIV/0!</v>
      </c>
      <c r="CP57" s="2" t="e">
        <f>'Monthly Revenue'!CP57/'Monthly Revenue'!CP45-1</f>
        <v>#DIV/0!</v>
      </c>
    </row>
    <row r="58" spans="1:94" x14ac:dyDescent="0.25">
      <c r="A58" s="3">
        <v>41243</v>
      </c>
      <c r="B58" s="2">
        <f>'Monthly Revenue'!B58/'Monthly Revenue'!B46-1</f>
        <v>6.6489540194944352E-2</v>
      </c>
      <c r="C58" s="2" t="e">
        <f>'Monthly Revenue'!C58/'Monthly Revenue'!C46-1</f>
        <v>#N/A</v>
      </c>
      <c r="D58" s="2" t="e">
        <f>'Monthly Revenue'!D58/'Monthly Revenue'!D46-1</f>
        <v>#N/A</v>
      </c>
      <c r="E58" s="2">
        <f>'Monthly Revenue'!E58/'Monthly Revenue'!E46-1</f>
        <v>0.13863012114378237</v>
      </c>
      <c r="F58" s="2" t="e">
        <f>'Monthly Revenue'!F58/'Monthly Revenue'!F46-1</f>
        <v>#N/A</v>
      </c>
      <c r="G58" s="2">
        <f>'Monthly Revenue'!G58/'Monthly Revenue'!G46-1</f>
        <v>-1.0936930368210529E-3</v>
      </c>
      <c r="H58" s="2" t="e">
        <f>'Monthly Revenue'!H58/'Monthly Revenue'!H46-1</f>
        <v>#N/A</v>
      </c>
      <c r="I58" s="2" t="e">
        <f>'Monthly Revenue'!I58/'Monthly Revenue'!I46-1</f>
        <v>#N/A</v>
      </c>
      <c r="J58" s="2" t="e">
        <f>'Monthly Revenue'!J58/'Monthly Revenue'!J46-1</f>
        <v>#N/A</v>
      </c>
      <c r="K58" s="2" t="e">
        <f>'Monthly Revenue'!K58/'Monthly Revenue'!K46-1</f>
        <v>#N/A</v>
      </c>
      <c r="L58" s="2" t="e">
        <f>'Monthly Revenue'!L58/'Monthly Revenue'!L46-1</f>
        <v>#N/A</v>
      </c>
      <c r="M58" s="2">
        <f>'Monthly Revenue'!M58/'Monthly Revenue'!M46-1</f>
        <v>0.53693990708826611</v>
      </c>
      <c r="N58" s="2" t="e">
        <f>'Monthly Revenue'!N58/'Monthly Revenue'!N46-1</f>
        <v>#N/A</v>
      </c>
      <c r="O58" s="2" t="e">
        <f>'Monthly Revenue'!O58/'Monthly Revenue'!O46-1</f>
        <v>#N/A</v>
      </c>
      <c r="P58" s="2" t="e">
        <f>'Monthly Revenue'!P58/'Monthly Revenue'!P46-1</f>
        <v>#N/A</v>
      </c>
      <c r="Q58" s="2" t="e">
        <f>'Monthly Revenue'!Q58/'Monthly Revenue'!Q46-1</f>
        <v>#N/A</v>
      </c>
      <c r="R58" s="2" t="e">
        <f>'Monthly Revenue'!R58/'Monthly Revenue'!R46-1</f>
        <v>#N/A</v>
      </c>
      <c r="S58" s="2" t="e">
        <f>'Monthly Revenue'!S58/'Monthly Revenue'!S46-1</f>
        <v>#N/A</v>
      </c>
      <c r="T58" s="2" t="e">
        <f>'Monthly Revenue'!T58/'Monthly Revenue'!T46-1</f>
        <v>#N/A</v>
      </c>
      <c r="U58" s="2" t="e">
        <f>'Monthly Revenue'!U58/'Monthly Revenue'!U46-1</f>
        <v>#N/A</v>
      </c>
      <c r="V58" s="2">
        <f>'Monthly Revenue'!V58/'Monthly Revenue'!V46-1</f>
        <v>0.14082609244427569</v>
      </c>
      <c r="W58" s="2">
        <f>'Monthly Revenue'!W58/'Monthly Revenue'!W46-1</f>
        <v>0.20602526724975712</v>
      </c>
      <c r="X58" s="2" t="e">
        <f>'Monthly Revenue'!X58/'Monthly Revenue'!X46-1</f>
        <v>#N/A</v>
      </c>
      <c r="Y58" s="2" t="e">
        <f>'Monthly Revenue'!Y58/'Monthly Revenue'!Y46-1</f>
        <v>#N/A</v>
      </c>
      <c r="Z58" s="2" t="e">
        <f>'Monthly Revenue'!Z58/'Monthly Revenue'!Z46-1</f>
        <v>#N/A</v>
      </c>
      <c r="AA58" s="2">
        <f>'Monthly Revenue'!AA58/'Monthly Revenue'!AA46-1</f>
        <v>0.50463116978621336</v>
      </c>
      <c r="AB58" s="2" t="e">
        <f>'Monthly Revenue'!AB58/'Monthly Revenue'!AB46-1</f>
        <v>#N/A</v>
      </c>
      <c r="AC58" s="2" t="e">
        <f>'Monthly Revenue'!AC58/'Monthly Revenue'!AC46-1</f>
        <v>#N/A</v>
      </c>
      <c r="AD58" s="2" t="e">
        <f>'Monthly Revenue'!AD58/'Monthly Revenue'!AD46-1</f>
        <v>#N/A</v>
      </c>
      <c r="AE58" s="2">
        <f>'Monthly Revenue'!AE58/'Monthly Revenue'!AE46-1</f>
        <v>0.32207361124670508</v>
      </c>
      <c r="AF58" s="2">
        <f>'Monthly Revenue'!AF58/'Monthly Revenue'!AF46-1</f>
        <v>-4.1629225896737121E-2</v>
      </c>
      <c r="AG58" s="2" t="e">
        <f>'Monthly Revenue'!AG58/'Monthly Revenue'!AG46-1</f>
        <v>#N/A</v>
      </c>
      <c r="AH58" s="2">
        <f>'Monthly Revenue'!AH58/'Monthly Revenue'!AH46-1</f>
        <v>0.20681290322580659</v>
      </c>
      <c r="AI58" s="2">
        <f>'Monthly Revenue'!AI58/'Monthly Revenue'!AI46-1</f>
        <v>0.23034513339738361</v>
      </c>
      <c r="AJ58" s="2">
        <f>'Monthly Revenue'!AJ58/'Monthly Revenue'!AJ46-1</f>
        <v>0.26758634854345664</v>
      </c>
      <c r="AK58" s="2">
        <f>'Monthly Revenue'!AK58/'Monthly Revenue'!AK46-1</f>
        <v>0.88159780097669382</v>
      </c>
      <c r="AL58" s="2" t="e">
        <f>'Monthly Revenue'!AL58/'Monthly Revenue'!AL46-1</f>
        <v>#N/A</v>
      </c>
      <c r="AM58" s="2" t="e">
        <f>'Monthly Revenue'!AM58/'Monthly Revenue'!AM46-1</f>
        <v>#N/A</v>
      </c>
      <c r="AN58" s="2">
        <f>'Monthly Revenue'!AN58/'Monthly Revenue'!AN46-1</f>
        <v>0.66955378051518921</v>
      </c>
      <c r="AO58" s="2" t="e">
        <f>'Monthly Revenue'!AO58/'Monthly Revenue'!AO46-1</f>
        <v>#N/A</v>
      </c>
      <c r="AP58" s="2" t="e">
        <f>'Monthly Revenue'!AP58/'Monthly Revenue'!AP46-1</f>
        <v>#N/A</v>
      </c>
      <c r="AQ58" s="2" t="e">
        <f>'Monthly Revenue'!AQ58/'Monthly Revenue'!AQ46-1</f>
        <v>#N/A</v>
      </c>
      <c r="AR58" s="2" t="e">
        <f>'Monthly Revenue'!AR58/'Monthly Revenue'!AR46-1</f>
        <v>#N/A</v>
      </c>
      <c r="AS58" s="2">
        <f>'Monthly Revenue'!AS58/'Monthly Revenue'!AS46-1</f>
        <v>0.99226337448559665</v>
      </c>
      <c r="AT58" s="2" t="e">
        <f>'Monthly Revenue'!AT58/'Monthly Revenue'!AT46-1</f>
        <v>#N/A</v>
      </c>
      <c r="AU58" s="2" t="e">
        <f>'Monthly Revenue'!AU58/'Monthly Revenue'!AU46-1</f>
        <v>#N/A</v>
      </c>
      <c r="AV58" s="2" t="e">
        <f>'Monthly Revenue'!AV58/'Monthly Revenue'!AV46-1</f>
        <v>#N/A</v>
      </c>
      <c r="AW58" s="2" t="e">
        <f>'Monthly Revenue'!AW58/'Monthly Revenue'!AW46-1</f>
        <v>#N/A</v>
      </c>
      <c r="AX58" s="2" t="e">
        <f>'Monthly Revenue'!AX58/'Monthly Revenue'!AX46-1</f>
        <v>#N/A</v>
      </c>
      <c r="AY58" s="2" t="e">
        <f>'Monthly Revenue'!AY58/'Monthly Revenue'!AY46-1</f>
        <v>#N/A</v>
      </c>
      <c r="AZ58" s="2" t="e">
        <f>'Monthly Revenue'!AZ58/'Monthly Revenue'!AZ46-1</f>
        <v>#N/A</v>
      </c>
      <c r="BA58" s="2" t="e">
        <f>'Monthly Revenue'!BA58/'Monthly Revenue'!BA46-1</f>
        <v>#N/A</v>
      </c>
      <c r="BB58" s="2" t="e">
        <f>'Monthly Revenue'!BB58/'Monthly Revenue'!BB46-1</f>
        <v>#N/A</v>
      </c>
      <c r="BC58" s="2" t="e">
        <f>'Monthly Revenue'!BC58/'Monthly Revenue'!BC46-1</f>
        <v>#N/A</v>
      </c>
      <c r="BD58" s="2" t="e">
        <f>'Monthly Revenue'!BD58/'Monthly Revenue'!BD46-1</f>
        <v>#N/A</v>
      </c>
      <c r="BE58" s="2" t="e">
        <f>'Monthly Revenue'!BE58/'Monthly Revenue'!BE46-1</f>
        <v>#N/A</v>
      </c>
      <c r="BF58" s="2" t="e">
        <f>'Monthly Revenue'!BF58/'Monthly Revenue'!BF46-1</f>
        <v>#N/A</v>
      </c>
      <c r="BG58" s="2" t="e">
        <f>'Monthly Revenue'!BG58/'Monthly Revenue'!BG46-1</f>
        <v>#N/A</v>
      </c>
      <c r="BH58" s="2" t="e">
        <f>'Monthly Revenue'!BH58/'Monthly Revenue'!BH46-1</f>
        <v>#N/A</v>
      </c>
      <c r="BI58" s="2" t="e">
        <f>'Monthly Revenue'!BI58/'Monthly Revenue'!BI46-1</f>
        <v>#N/A</v>
      </c>
      <c r="BJ58" s="2" t="e">
        <f>'Monthly Revenue'!BJ58/'Monthly Revenue'!BJ46-1</f>
        <v>#N/A</v>
      </c>
      <c r="BK58" s="2" t="e">
        <f>'Monthly Revenue'!BK58/'Monthly Revenue'!BK46-1</f>
        <v>#N/A</v>
      </c>
      <c r="BL58" s="2" t="e">
        <f>'Monthly Revenue'!BL58/'Monthly Revenue'!BL46-1</f>
        <v>#N/A</v>
      </c>
      <c r="BM58" s="2" t="e">
        <f>'Monthly Revenue'!BM58/'Monthly Revenue'!BM46-1</f>
        <v>#N/A</v>
      </c>
      <c r="BN58" s="2" t="e">
        <f>'Monthly Revenue'!BN58/'Monthly Revenue'!BN46-1</f>
        <v>#N/A</v>
      </c>
      <c r="BO58" s="2" t="e">
        <f>'Monthly Revenue'!BO58/'Monthly Revenue'!BO46-1</f>
        <v>#N/A</v>
      </c>
      <c r="BP58" s="2" t="e">
        <f>'Monthly Revenue'!BP58/'Monthly Revenue'!BP46-1</f>
        <v>#N/A</v>
      </c>
      <c r="BQ58" s="2" t="e">
        <f>'Monthly Revenue'!BQ58/'Monthly Revenue'!BQ46-1</f>
        <v>#N/A</v>
      </c>
      <c r="BR58" s="2" t="e">
        <f>'Monthly Revenue'!BR58/'Monthly Revenue'!BR46-1</f>
        <v>#N/A</v>
      </c>
      <c r="BS58" s="2" t="e">
        <f>'Monthly Revenue'!BS58/'Monthly Revenue'!BS46-1</f>
        <v>#N/A</v>
      </c>
      <c r="BT58" s="2" t="e">
        <f>'Monthly Revenue'!BT58/'Monthly Revenue'!BT46-1</f>
        <v>#N/A</v>
      </c>
      <c r="BU58" s="2" t="e">
        <f>'Monthly Revenue'!BU58/'Monthly Revenue'!BU46-1</f>
        <v>#N/A</v>
      </c>
      <c r="BV58" s="2" t="e">
        <f>'Monthly Revenue'!BV58/'Monthly Revenue'!BV46-1</f>
        <v>#N/A</v>
      </c>
      <c r="BW58" s="2" t="e">
        <f>'Monthly Revenue'!BW58/'Monthly Revenue'!BW46-1</f>
        <v>#N/A</v>
      </c>
      <c r="BX58" s="2" t="e">
        <f>'Monthly Revenue'!BX58/'Monthly Revenue'!BX46-1</f>
        <v>#N/A</v>
      </c>
      <c r="BY58" s="2" t="e">
        <f>'Monthly Revenue'!BY58/'Monthly Revenue'!BY46-1</f>
        <v>#N/A</v>
      </c>
      <c r="BZ58" s="2" t="e">
        <f>'Monthly Revenue'!BZ58/'Monthly Revenue'!BZ46-1</f>
        <v>#N/A</v>
      </c>
      <c r="CA58" s="2" t="e">
        <f>'Monthly Revenue'!CA58/'Monthly Revenue'!CA46-1</f>
        <v>#DIV/0!</v>
      </c>
      <c r="CB58" s="2" t="e">
        <f>'Monthly Revenue'!CB58/'Monthly Revenue'!CB46-1</f>
        <v>#DIV/0!</v>
      </c>
      <c r="CC58" s="2" t="e">
        <f>'Monthly Revenue'!CC58/'Monthly Revenue'!CC46-1</f>
        <v>#DIV/0!</v>
      </c>
      <c r="CD58" s="2" t="e">
        <f>'Monthly Revenue'!CD58/'Monthly Revenue'!CD46-1</f>
        <v>#DIV/0!</v>
      </c>
      <c r="CE58" s="2" t="e">
        <f>'Monthly Revenue'!CE58/'Monthly Revenue'!CE46-1</f>
        <v>#DIV/0!</v>
      </c>
      <c r="CF58" s="2" t="e">
        <f>'Monthly Revenue'!CF58/'Monthly Revenue'!CF46-1</f>
        <v>#DIV/0!</v>
      </c>
      <c r="CG58" s="2" t="e">
        <f>'Monthly Revenue'!CG58/'Monthly Revenue'!CG46-1</f>
        <v>#DIV/0!</v>
      </c>
      <c r="CH58" s="2" t="e">
        <f>'Monthly Revenue'!CH58/'Monthly Revenue'!CH46-1</f>
        <v>#DIV/0!</v>
      </c>
      <c r="CI58" s="2" t="e">
        <f>'Monthly Revenue'!CI58/'Monthly Revenue'!CI46-1</f>
        <v>#DIV/0!</v>
      </c>
      <c r="CJ58" s="2" t="e">
        <f>'Monthly Revenue'!CJ58/'Monthly Revenue'!CJ46-1</f>
        <v>#DIV/0!</v>
      </c>
      <c r="CK58" s="2" t="e">
        <f>'Monthly Revenue'!CK58/'Monthly Revenue'!CK46-1</f>
        <v>#DIV/0!</v>
      </c>
      <c r="CL58" s="2" t="e">
        <f>'Monthly Revenue'!CL58/'Monthly Revenue'!CL46-1</f>
        <v>#DIV/0!</v>
      </c>
      <c r="CM58" s="2" t="e">
        <f>'Monthly Revenue'!CM58/'Monthly Revenue'!CM46-1</f>
        <v>#DIV/0!</v>
      </c>
      <c r="CN58" s="2" t="e">
        <f>'Monthly Revenue'!CN58/'Monthly Revenue'!CN46-1</f>
        <v>#DIV/0!</v>
      </c>
      <c r="CO58" s="2" t="e">
        <f>'Monthly Revenue'!CO58/'Monthly Revenue'!CO46-1</f>
        <v>#DIV/0!</v>
      </c>
      <c r="CP58" s="2" t="e">
        <f>'Monthly Revenue'!CP58/'Monthly Revenue'!CP46-1</f>
        <v>#DIV/0!</v>
      </c>
    </row>
    <row r="59" spans="1:94" x14ac:dyDescent="0.25">
      <c r="A59" s="3">
        <v>41274</v>
      </c>
      <c r="B59" s="2">
        <f>'Monthly Revenue'!B59/'Monthly Revenue'!B47-1</f>
        <v>1.0996727019920716E-3</v>
      </c>
      <c r="C59" s="2" t="e">
        <f>'Monthly Revenue'!C59/'Monthly Revenue'!C47-1</f>
        <v>#N/A</v>
      </c>
      <c r="D59" s="2" t="e">
        <f>'Monthly Revenue'!D59/'Monthly Revenue'!D47-1</f>
        <v>#N/A</v>
      </c>
      <c r="E59" s="2">
        <f>'Monthly Revenue'!E59/'Monthly Revenue'!E47-1</f>
        <v>0.13863012114378237</v>
      </c>
      <c r="F59" s="2" t="e">
        <f>'Monthly Revenue'!F59/'Monthly Revenue'!F47-1</f>
        <v>#N/A</v>
      </c>
      <c r="G59" s="2">
        <f>'Monthly Revenue'!G59/'Monthly Revenue'!G47-1</f>
        <v>-1.0936930368210529E-3</v>
      </c>
      <c r="H59" s="2" t="e">
        <f>'Monthly Revenue'!H59/'Monthly Revenue'!H47-1</f>
        <v>#N/A</v>
      </c>
      <c r="I59" s="2" t="e">
        <f>'Monthly Revenue'!I59/'Monthly Revenue'!I47-1</f>
        <v>#N/A</v>
      </c>
      <c r="J59" s="2" t="e">
        <f>'Monthly Revenue'!J59/'Monthly Revenue'!J47-1</f>
        <v>#N/A</v>
      </c>
      <c r="K59" s="2" t="e">
        <f>'Monthly Revenue'!K59/'Monthly Revenue'!K47-1</f>
        <v>#N/A</v>
      </c>
      <c r="L59" s="2" t="e">
        <f>'Monthly Revenue'!L59/'Monthly Revenue'!L47-1</f>
        <v>#N/A</v>
      </c>
      <c r="M59" s="2">
        <f>'Monthly Revenue'!M59/'Monthly Revenue'!M47-1</f>
        <v>0.53693990708826611</v>
      </c>
      <c r="N59" s="2" t="e">
        <f>'Monthly Revenue'!N59/'Monthly Revenue'!N47-1</f>
        <v>#N/A</v>
      </c>
      <c r="O59" s="2" t="e">
        <f>'Monthly Revenue'!O59/'Monthly Revenue'!O47-1</f>
        <v>#N/A</v>
      </c>
      <c r="P59" s="2" t="e">
        <f>'Monthly Revenue'!P59/'Monthly Revenue'!P47-1</f>
        <v>#N/A</v>
      </c>
      <c r="Q59" s="2" t="e">
        <f>'Monthly Revenue'!Q59/'Monthly Revenue'!Q47-1</f>
        <v>#N/A</v>
      </c>
      <c r="R59" s="2" t="e">
        <f>'Monthly Revenue'!R59/'Monthly Revenue'!R47-1</f>
        <v>#N/A</v>
      </c>
      <c r="S59" s="2" t="e">
        <f>'Monthly Revenue'!S59/'Monthly Revenue'!S47-1</f>
        <v>#N/A</v>
      </c>
      <c r="T59" s="2" t="e">
        <f>'Monthly Revenue'!T59/'Monthly Revenue'!T47-1</f>
        <v>#N/A</v>
      </c>
      <c r="U59" s="2" t="e">
        <f>'Monthly Revenue'!U59/'Monthly Revenue'!U47-1</f>
        <v>#N/A</v>
      </c>
      <c r="V59" s="2">
        <f>'Monthly Revenue'!V59/'Monthly Revenue'!V47-1</f>
        <v>0.14082609244427569</v>
      </c>
      <c r="W59" s="2">
        <f>'Monthly Revenue'!W59/'Monthly Revenue'!W47-1</f>
        <v>0.20602526724975712</v>
      </c>
      <c r="X59" s="2" t="e">
        <f>'Monthly Revenue'!X59/'Monthly Revenue'!X47-1</f>
        <v>#N/A</v>
      </c>
      <c r="Y59" s="2" t="e">
        <f>'Monthly Revenue'!Y59/'Monthly Revenue'!Y47-1</f>
        <v>#N/A</v>
      </c>
      <c r="Z59" s="2" t="e">
        <f>'Monthly Revenue'!Z59/'Monthly Revenue'!Z47-1</f>
        <v>#N/A</v>
      </c>
      <c r="AA59" s="2">
        <f>'Monthly Revenue'!AA59/'Monthly Revenue'!AA47-1</f>
        <v>0.50463116978621336</v>
      </c>
      <c r="AB59" s="2" t="e">
        <f>'Monthly Revenue'!AB59/'Monthly Revenue'!AB47-1</f>
        <v>#N/A</v>
      </c>
      <c r="AC59" s="2" t="e">
        <f>'Monthly Revenue'!AC59/'Monthly Revenue'!AC47-1</f>
        <v>#N/A</v>
      </c>
      <c r="AD59" s="2" t="e">
        <f>'Monthly Revenue'!AD59/'Monthly Revenue'!AD47-1</f>
        <v>#N/A</v>
      </c>
      <c r="AE59" s="2">
        <f>'Monthly Revenue'!AE59/'Monthly Revenue'!AE47-1</f>
        <v>0.32207361124670508</v>
      </c>
      <c r="AF59" s="2">
        <f>'Monthly Revenue'!AF59/'Monthly Revenue'!AF47-1</f>
        <v>-4.1629225896737121E-2</v>
      </c>
      <c r="AG59" s="2" t="e">
        <f>'Monthly Revenue'!AG59/'Monthly Revenue'!AG47-1</f>
        <v>#N/A</v>
      </c>
      <c r="AH59" s="2">
        <f>'Monthly Revenue'!AH59/'Monthly Revenue'!AH47-1</f>
        <v>0.20681290322580659</v>
      </c>
      <c r="AI59" s="2">
        <f>'Monthly Revenue'!AI59/'Monthly Revenue'!AI47-1</f>
        <v>0.23034513339738361</v>
      </c>
      <c r="AJ59" s="2">
        <f>'Monthly Revenue'!AJ59/'Monthly Revenue'!AJ47-1</f>
        <v>0.26758634854345664</v>
      </c>
      <c r="AK59" s="2">
        <f>'Monthly Revenue'!AK59/'Monthly Revenue'!AK47-1</f>
        <v>0.88159780097669382</v>
      </c>
      <c r="AL59" s="2" t="e">
        <f>'Monthly Revenue'!AL59/'Monthly Revenue'!AL47-1</f>
        <v>#N/A</v>
      </c>
      <c r="AM59" s="2" t="e">
        <f>'Monthly Revenue'!AM59/'Monthly Revenue'!AM47-1</f>
        <v>#N/A</v>
      </c>
      <c r="AN59" s="2">
        <f>'Monthly Revenue'!AN59/'Monthly Revenue'!AN47-1</f>
        <v>0.66955378051518921</v>
      </c>
      <c r="AO59" s="2" t="e">
        <f>'Monthly Revenue'!AO59/'Monthly Revenue'!AO47-1</f>
        <v>#N/A</v>
      </c>
      <c r="AP59" s="2" t="e">
        <f>'Monthly Revenue'!AP59/'Monthly Revenue'!AP47-1</f>
        <v>#N/A</v>
      </c>
      <c r="AQ59" s="2" t="e">
        <f>'Monthly Revenue'!AQ59/'Monthly Revenue'!AQ47-1</f>
        <v>#N/A</v>
      </c>
      <c r="AR59" s="2" t="e">
        <f>'Monthly Revenue'!AR59/'Monthly Revenue'!AR47-1</f>
        <v>#N/A</v>
      </c>
      <c r="AS59" s="2">
        <f>'Monthly Revenue'!AS59/'Monthly Revenue'!AS47-1</f>
        <v>0.99226337448559665</v>
      </c>
      <c r="AT59" s="2" t="e">
        <f>'Monthly Revenue'!AT59/'Monthly Revenue'!AT47-1</f>
        <v>#N/A</v>
      </c>
      <c r="AU59" s="2" t="e">
        <f>'Monthly Revenue'!AU59/'Monthly Revenue'!AU47-1</f>
        <v>#N/A</v>
      </c>
      <c r="AV59" s="2" t="e">
        <f>'Monthly Revenue'!AV59/'Monthly Revenue'!AV47-1</f>
        <v>#N/A</v>
      </c>
      <c r="AW59" s="2" t="e">
        <f>'Monthly Revenue'!AW59/'Monthly Revenue'!AW47-1</f>
        <v>#N/A</v>
      </c>
      <c r="AX59" s="2" t="e">
        <f>'Monthly Revenue'!AX59/'Monthly Revenue'!AX47-1</f>
        <v>#N/A</v>
      </c>
      <c r="AY59" s="2" t="e">
        <f>'Monthly Revenue'!AY59/'Monthly Revenue'!AY47-1</f>
        <v>#N/A</v>
      </c>
      <c r="AZ59" s="2" t="e">
        <f>'Monthly Revenue'!AZ59/'Monthly Revenue'!AZ47-1</f>
        <v>#N/A</v>
      </c>
      <c r="BA59" s="2" t="e">
        <f>'Monthly Revenue'!BA59/'Monthly Revenue'!BA47-1</f>
        <v>#N/A</v>
      </c>
      <c r="BB59" s="2" t="e">
        <f>'Monthly Revenue'!BB59/'Monthly Revenue'!BB47-1</f>
        <v>#N/A</v>
      </c>
      <c r="BC59" s="2" t="e">
        <f>'Monthly Revenue'!BC59/'Monthly Revenue'!BC47-1</f>
        <v>#N/A</v>
      </c>
      <c r="BD59" s="2" t="e">
        <f>'Monthly Revenue'!BD59/'Monthly Revenue'!BD47-1</f>
        <v>#N/A</v>
      </c>
      <c r="BE59" s="2" t="e">
        <f>'Monthly Revenue'!BE59/'Monthly Revenue'!BE47-1</f>
        <v>#N/A</v>
      </c>
      <c r="BF59" s="2" t="e">
        <f>'Monthly Revenue'!BF59/'Monthly Revenue'!BF47-1</f>
        <v>#N/A</v>
      </c>
      <c r="BG59" s="2" t="e">
        <f>'Monthly Revenue'!BG59/'Monthly Revenue'!BG47-1</f>
        <v>#N/A</v>
      </c>
      <c r="BH59" s="2" t="e">
        <f>'Monthly Revenue'!BH59/'Monthly Revenue'!BH47-1</f>
        <v>#N/A</v>
      </c>
      <c r="BI59" s="2" t="e">
        <f>'Monthly Revenue'!BI59/'Monthly Revenue'!BI47-1</f>
        <v>#N/A</v>
      </c>
      <c r="BJ59" s="2" t="e">
        <f>'Monthly Revenue'!BJ59/'Monthly Revenue'!BJ47-1</f>
        <v>#N/A</v>
      </c>
      <c r="BK59" s="2" t="e">
        <f>'Monthly Revenue'!BK59/'Monthly Revenue'!BK47-1</f>
        <v>#N/A</v>
      </c>
      <c r="BL59" s="2" t="e">
        <f>'Monthly Revenue'!BL59/'Monthly Revenue'!BL47-1</f>
        <v>#N/A</v>
      </c>
      <c r="BM59" s="2" t="e">
        <f>'Monthly Revenue'!BM59/'Monthly Revenue'!BM47-1</f>
        <v>#N/A</v>
      </c>
      <c r="BN59" s="2" t="e">
        <f>'Monthly Revenue'!BN59/'Monthly Revenue'!BN47-1</f>
        <v>#N/A</v>
      </c>
      <c r="BO59" s="2" t="e">
        <f>'Monthly Revenue'!BO59/'Monthly Revenue'!BO47-1</f>
        <v>#N/A</v>
      </c>
      <c r="BP59" s="2" t="e">
        <f>'Monthly Revenue'!BP59/'Monthly Revenue'!BP47-1</f>
        <v>#N/A</v>
      </c>
      <c r="BQ59" s="2" t="e">
        <f>'Monthly Revenue'!BQ59/'Monthly Revenue'!BQ47-1</f>
        <v>#N/A</v>
      </c>
      <c r="BR59" s="2" t="e">
        <f>'Monthly Revenue'!BR59/'Monthly Revenue'!BR47-1</f>
        <v>#N/A</v>
      </c>
      <c r="BS59" s="2" t="e">
        <f>'Monthly Revenue'!BS59/'Monthly Revenue'!BS47-1</f>
        <v>#N/A</v>
      </c>
      <c r="BT59" s="2" t="e">
        <f>'Monthly Revenue'!BT59/'Monthly Revenue'!BT47-1</f>
        <v>#N/A</v>
      </c>
      <c r="BU59" s="2" t="e">
        <f>'Monthly Revenue'!BU59/'Monthly Revenue'!BU47-1</f>
        <v>#N/A</v>
      </c>
      <c r="BV59" s="2" t="e">
        <f>'Monthly Revenue'!BV59/'Monthly Revenue'!BV47-1</f>
        <v>#N/A</v>
      </c>
      <c r="BW59" s="2" t="e">
        <f>'Monthly Revenue'!BW59/'Monthly Revenue'!BW47-1</f>
        <v>#N/A</v>
      </c>
      <c r="BX59" s="2" t="e">
        <f>'Monthly Revenue'!BX59/'Monthly Revenue'!BX47-1</f>
        <v>#N/A</v>
      </c>
      <c r="BY59" s="2" t="e">
        <f>'Monthly Revenue'!BY59/'Monthly Revenue'!BY47-1</f>
        <v>#N/A</v>
      </c>
      <c r="BZ59" s="2" t="e">
        <f>'Monthly Revenue'!BZ59/'Monthly Revenue'!BZ47-1</f>
        <v>#N/A</v>
      </c>
      <c r="CA59" s="2" t="e">
        <f>'Monthly Revenue'!CA59/'Monthly Revenue'!CA47-1</f>
        <v>#DIV/0!</v>
      </c>
      <c r="CB59" s="2" t="e">
        <f>'Monthly Revenue'!CB59/'Monthly Revenue'!CB47-1</f>
        <v>#DIV/0!</v>
      </c>
      <c r="CC59" s="2" t="e">
        <f>'Monthly Revenue'!CC59/'Monthly Revenue'!CC47-1</f>
        <v>#DIV/0!</v>
      </c>
      <c r="CD59" s="2" t="e">
        <f>'Monthly Revenue'!CD59/'Monthly Revenue'!CD47-1</f>
        <v>#DIV/0!</v>
      </c>
      <c r="CE59" s="2" t="e">
        <f>'Monthly Revenue'!CE59/'Monthly Revenue'!CE47-1</f>
        <v>#DIV/0!</v>
      </c>
      <c r="CF59" s="2" t="e">
        <f>'Monthly Revenue'!CF59/'Monthly Revenue'!CF47-1</f>
        <v>#DIV/0!</v>
      </c>
      <c r="CG59" s="2" t="e">
        <f>'Monthly Revenue'!CG59/'Monthly Revenue'!CG47-1</f>
        <v>#DIV/0!</v>
      </c>
      <c r="CH59" s="2" t="e">
        <f>'Monthly Revenue'!CH59/'Monthly Revenue'!CH47-1</f>
        <v>#DIV/0!</v>
      </c>
      <c r="CI59" s="2" t="e">
        <f>'Monthly Revenue'!CI59/'Monthly Revenue'!CI47-1</f>
        <v>#DIV/0!</v>
      </c>
      <c r="CJ59" s="2" t="e">
        <f>'Monthly Revenue'!CJ59/'Monthly Revenue'!CJ47-1</f>
        <v>#DIV/0!</v>
      </c>
      <c r="CK59" s="2" t="e">
        <f>'Monthly Revenue'!CK59/'Monthly Revenue'!CK47-1</f>
        <v>#DIV/0!</v>
      </c>
      <c r="CL59" s="2" t="e">
        <f>'Monthly Revenue'!CL59/'Monthly Revenue'!CL47-1</f>
        <v>#DIV/0!</v>
      </c>
      <c r="CM59" s="2" t="e">
        <f>'Monthly Revenue'!CM59/'Monthly Revenue'!CM47-1</f>
        <v>#DIV/0!</v>
      </c>
      <c r="CN59" s="2" t="e">
        <f>'Monthly Revenue'!CN59/'Monthly Revenue'!CN47-1</f>
        <v>#DIV/0!</v>
      </c>
      <c r="CO59" s="2" t="e">
        <f>'Monthly Revenue'!CO59/'Monthly Revenue'!CO47-1</f>
        <v>#DIV/0!</v>
      </c>
      <c r="CP59" s="2" t="e">
        <f>'Monthly Revenue'!CP59/'Monthly Revenue'!CP47-1</f>
        <v>#DIV/0!</v>
      </c>
    </row>
    <row r="60" spans="1:94" x14ac:dyDescent="0.25">
      <c r="A60" s="3">
        <v>41305</v>
      </c>
      <c r="B60" s="2">
        <f>'Monthly Revenue'!B60/'Monthly Revenue'!B48-1</f>
        <v>1.0996727019920716E-3</v>
      </c>
      <c r="C60" s="2" t="e">
        <f>'Monthly Revenue'!C60/'Monthly Revenue'!C48-1</f>
        <v>#N/A</v>
      </c>
      <c r="D60" s="2" t="e">
        <f>'Monthly Revenue'!D60/'Monthly Revenue'!D48-1</f>
        <v>#N/A</v>
      </c>
      <c r="E60" s="2">
        <f>'Monthly Revenue'!E60/'Monthly Revenue'!E48-1</f>
        <v>0.11371330262500701</v>
      </c>
      <c r="F60" s="2" t="e">
        <f>'Monthly Revenue'!F60/'Monthly Revenue'!F48-1</f>
        <v>#N/A</v>
      </c>
      <c r="G60" s="2">
        <f>'Monthly Revenue'!G60/'Monthly Revenue'!G48-1</f>
        <v>-1.0936930368210529E-3</v>
      </c>
      <c r="H60" s="2" t="e">
        <f>'Monthly Revenue'!H60/'Monthly Revenue'!H48-1</f>
        <v>#N/A</v>
      </c>
      <c r="I60" s="2" t="e">
        <f>'Monthly Revenue'!I60/'Monthly Revenue'!I48-1</f>
        <v>#N/A</v>
      </c>
      <c r="J60" s="2" t="e">
        <f>'Monthly Revenue'!J60/'Monthly Revenue'!J48-1</f>
        <v>#N/A</v>
      </c>
      <c r="K60" s="2" t="e">
        <f>'Monthly Revenue'!K60/'Monthly Revenue'!K48-1</f>
        <v>#N/A</v>
      </c>
      <c r="L60" s="2" t="e">
        <f>'Monthly Revenue'!L60/'Monthly Revenue'!L48-1</f>
        <v>#N/A</v>
      </c>
      <c r="M60" s="2">
        <f>'Monthly Revenue'!M60/'Monthly Revenue'!M48-1</f>
        <v>0.62717770034843201</v>
      </c>
      <c r="N60" s="2" t="e">
        <f>'Monthly Revenue'!N60/'Monthly Revenue'!N48-1</f>
        <v>#N/A</v>
      </c>
      <c r="O60" s="2" t="e">
        <f>'Monthly Revenue'!O60/'Monthly Revenue'!O48-1</f>
        <v>#N/A</v>
      </c>
      <c r="P60" s="2" t="e">
        <f>'Monthly Revenue'!P60/'Monthly Revenue'!P48-1</f>
        <v>#N/A</v>
      </c>
      <c r="Q60" s="2" t="e">
        <f>'Monthly Revenue'!Q60/'Monthly Revenue'!Q48-1</f>
        <v>#N/A</v>
      </c>
      <c r="R60" s="2" t="e">
        <f>'Monthly Revenue'!R60/'Monthly Revenue'!R48-1</f>
        <v>#N/A</v>
      </c>
      <c r="S60" s="2" t="e">
        <f>'Monthly Revenue'!S60/'Monthly Revenue'!S48-1</f>
        <v>#N/A</v>
      </c>
      <c r="T60" s="2" t="e">
        <f>'Monthly Revenue'!T60/'Monthly Revenue'!T48-1</f>
        <v>#N/A</v>
      </c>
      <c r="U60" s="2" t="e">
        <f>'Monthly Revenue'!U60/'Monthly Revenue'!U48-1</f>
        <v>#N/A</v>
      </c>
      <c r="V60" s="2">
        <f>'Monthly Revenue'!V60/'Monthly Revenue'!V48-1</f>
        <v>0.14424521026140602</v>
      </c>
      <c r="W60" s="2">
        <f>'Monthly Revenue'!W60/'Monthly Revenue'!W48-1</f>
        <v>0.24229261574319305</v>
      </c>
      <c r="X60" s="2" t="e">
        <f>'Monthly Revenue'!X60/'Monthly Revenue'!X48-1</f>
        <v>#N/A</v>
      </c>
      <c r="Y60" s="2" t="e">
        <f>'Monthly Revenue'!Y60/'Monthly Revenue'!Y48-1</f>
        <v>#N/A</v>
      </c>
      <c r="Z60" s="2" t="e">
        <f>'Monthly Revenue'!Z60/'Monthly Revenue'!Z48-1</f>
        <v>#N/A</v>
      </c>
      <c r="AA60" s="2">
        <f>'Monthly Revenue'!AA60/'Monthly Revenue'!AA48-1</f>
        <v>0.50463116978621336</v>
      </c>
      <c r="AB60" s="2" t="e">
        <f>'Monthly Revenue'!AB60/'Monthly Revenue'!AB48-1</f>
        <v>#N/A</v>
      </c>
      <c r="AC60" s="2" t="e">
        <f>'Monthly Revenue'!AC60/'Monthly Revenue'!AC48-1</f>
        <v>#N/A</v>
      </c>
      <c r="AD60" s="2" t="e">
        <f>'Monthly Revenue'!AD60/'Monthly Revenue'!AD48-1</f>
        <v>#N/A</v>
      </c>
      <c r="AE60" s="2">
        <f>'Monthly Revenue'!AE60/'Monthly Revenue'!AE48-1</f>
        <v>0.26257106341721381</v>
      </c>
      <c r="AF60" s="2">
        <f>'Monthly Revenue'!AF60/'Monthly Revenue'!AF48-1</f>
        <v>0.19404844082955663</v>
      </c>
      <c r="AG60" s="2" t="e">
        <f>'Monthly Revenue'!AG60/'Monthly Revenue'!AG48-1</f>
        <v>#N/A</v>
      </c>
      <c r="AH60" s="2">
        <f>'Monthly Revenue'!AH60/'Monthly Revenue'!AH48-1</f>
        <v>0.21564857269634663</v>
      </c>
      <c r="AI60" s="2">
        <f>'Monthly Revenue'!AI60/'Monthly Revenue'!AI48-1</f>
        <v>0.20498727878438583</v>
      </c>
      <c r="AJ60" s="2">
        <f>'Monthly Revenue'!AJ60/'Monthly Revenue'!AJ48-1</f>
        <v>0.26758634854345664</v>
      </c>
      <c r="AK60" s="2">
        <f>'Monthly Revenue'!AK60/'Monthly Revenue'!AK48-1</f>
        <v>0.84157396971627385</v>
      </c>
      <c r="AL60" s="2" t="e">
        <f>'Monthly Revenue'!AL60/'Monthly Revenue'!AL48-1</f>
        <v>#N/A</v>
      </c>
      <c r="AM60" s="2" t="e">
        <f>'Monthly Revenue'!AM60/'Monthly Revenue'!AM48-1</f>
        <v>#N/A</v>
      </c>
      <c r="AN60" s="2">
        <f>'Monthly Revenue'!AN60/'Monthly Revenue'!AN48-1</f>
        <v>0.66955378051518921</v>
      </c>
      <c r="AO60" s="2" t="e">
        <f>'Monthly Revenue'!AO60/'Monthly Revenue'!AO48-1</f>
        <v>#N/A</v>
      </c>
      <c r="AP60" s="2" t="e">
        <f>'Monthly Revenue'!AP60/'Monthly Revenue'!AP48-1</f>
        <v>#N/A</v>
      </c>
      <c r="AQ60" s="2" t="e">
        <f>'Monthly Revenue'!AQ60/'Monthly Revenue'!AQ48-1</f>
        <v>#N/A</v>
      </c>
      <c r="AR60" s="2" t="e">
        <f>'Monthly Revenue'!AR60/'Monthly Revenue'!AR48-1</f>
        <v>#N/A</v>
      </c>
      <c r="AS60" s="2">
        <f>'Monthly Revenue'!AS60/'Monthly Revenue'!AS48-1</f>
        <v>0.99226337448559665</v>
      </c>
      <c r="AT60" s="2" t="e">
        <f>'Monthly Revenue'!AT60/'Monthly Revenue'!AT48-1</f>
        <v>#N/A</v>
      </c>
      <c r="AU60" s="2" t="e">
        <f>'Monthly Revenue'!AU60/'Monthly Revenue'!AU48-1</f>
        <v>#N/A</v>
      </c>
      <c r="AV60" s="2" t="e">
        <f>'Monthly Revenue'!AV60/'Monthly Revenue'!AV48-1</f>
        <v>#N/A</v>
      </c>
      <c r="AW60" s="2" t="e">
        <f>'Monthly Revenue'!AW60/'Monthly Revenue'!AW48-1</f>
        <v>#N/A</v>
      </c>
      <c r="AX60" s="2" t="e">
        <f>'Monthly Revenue'!AX60/'Monthly Revenue'!AX48-1</f>
        <v>#N/A</v>
      </c>
      <c r="AY60" s="2" t="e">
        <f>'Monthly Revenue'!AY60/'Monthly Revenue'!AY48-1</f>
        <v>#N/A</v>
      </c>
      <c r="AZ60" s="2" t="e">
        <f>'Monthly Revenue'!AZ60/'Monthly Revenue'!AZ48-1</f>
        <v>#N/A</v>
      </c>
      <c r="BA60" s="2" t="e">
        <f>'Monthly Revenue'!BA60/'Monthly Revenue'!BA48-1</f>
        <v>#N/A</v>
      </c>
      <c r="BB60" s="2" t="e">
        <f>'Monthly Revenue'!BB60/'Monthly Revenue'!BB48-1</f>
        <v>#N/A</v>
      </c>
      <c r="BC60" s="2" t="e">
        <f>'Monthly Revenue'!BC60/'Monthly Revenue'!BC48-1</f>
        <v>#N/A</v>
      </c>
      <c r="BD60" s="2" t="e">
        <f>'Monthly Revenue'!BD60/'Monthly Revenue'!BD48-1</f>
        <v>#N/A</v>
      </c>
      <c r="BE60" s="2" t="e">
        <f>'Monthly Revenue'!BE60/'Monthly Revenue'!BE48-1</f>
        <v>#N/A</v>
      </c>
      <c r="BF60" s="2" t="e">
        <f>'Monthly Revenue'!BF60/'Monthly Revenue'!BF48-1</f>
        <v>#N/A</v>
      </c>
      <c r="BG60" s="2" t="e">
        <f>'Monthly Revenue'!BG60/'Monthly Revenue'!BG48-1</f>
        <v>#N/A</v>
      </c>
      <c r="BH60" s="2" t="e">
        <f>'Monthly Revenue'!BH60/'Monthly Revenue'!BH48-1</f>
        <v>#N/A</v>
      </c>
      <c r="BI60" s="2" t="e">
        <f>'Monthly Revenue'!BI60/'Monthly Revenue'!BI48-1</f>
        <v>#N/A</v>
      </c>
      <c r="BJ60" s="2" t="e">
        <f>'Monthly Revenue'!BJ60/'Monthly Revenue'!BJ48-1</f>
        <v>#N/A</v>
      </c>
      <c r="BK60" s="2" t="e">
        <f>'Monthly Revenue'!BK60/'Monthly Revenue'!BK48-1</f>
        <v>#N/A</v>
      </c>
      <c r="BL60" s="2" t="e">
        <f>'Monthly Revenue'!BL60/'Monthly Revenue'!BL48-1</f>
        <v>#N/A</v>
      </c>
      <c r="BM60" s="2" t="e">
        <f>'Monthly Revenue'!BM60/'Monthly Revenue'!BM48-1</f>
        <v>#N/A</v>
      </c>
      <c r="BN60" s="2" t="e">
        <f>'Monthly Revenue'!BN60/'Monthly Revenue'!BN48-1</f>
        <v>#N/A</v>
      </c>
      <c r="BO60" s="2" t="e">
        <f>'Monthly Revenue'!BO60/'Monthly Revenue'!BO48-1</f>
        <v>#N/A</v>
      </c>
      <c r="BP60" s="2" t="e">
        <f>'Monthly Revenue'!BP60/'Monthly Revenue'!BP48-1</f>
        <v>#N/A</v>
      </c>
      <c r="BQ60" s="2" t="e">
        <f>'Monthly Revenue'!BQ60/'Monthly Revenue'!BQ48-1</f>
        <v>#N/A</v>
      </c>
      <c r="BR60" s="2" t="e">
        <f>'Monthly Revenue'!BR60/'Monthly Revenue'!BR48-1</f>
        <v>#N/A</v>
      </c>
      <c r="BS60" s="2" t="e">
        <f>'Monthly Revenue'!BS60/'Monthly Revenue'!BS48-1</f>
        <v>#N/A</v>
      </c>
      <c r="BT60" s="2" t="e">
        <f>'Monthly Revenue'!BT60/'Monthly Revenue'!BT48-1</f>
        <v>#N/A</v>
      </c>
      <c r="BU60" s="2" t="e">
        <f>'Monthly Revenue'!BU60/'Monthly Revenue'!BU48-1</f>
        <v>#N/A</v>
      </c>
      <c r="BV60" s="2" t="e">
        <f>'Monthly Revenue'!BV60/'Monthly Revenue'!BV48-1</f>
        <v>#N/A</v>
      </c>
      <c r="BW60" s="2" t="e">
        <f>'Monthly Revenue'!BW60/'Monthly Revenue'!BW48-1</f>
        <v>#N/A</v>
      </c>
      <c r="BX60" s="2" t="e">
        <f>'Monthly Revenue'!BX60/'Monthly Revenue'!BX48-1</f>
        <v>#N/A</v>
      </c>
      <c r="BY60" s="2" t="e">
        <f>'Monthly Revenue'!BY60/'Monthly Revenue'!BY48-1</f>
        <v>#N/A</v>
      </c>
      <c r="BZ60" s="2" t="e">
        <f>'Monthly Revenue'!BZ60/'Monthly Revenue'!BZ48-1</f>
        <v>#N/A</v>
      </c>
      <c r="CA60" s="2" t="e">
        <f>'Monthly Revenue'!CA60/'Monthly Revenue'!CA48-1</f>
        <v>#DIV/0!</v>
      </c>
      <c r="CB60" s="2" t="e">
        <f>'Monthly Revenue'!CB60/'Monthly Revenue'!CB48-1</f>
        <v>#DIV/0!</v>
      </c>
      <c r="CC60" s="2" t="e">
        <f>'Monthly Revenue'!CC60/'Monthly Revenue'!CC48-1</f>
        <v>#DIV/0!</v>
      </c>
      <c r="CD60" s="2" t="e">
        <f>'Monthly Revenue'!CD60/'Monthly Revenue'!CD48-1</f>
        <v>#DIV/0!</v>
      </c>
      <c r="CE60" s="2" t="e">
        <f>'Monthly Revenue'!CE60/'Monthly Revenue'!CE48-1</f>
        <v>#DIV/0!</v>
      </c>
      <c r="CF60" s="2" t="e">
        <f>'Monthly Revenue'!CF60/'Monthly Revenue'!CF48-1</f>
        <v>#DIV/0!</v>
      </c>
      <c r="CG60" s="2" t="e">
        <f>'Monthly Revenue'!CG60/'Monthly Revenue'!CG48-1</f>
        <v>#DIV/0!</v>
      </c>
      <c r="CH60" s="2" t="e">
        <f>'Monthly Revenue'!CH60/'Monthly Revenue'!CH48-1</f>
        <v>#DIV/0!</v>
      </c>
      <c r="CI60" s="2" t="e">
        <f>'Monthly Revenue'!CI60/'Monthly Revenue'!CI48-1</f>
        <v>#DIV/0!</v>
      </c>
      <c r="CJ60" s="2" t="e">
        <f>'Monthly Revenue'!CJ60/'Monthly Revenue'!CJ48-1</f>
        <v>#DIV/0!</v>
      </c>
      <c r="CK60" s="2" t="e">
        <f>'Monthly Revenue'!CK60/'Monthly Revenue'!CK48-1</f>
        <v>#DIV/0!</v>
      </c>
      <c r="CL60" s="2" t="e">
        <f>'Monthly Revenue'!CL60/'Monthly Revenue'!CL48-1</f>
        <v>#DIV/0!</v>
      </c>
      <c r="CM60" s="2" t="e">
        <f>'Monthly Revenue'!CM60/'Monthly Revenue'!CM48-1</f>
        <v>#DIV/0!</v>
      </c>
      <c r="CN60" s="2" t="e">
        <f>'Monthly Revenue'!CN60/'Monthly Revenue'!CN48-1</f>
        <v>#DIV/0!</v>
      </c>
      <c r="CO60" s="2" t="e">
        <f>'Monthly Revenue'!CO60/'Monthly Revenue'!CO48-1</f>
        <v>#DIV/0!</v>
      </c>
      <c r="CP60" s="2" t="e">
        <f>'Monthly Revenue'!CP60/'Monthly Revenue'!CP48-1</f>
        <v>#DIV/0!</v>
      </c>
    </row>
    <row r="61" spans="1:94" x14ac:dyDescent="0.25">
      <c r="A61" s="3">
        <v>41333</v>
      </c>
      <c r="B61" s="2">
        <f>'Monthly Revenue'!B61/'Monthly Revenue'!B49-1</f>
        <v>1.0996727019920716E-3</v>
      </c>
      <c r="C61" s="2" t="e">
        <f>'Monthly Revenue'!C61/'Monthly Revenue'!C49-1</f>
        <v>#N/A</v>
      </c>
      <c r="D61" s="2" t="e">
        <f>'Monthly Revenue'!D61/'Monthly Revenue'!D49-1</f>
        <v>#N/A</v>
      </c>
      <c r="E61" s="2">
        <f>'Monthly Revenue'!E61/'Monthly Revenue'!E49-1</f>
        <v>0.11371330262500701</v>
      </c>
      <c r="F61" s="2" t="e">
        <f>'Monthly Revenue'!F61/'Monthly Revenue'!F49-1</f>
        <v>#N/A</v>
      </c>
      <c r="G61" s="2">
        <f>'Monthly Revenue'!G61/'Monthly Revenue'!G49-1</f>
        <v>2.4476704929101922E-2</v>
      </c>
      <c r="H61" s="2" t="e">
        <f>'Monthly Revenue'!H61/'Monthly Revenue'!H49-1</f>
        <v>#N/A</v>
      </c>
      <c r="I61" s="2" t="e">
        <f>'Monthly Revenue'!I61/'Monthly Revenue'!I49-1</f>
        <v>#N/A</v>
      </c>
      <c r="J61" s="2" t="e">
        <f>'Monthly Revenue'!J61/'Monthly Revenue'!J49-1</f>
        <v>#N/A</v>
      </c>
      <c r="K61" s="2" t="e">
        <f>'Monthly Revenue'!K61/'Monthly Revenue'!K49-1</f>
        <v>#N/A</v>
      </c>
      <c r="L61" s="2" t="e">
        <f>'Monthly Revenue'!L61/'Monthly Revenue'!L49-1</f>
        <v>#N/A</v>
      </c>
      <c r="M61" s="2">
        <f>'Monthly Revenue'!M61/'Monthly Revenue'!M49-1</f>
        <v>0.62717770034843201</v>
      </c>
      <c r="N61" s="2" t="e">
        <f>'Monthly Revenue'!N61/'Monthly Revenue'!N49-1</f>
        <v>#N/A</v>
      </c>
      <c r="O61" s="2" t="e">
        <f>'Monthly Revenue'!O61/'Monthly Revenue'!O49-1</f>
        <v>#N/A</v>
      </c>
      <c r="P61" s="2" t="e">
        <f>'Monthly Revenue'!P61/'Monthly Revenue'!P49-1</f>
        <v>#N/A</v>
      </c>
      <c r="Q61" s="2" t="e">
        <f>'Monthly Revenue'!Q61/'Monthly Revenue'!Q49-1</f>
        <v>#N/A</v>
      </c>
      <c r="R61" s="2" t="e">
        <f>'Monthly Revenue'!R61/'Monthly Revenue'!R49-1</f>
        <v>#N/A</v>
      </c>
      <c r="S61" s="2" t="e">
        <f>'Monthly Revenue'!S61/'Monthly Revenue'!S49-1</f>
        <v>#N/A</v>
      </c>
      <c r="T61" s="2" t="e">
        <f>'Monthly Revenue'!T61/'Monthly Revenue'!T49-1</f>
        <v>#N/A</v>
      </c>
      <c r="U61" s="2" t="e">
        <f>'Monthly Revenue'!U61/'Monthly Revenue'!U49-1</f>
        <v>#N/A</v>
      </c>
      <c r="V61" s="2">
        <f>'Monthly Revenue'!V61/'Monthly Revenue'!V49-1</f>
        <v>0.14424521026140602</v>
      </c>
      <c r="W61" s="2">
        <f>'Monthly Revenue'!W61/'Monthly Revenue'!W49-1</f>
        <v>0.24229261574319305</v>
      </c>
      <c r="X61" s="2" t="e">
        <f>'Monthly Revenue'!X61/'Monthly Revenue'!X49-1</f>
        <v>#N/A</v>
      </c>
      <c r="Y61" s="2" t="e">
        <f>'Monthly Revenue'!Y61/'Monthly Revenue'!Y49-1</f>
        <v>#N/A</v>
      </c>
      <c r="Z61" s="2" t="e">
        <f>'Monthly Revenue'!Z61/'Monthly Revenue'!Z49-1</f>
        <v>#N/A</v>
      </c>
      <c r="AA61" s="2">
        <f>'Monthly Revenue'!AA61/'Monthly Revenue'!AA49-1</f>
        <v>0.70243282818481734</v>
      </c>
      <c r="AB61" s="2" t="e">
        <f>'Monthly Revenue'!AB61/'Monthly Revenue'!AB49-1</f>
        <v>#N/A</v>
      </c>
      <c r="AC61" s="2" t="e">
        <f>'Monthly Revenue'!AC61/'Monthly Revenue'!AC49-1</f>
        <v>#N/A</v>
      </c>
      <c r="AD61" s="2" t="e">
        <f>'Monthly Revenue'!AD61/'Monthly Revenue'!AD49-1</f>
        <v>#N/A</v>
      </c>
      <c r="AE61" s="2">
        <f>'Monthly Revenue'!AE61/'Monthly Revenue'!AE49-1</f>
        <v>0.26257106341721381</v>
      </c>
      <c r="AF61" s="2">
        <f>'Monthly Revenue'!AF61/'Monthly Revenue'!AF49-1</f>
        <v>4.6343425203283495E-3</v>
      </c>
      <c r="AG61" s="2" t="e">
        <f>'Monthly Revenue'!AG61/'Monthly Revenue'!AG49-1</f>
        <v>#N/A</v>
      </c>
      <c r="AH61" s="2">
        <f>'Monthly Revenue'!AH61/'Monthly Revenue'!AH49-1</f>
        <v>0.21564857269634663</v>
      </c>
      <c r="AI61" s="2">
        <f>'Monthly Revenue'!AI61/'Monthly Revenue'!AI49-1</f>
        <v>0.20498727878438583</v>
      </c>
      <c r="AJ61" s="2">
        <f>'Monthly Revenue'!AJ61/'Monthly Revenue'!AJ49-1</f>
        <v>0.39651977408282479</v>
      </c>
      <c r="AK61" s="2">
        <f>'Monthly Revenue'!AK61/'Monthly Revenue'!AK49-1</f>
        <v>0.84157396971627385</v>
      </c>
      <c r="AL61" s="2" t="e">
        <f>'Monthly Revenue'!AL61/'Monthly Revenue'!AL49-1</f>
        <v>#N/A</v>
      </c>
      <c r="AM61" s="2" t="e">
        <f>'Monthly Revenue'!AM61/'Monthly Revenue'!AM49-1</f>
        <v>#N/A</v>
      </c>
      <c r="AN61" s="2">
        <f>'Monthly Revenue'!AN61/'Monthly Revenue'!AN49-1</f>
        <v>0.50987291372485499</v>
      </c>
      <c r="AO61" s="2" t="e">
        <f>'Monthly Revenue'!AO61/'Monthly Revenue'!AO49-1</f>
        <v>#N/A</v>
      </c>
      <c r="AP61" s="2" t="e">
        <f>'Monthly Revenue'!AP61/'Monthly Revenue'!AP49-1</f>
        <v>#N/A</v>
      </c>
      <c r="AQ61" s="2" t="e">
        <f>'Monthly Revenue'!AQ61/'Monthly Revenue'!AQ49-1</f>
        <v>#N/A</v>
      </c>
      <c r="AR61" s="2" t="e">
        <f>'Monthly Revenue'!AR61/'Monthly Revenue'!AR49-1</f>
        <v>#N/A</v>
      </c>
      <c r="AS61" s="2">
        <f>'Monthly Revenue'!AS61/'Monthly Revenue'!AS49-1</f>
        <v>0.74805935583479877</v>
      </c>
      <c r="AT61" s="2" t="e">
        <f>'Monthly Revenue'!AT61/'Monthly Revenue'!AT49-1</f>
        <v>#N/A</v>
      </c>
      <c r="AU61" s="2" t="e">
        <f>'Monthly Revenue'!AU61/'Monthly Revenue'!AU49-1</f>
        <v>#N/A</v>
      </c>
      <c r="AV61" s="2" t="e">
        <f>'Monthly Revenue'!AV61/'Monthly Revenue'!AV49-1</f>
        <v>#N/A</v>
      </c>
      <c r="AW61" s="2" t="e">
        <f>'Monthly Revenue'!AW61/'Monthly Revenue'!AW49-1</f>
        <v>#N/A</v>
      </c>
      <c r="AX61" s="2" t="e">
        <f>'Monthly Revenue'!AX61/'Monthly Revenue'!AX49-1</f>
        <v>#N/A</v>
      </c>
      <c r="AY61" s="2" t="e">
        <f>'Monthly Revenue'!AY61/'Monthly Revenue'!AY49-1</f>
        <v>#N/A</v>
      </c>
      <c r="AZ61" s="2" t="e">
        <f>'Monthly Revenue'!AZ61/'Monthly Revenue'!AZ49-1</f>
        <v>#N/A</v>
      </c>
      <c r="BA61" s="2" t="e">
        <f>'Monthly Revenue'!BA61/'Monthly Revenue'!BA49-1</f>
        <v>#N/A</v>
      </c>
      <c r="BB61" s="2" t="e">
        <f>'Monthly Revenue'!BB61/'Monthly Revenue'!BB49-1</f>
        <v>#N/A</v>
      </c>
      <c r="BC61" s="2" t="e">
        <f>'Monthly Revenue'!BC61/'Monthly Revenue'!BC49-1</f>
        <v>#N/A</v>
      </c>
      <c r="BD61" s="2" t="e">
        <f>'Monthly Revenue'!BD61/'Monthly Revenue'!BD49-1</f>
        <v>#N/A</v>
      </c>
      <c r="BE61" s="2" t="e">
        <f>'Monthly Revenue'!BE61/'Monthly Revenue'!BE49-1</f>
        <v>#N/A</v>
      </c>
      <c r="BF61" s="2" t="e">
        <f>'Monthly Revenue'!BF61/'Monthly Revenue'!BF49-1</f>
        <v>#N/A</v>
      </c>
      <c r="BG61" s="2" t="e">
        <f>'Monthly Revenue'!BG61/'Monthly Revenue'!BG49-1</f>
        <v>#N/A</v>
      </c>
      <c r="BH61" s="2" t="e">
        <f>'Monthly Revenue'!BH61/'Monthly Revenue'!BH49-1</f>
        <v>#N/A</v>
      </c>
      <c r="BI61" s="2" t="e">
        <f>'Monthly Revenue'!BI61/'Monthly Revenue'!BI49-1</f>
        <v>#N/A</v>
      </c>
      <c r="BJ61" s="2" t="e">
        <f>'Monthly Revenue'!BJ61/'Monthly Revenue'!BJ49-1</f>
        <v>#N/A</v>
      </c>
      <c r="BK61" s="2" t="e">
        <f>'Monthly Revenue'!BK61/'Monthly Revenue'!BK49-1</f>
        <v>#N/A</v>
      </c>
      <c r="BL61" s="2" t="e">
        <f>'Monthly Revenue'!BL61/'Monthly Revenue'!BL49-1</f>
        <v>#N/A</v>
      </c>
      <c r="BM61" s="2" t="e">
        <f>'Monthly Revenue'!BM61/'Monthly Revenue'!BM49-1</f>
        <v>#N/A</v>
      </c>
      <c r="BN61" s="2" t="e">
        <f>'Monthly Revenue'!BN61/'Monthly Revenue'!BN49-1</f>
        <v>#N/A</v>
      </c>
      <c r="BO61" s="2" t="e">
        <f>'Monthly Revenue'!BO61/'Monthly Revenue'!BO49-1</f>
        <v>#N/A</v>
      </c>
      <c r="BP61" s="2" t="e">
        <f>'Monthly Revenue'!BP61/'Monthly Revenue'!BP49-1</f>
        <v>#N/A</v>
      </c>
      <c r="BQ61" s="2" t="e">
        <f>'Monthly Revenue'!BQ61/'Monthly Revenue'!BQ49-1</f>
        <v>#N/A</v>
      </c>
      <c r="BR61" s="2" t="e">
        <f>'Monthly Revenue'!BR61/'Monthly Revenue'!BR49-1</f>
        <v>#N/A</v>
      </c>
      <c r="BS61" s="2" t="e">
        <f>'Monthly Revenue'!BS61/'Monthly Revenue'!BS49-1</f>
        <v>#N/A</v>
      </c>
      <c r="BT61" s="2" t="e">
        <f>'Monthly Revenue'!BT61/'Monthly Revenue'!BT49-1</f>
        <v>#N/A</v>
      </c>
      <c r="BU61" s="2" t="e">
        <f>'Monthly Revenue'!BU61/'Monthly Revenue'!BU49-1</f>
        <v>#N/A</v>
      </c>
      <c r="BV61" s="2" t="e">
        <f>'Monthly Revenue'!BV61/'Monthly Revenue'!BV49-1</f>
        <v>#N/A</v>
      </c>
      <c r="BW61" s="2" t="e">
        <f>'Monthly Revenue'!BW61/'Monthly Revenue'!BW49-1</f>
        <v>#N/A</v>
      </c>
      <c r="BX61" s="2" t="e">
        <f>'Monthly Revenue'!BX61/'Monthly Revenue'!BX49-1</f>
        <v>#N/A</v>
      </c>
      <c r="BY61" s="2" t="e">
        <f>'Monthly Revenue'!BY61/'Monthly Revenue'!BY49-1</f>
        <v>#N/A</v>
      </c>
      <c r="BZ61" s="2" t="e">
        <f>'Monthly Revenue'!BZ61/'Monthly Revenue'!BZ49-1</f>
        <v>#N/A</v>
      </c>
      <c r="CA61" s="2" t="e">
        <f>'Monthly Revenue'!CA61/'Monthly Revenue'!CA49-1</f>
        <v>#DIV/0!</v>
      </c>
      <c r="CB61" s="2" t="e">
        <f>'Monthly Revenue'!CB61/'Monthly Revenue'!CB49-1</f>
        <v>#DIV/0!</v>
      </c>
      <c r="CC61" s="2" t="e">
        <f>'Monthly Revenue'!CC61/'Monthly Revenue'!CC49-1</f>
        <v>#DIV/0!</v>
      </c>
      <c r="CD61" s="2" t="e">
        <f>'Monthly Revenue'!CD61/'Monthly Revenue'!CD49-1</f>
        <v>#DIV/0!</v>
      </c>
      <c r="CE61" s="2" t="e">
        <f>'Monthly Revenue'!CE61/'Monthly Revenue'!CE49-1</f>
        <v>#DIV/0!</v>
      </c>
      <c r="CF61" s="2" t="e">
        <f>'Monthly Revenue'!CF61/'Monthly Revenue'!CF49-1</f>
        <v>#DIV/0!</v>
      </c>
      <c r="CG61" s="2" t="e">
        <f>'Monthly Revenue'!CG61/'Monthly Revenue'!CG49-1</f>
        <v>#DIV/0!</v>
      </c>
      <c r="CH61" s="2" t="e">
        <f>'Monthly Revenue'!CH61/'Monthly Revenue'!CH49-1</f>
        <v>#DIV/0!</v>
      </c>
      <c r="CI61" s="2" t="e">
        <f>'Monthly Revenue'!CI61/'Monthly Revenue'!CI49-1</f>
        <v>#DIV/0!</v>
      </c>
      <c r="CJ61" s="2" t="e">
        <f>'Monthly Revenue'!CJ61/'Monthly Revenue'!CJ49-1</f>
        <v>#DIV/0!</v>
      </c>
      <c r="CK61" s="2" t="e">
        <f>'Monthly Revenue'!CK61/'Monthly Revenue'!CK49-1</f>
        <v>#DIV/0!</v>
      </c>
      <c r="CL61" s="2" t="e">
        <f>'Monthly Revenue'!CL61/'Monthly Revenue'!CL49-1</f>
        <v>#DIV/0!</v>
      </c>
      <c r="CM61" s="2" t="e">
        <f>'Monthly Revenue'!CM61/'Monthly Revenue'!CM49-1</f>
        <v>#DIV/0!</v>
      </c>
      <c r="CN61" s="2" t="e">
        <f>'Monthly Revenue'!CN61/'Monthly Revenue'!CN49-1</f>
        <v>#DIV/0!</v>
      </c>
      <c r="CO61" s="2" t="e">
        <f>'Monthly Revenue'!CO61/'Monthly Revenue'!CO49-1</f>
        <v>#DIV/0!</v>
      </c>
      <c r="CP61" s="2" t="e">
        <f>'Monthly Revenue'!CP61/'Monthly Revenue'!CP49-1</f>
        <v>#DIV/0!</v>
      </c>
    </row>
    <row r="62" spans="1:94" x14ac:dyDescent="0.25">
      <c r="A62" s="3">
        <v>41364</v>
      </c>
      <c r="B62" s="2">
        <f>'Monthly Revenue'!B62/'Monthly Revenue'!B50-1</f>
        <v>-3.5731233615889479E-2</v>
      </c>
      <c r="C62" s="2" t="e">
        <f>'Monthly Revenue'!C62/'Monthly Revenue'!C50-1</f>
        <v>#N/A</v>
      </c>
      <c r="D62" s="2" t="e">
        <f>'Monthly Revenue'!D62/'Monthly Revenue'!D50-1</f>
        <v>#N/A</v>
      </c>
      <c r="E62" s="2">
        <f>'Monthly Revenue'!E62/'Monthly Revenue'!E50-1</f>
        <v>0.11371330262500701</v>
      </c>
      <c r="F62" s="2" t="e">
        <f>'Monthly Revenue'!F62/'Monthly Revenue'!F50-1</f>
        <v>#N/A</v>
      </c>
      <c r="G62" s="2">
        <f>'Monthly Revenue'!G62/'Monthly Revenue'!G50-1</f>
        <v>2.4476704929101922E-2</v>
      </c>
      <c r="H62" s="2" t="e">
        <f>'Monthly Revenue'!H62/'Monthly Revenue'!H50-1</f>
        <v>#N/A</v>
      </c>
      <c r="I62" s="2" t="e">
        <f>'Monthly Revenue'!I62/'Monthly Revenue'!I50-1</f>
        <v>#N/A</v>
      </c>
      <c r="J62" s="2" t="e">
        <f>'Monthly Revenue'!J62/'Monthly Revenue'!J50-1</f>
        <v>#N/A</v>
      </c>
      <c r="K62" s="2" t="e">
        <f>'Monthly Revenue'!K62/'Monthly Revenue'!K50-1</f>
        <v>#N/A</v>
      </c>
      <c r="L62" s="2" t="e">
        <f>'Monthly Revenue'!L62/'Monthly Revenue'!L50-1</f>
        <v>#N/A</v>
      </c>
      <c r="M62" s="2">
        <f>'Monthly Revenue'!M62/'Monthly Revenue'!M50-1</f>
        <v>0.62717770034843201</v>
      </c>
      <c r="N62" s="2" t="e">
        <f>'Monthly Revenue'!N62/'Monthly Revenue'!N50-1</f>
        <v>#N/A</v>
      </c>
      <c r="O62" s="2" t="e">
        <f>'Monthly Revenue'!O62/'Monthly Revenue'!O50-1</f>
        <v>#N/A</v>
      </c>
      <c r="P62" s="2" t="e">
        <f>'Monthly Revenue'!P62/'Monthly Revenue'!P50-1</f>
        <v>#N/A</v>
      </c>
      <c r="Q62" s="2" t="e">
        <f>'Monthly Revenue'!Q62/'Monthly Revenue'!Q50-1</f>
        <v>#N/A</v>
      </c>
      <c r="R62" s="2" t="e">
        <f>'Monthly Revenue'!R62/'Monthly Revenue'!R50-1</f>
        <v>#N/A</v>
      </c>
      <c r="S62" s="2" t="e">
        <f>'Monthly Revenue'!S62/'Monthly Revenue'!S50-1</f>
        <v>#N/A</v>
      </c>
      <c r="T62" s="2" t="e">
        <f>'Monthly Revenue'!T62/'Monthly Revenue'!T50-1</f>
        <v>#N/A</v>
      </c>
      <c r="U62" s="2" t="e">
        <f>'Monthly Revenue'!U62/'Monthly Revenue'!U50-1</f>
        <v>#N/A</v>
      </c>
      <c r="V62" s="2">
        <f>'Monthly Revenue'!V62/'Monthly Revenue'!V50-1</f>
        <v>0.14424521026140602</v>
      </c>
      <c r="W62" s="2">
        <f>'Monthly Revenue'!W62/'Monthly Revenue'!W50-1</f>
        <v>0.24229261574319305</v>
      </c>
      <c r="X62" s="2" t="e">
        <f>'Monthly Revenue'!X62/'Monthly Revenue'!X50-1</f>
        <v>#N/A</v>
      </c>
      <c r="Y62" s="2" t="e">
        <f>'Monthly Revenue'!Y62/'Monthly Revenue'!Y50-1</f>
        <v>#N/A</v>
      </c>
      <c r="Z62" s="2" t="e">
        <f>'Monthly Revenue'!Z62/'Monthly Revenue'!Z50-1</f>
        <v>#N/A</v>
      </c>
      <c r="AA62" s="2">
        <f>'Monthly Revenue'!AA62/'Monthly Revenue'!AA50-1</f>
        <v>0.70243282818481734</v>
      </c>
      <c r="AB62" s="2" t="e">
        <f>'Monthly Revenue'!AB62/'Monthly Revenue'!AB50-1</f>
        <v>#N/A</v>
      </c>
      <c r="AC62" s="2" t="e">
        <f>'Monthly Revenue'!AC62/'Monthly Revenue'!AC50-1</f>
        <v>#N/A</v>
      </c>
      <c r="AD62" s="2" t="e">
        <f>'Monthly Revenue'!AD62/'Monthly Revenue'!AD50-1</f>
        <v>#N/A</v>
      </c>
      <c r="AE62" s="2">
        <f>'Monthly Revenue'!AE62/'Monthly Revenue'!AE50-1</f>
        <v>0.26257106341721381</v>
      </c>
      <c r="AF62" s="2">
        <f>'Monthly Revenue'!AF62/'Monthly Revenue'!AF50-1</f>
        <v>4.6343425203283495E-3</v>
      </c>
      <c r="AG62" s="2" t="e">
        <f>'Monthly Revenue'!AG62/'Monthly Revenue'!AG50-1</f>
        <v>#N/A</v>
      </c>
      <c r="AH62" s="2">
        <f>'Monthly Revenue'!AH62/'Monthly Revenue'!AH50-1</f>
        <v>0.21564857269634663</v>
      </c>
      <c r="AI62" s="2">
        <f>'Monthly Revenue'!AI62/'Monthly Revenue'!AI50-1</f>
        <v>0.20498727878438583</v>
      </c>
      <c r="AJ62" s="2">
        <f>'Monthly Revenue'!AJ62/'Monthly Revenue'!AJ50-1</f>
        <v>0.39651977408282479</v>
      </c>
      <c r="AK62" s="2">
        <f>'Monthly Revenue'!AK62/'Monthly Revenue'!AK50-1</f>
        <v>0.84157396971627385</v>
      </c>
      <c r="AL62" s="2" t="e">
        <f>'Monthly Revenue'!AL62/'Monthly Revenue'!AL50-1</f>
        <v>#N/A</v>
      </c>
      <c r="AM62" s="2" t="e">
        <f>'Monthly Revenue'!AM62/'Monthly Revenue'!AM50-1</f>
        <v>#N/A</v>
      </c>
      <c r="AN62" s="2">
        <f>'Monthly Revenue'!AN62/'Monthly Revenue'!AN50-1</f>
        <v>0.50987291372485499</v>
      </c>
      <c r="AO62" s="2" t="e">
        <f>'Monthly Revenue'!AO62/'Monthly Revenue'!AO50-1</f>
        <v>#N/A</v>
      </c>
      <c r="AP62" s="2" t="e">
        <f>'Monthly Revenue'!AP62/'Monthly Revenue'!AP50-1</f>
        <v>#N/A</v>
      </c>
      <c r="AQ62" s="2" t="e">
        <f>'Monthly Revenue'!AQ62/'Monthly Revenue'!AQ50-1</f>
        <v>#N/A</v>
      </c>
      <c r="AR62" s="2" t="e">
        <f>'Monthly Revenue'!AR62/'Monthly Revenue'!AR50-1</f>
        <v>#N/A</v>
      </c>
      <c r="AS62" s="2">
        <f>'Monthly Revenue'!AS62/'Monthly Revenue'!AS50-1</f>
        <v>0.74805935583479877</v>
      </c>
      <c r="AT62" s="2" t="e">
        <f>'Monthly Revenue'!AT62/'Monthly Revenue'!AT50-1</f>
        <v>#N/A</v>
      </c>
      <c r="AU62" s="2" t="e">
        <f>'Monthly Revenue'!AU62/'Monthly Revenue'!AU50-1</f>
        <v>#N/A</v>
      </c>
      <c r="AV62" s="2" t="e">
        <f>'Monthly Revenue'!AV62/'Monthly Revenue'!AV50-1</f>
        <v>#N/A</v>
      </c>
      <c r="AW62" s="2" t="e">
        <f>'Monthly Revenue'!AW62/'Monthly Revenue'!AW50-1</f>
        <v>#N/A</v>
      </c>
      <c r="AX62" s="2" t="e">
        <f>'Monthly Revenue'!AX62/'Monthly Revenue'!AX50-1</f>
        <v>#N/A</v>
      </c>
      <c r="AY62" s="2" t="e">
        <f>'Monthly Revenue'!AY62/'Monthly Revenue'!AY50-1</f>
        <v>#N/A</v>
      </c>
      <c r="AZ62" s="2" t="e">
        <f>'Monthly Revenue'!AZ62/'Monthly Revenue'!AZ50-1</f>
        <v>#N/A</v>
      </c>
      <c r="BA62" s="2" t="e">
        <f>'Monthly Revenue'!BA62/'Monthly Revenue'!BA50-1</f>
        <v>#N/A</v>
      </c>
      <c r="BB62" s="2" t="e">
        <f>'Monthly Revenue'!BB62/'Monthly Revenue'!BB50-1</f>
        <v>#N/A</v>
      </c>
      <c r="BC62" s="2" t="e">
        <f>'Monthly Revenue'!BC62/'Monthly Revenue'!BC50-1</f>
        <v>#N/A</v>
      </c>
      <c r="BD62" s="2" t="e">
        <f>'Monthly Revenue'!BD62/'Monthly Revenue'!BD50-1</f>
        <v>#N/A</v>
      </c>
      <c r="BE62" s="2" t="e">
        <f>'Monthly Revenue'!BE62/'Monthly Revenue'!BE50-1</f>
        <v>#N/A</v>
      </c>
      <c r="BF62" s="2" t="e">
        <f>'Monthly Revenue'!BF62/'Monthly Revenue'!BF50-1</f>
        <v>#N/A</v>
      </c>
      <c r="BG62" s="2" t="e">
        <f>'Monthly Revenue'!BG62/'Monthly Revenue'!BG50-1</f>
        <v>#N/A</v>
      </c>
      <c r="BH62" s="2" t="e">
        <f>'Monthly Revenue'!BH62/'Monthly Revenue'!BH50-1</f>
        <v>#N/A</v>
      </c>
      <c r="BI62" s="2" t="e">
        <f>'Monthly Revenue'!BI62/'Monthly Revenue'!BI50-1</f>
        <v>#N/A</v>
      </c>
      <c r="BJ62" s="2" t="e">
        <f>'Monthly Revenue'!BJ62/'Monthly Revenue'!BJ50-1</f>
        <v>#N/A</v>
      </c>
      <c r="BK62" s="2" t="e">
        <f>'Monthly Revenue'!BK62/'Monthly Revenue'!BK50-1</f>
        <v>#N/A</v>
      </c>
      <c r="BL62" s="2" t="e">
        <f>'Monthly Revenue'!BL62/'Monthly Revenue'!BL50-1</f>
        <v>#N/A</v>
      </c>
      <c r="BM62" s="2" t="e">
        <f>'Monthly Revenue'!BM62/'Monthly Revenue'!BM50-1</f>
        <v>#N/A</v>
      </c>
      <c r="BN62" s="2" t="e">
        <f>'Monthly Revenue'!BN62/'Monthly Revenue'!BN50-1</f>
        <v>#N/A</v>
      </c>
      <c r="BO62" s="2" t="e">
        <f>'Monthly Revenue'!BO62/'Monthly Revenue'!BO50-1</f>
        <v>#N/A</v>
      </c>
      <c r="BP62" s="2" t="e">
        <f>'Monthly Revenue'!BP62/'Monthly Revenue'!BP50-1</f>
        <v>#N/A</v>
      </c>
      <c r="BQ62" s="2" t="e">
        <f>'Monthly Revenue'!BQ62/'Monthly Revenue'!BQ50-1</f>
        <v>#N/A</v>
      </c>
      <c r="BR62" s="2" t="e">
        <f>'Monthly Revenue'!BR62/'Monthly Revenue'!BR50-1</f>
        <v>#N/A</v>
      </c>
      <c r="BS62" s="2" t="e">
        <f>'Monthly Revenue'!BS62/'Monthly Revenue'!BS50-1</f>
        <v>#N/A</v>
      </c>
      <c r="BT62" s="2" t="e">
        <f>'Monthly Revenue'!BT62/'Monthly Revenue'!BT50-1</f>
        <v>#N/A</v>
      </c>
      <c r="BU62" s="2" t="e">
        <f>'Monthly Revenue'!BU62/'Monthly Revenue'!BU50-1</f>
        <v>#N/A</v>
      </c>
      <c r="BV62" s="2" t="e">
        <f>'Monthly Revenue'!BV62/'Monthly Revenue'!BV50-1</f>
        <v>#N/A</v>
      </c>
      <c r="BW62" s="2" t="e">
        <f>'Monthly Revenue'!BW62/'Monthly Revenue'!BW50-1</f>
        <v>#N/A</v>
      </c>
      <c r="BX62" s="2" t="e">
        <f>'Monthly Revenue'!BX62/'Monthly Revenue'!BX50-1</f>
        <v>#N/A</v>
      </c>
      <c r="BY62" s="2" t="e">
        <f>'Monthly Revenue'!BY62/'Monthly Revenue'!BY50-1</f>
        <v>#N/A</v>
      </c>
      <c r="BZ62" s="2" t="e">
        <f>'Monthly Revenue'!BZ62/'Monthly Revenue'!BZ50-1</f>
        <v>#N/A</v>
      </c>
      <c r="CA62" s="2" t="e">
        <f>'Monthly Revenue'!CA62/'Monthly Revenue'!CA50-1</f>
        <v>#DIV/0!</v>
      </c>
      <c r="CB62" s="2" t="e">
        <f>'Monthly Revenue'!CB62/'Monthly Revenue'!CB50-1</f>
        <v>#DIV/0!</v>
      </c>
      <c r="CC62" s="2" t="e">
        <f>'Monthly Revenue'!CC62/'Monthly Revenue'!CC50-1</f>
        <v>#DIV/0!</v>
      </c>
      <c r="CD62" s="2" t="e">
        <f>'Monthly Revenue'!CD62/'Monthly Revenue'!CD50-1</f>
        <v>#DIV/0!</v>
      </c>
      <c r="CE62" s="2" t="e">
        <f>'Monthly Revenue'!CE62/'Monthly Revenue'!CE50-1</f>
        <v>#DIV/0!</v>
      </c>
      <c r="CF62" s="2" t="e">
        <f>'Monthly Revenue'!CF62/'Monthly Revenue'!CF50-1</f>
        <v>#DIV/0!</v>
      </c>
      <c r="CG62" s="2" t="e">
        <f>'Monthly Revenue'!CG62/'Monthly Revenue'!CG50-1</f>
        <v>#DIV/0!</v>
      </c>
      <c r="CH62" s="2" t="e">
        <f>'Monthly Revenue'!CH62/'Monthly Revenue'!CH50-1</f>
        <v>#DIV/0!</v>
      </c>
      <c r="CI62" s="2" t="e">
        <f>'Monthly Revenue'!CI62/'Monthly Revenue'!CI50-1</f>
        <v>#DIV/0!</v>
      </c>
      <c r="CJ62" s="2" t="e">
        <f>'Monthly Revenue'!CJ62/'Monthly Revenue'!CJ50-1</f>
        <v>#DIV/0!</v>
      </c>
      <c r="CK62" s="2" t="e">
        <f>'Monthly Revenue'!CK62/'Monthly Revenue'!CK50-1</f>
        <v>#DIV/0!</v>
      </c>
      <c r="CL62" s="2" t="e">
        <f>'Monthly Revenue'!CL62/'Monthly Revenue'!CL50-1</f>
        <v>#DIV/0!</v>
      </c>
      <c r="CM62" s="2" t="e">
        <f>'Monthly Revenue'!CM62/'Monthly Revenue'!CM50-1</f>
        <v>#DIV/0!</v>
      </c>
      <c r="CN62" s="2" t="e">
        <f>'Monthly Revenue'!CN62/'Monthly Revenue'!CN50-1</f>
        <v>#DIV/0!</v>
      </c>
      <c r="CO62" s="2" t="e">
        <f>'Monthly Revenue'!CO62/'Monthly Revenue'!CO50-1</f>
        <v>#DIV/0!</v>
      </c>
      <c r="CP62" s="2" t="e">
        <f>'Monthly Revenue'!CP62/'Monthly Revenue'!CP50-1</f>
        <v>#DIV/0!</v>
      </c>
    </row>
    <row r="63" spans="1:94" x14ac:dyDescent="0.25">
      <c r="A63" s="3">
        <v>41394</v>
      </c>
      <c r="B63" s="2">
        <f>'Monthly Revenue'!B63/'Monthly Revenue'!B51-1</f>
        <v>-3.5731233615889479E-2</v>
      </c>
      <c r="C63" s="2" t="e">
        <f>'Monthly Revenue'!C63/'Monthly Revenue'!C51-1</f>
        <v>#N/A</v>
      </c>
      <c r="D63" s="2" t="e">
        <f>'Monthly Revenue'!D63/'Monthly Revenue'!D51-1</f>
        <v>#N/A</v>
      </c>
      <c r="E63" s="2">
        <f>'Monthly Revenue'!E63/'Monthly Revenue'!E51-1</f>
        <v>6.6832123877094141E-2</v>
      </c>
      <c r="F63" s="2" t="e">
        <f>'Monthly Revenue'!F63/'Monthly Revenue'!F51-1</f>
        <v>#N/A</v>
      </c>
      <c r="G63" s="2">
        <f>'Monthly Revenue'!G63/'Monthly Revenue'!G51-1</f>
        <v>2.4476704929101922E-2</v>
      </c>
      <c r="H63" s="2" t="e">
        <f>'Monthly Revenue'!H63/'Monthly Revenue'!H51-1</f>
        <v>#N/A</v>
      </c>
      <c r="I63" s="2" t="e">
        <f>'Monthly Revenue'!I63/'Monthly Revenue'!I51-1</f>
        <v>#N/A</v>
      </c>
      <c r="J63" s="2" t="e">
        <f>'Monthly Revenue'!J63/'Monthly Revenue'!J51-1</f>
        <v>#N/A</v>
      </c>
      <c r="K63" s="2" t="e">
        <f>'Monthly Revenue'!K63/'Monthly Revenue'!K51-1</f>
        <v>#N/A</v>
      </c>
      <c r="L63" s="2" t="e">
        <f>'Monthly Revenue'!L63/'Monthly Revenue'!L51-1</f>
        <v>#N/A</v>
      </c>
      <c r="M63" s="2">
        <f>'Monthly Revenue'!M63/'Monthly Revenue'!M51-1</f>
        <v>0.56891092408965926</v>
      </c>
      <c r="N63" s="2" t="e">
        <f>'Monthly Revenue'!N63/'Monthly Revenue'!N51-1</f>
        <v>#N/A</v>
      </c>
      <c r="O63" s="2" t="e">
        <f>'Monthly Revenue'!O63/'Monthly Revenue'!O51-1</f>
        <v>#N/A</v>
      </c>
      <c r="P63" s="2" t="e">
        <f>'Monthly Revenue'!P63/'Monthly Revenue'!P51-1</f>
        <v>#N/A</v>
      </c>
      <c r="Q63" s="2" t="e">
        <f>'Monthly Revenue'!Q63/'Monthly Revenue'!Q51-1</f>
        <v>#N/A</v>
      </c>
      <c r="R63" s="2" t="e">
        <f>'Monthly Revenue'!R63/'Monthly Revenue'!R51-1</f>
        <v>#N/A</v>
      </c>
      <c r="S63" s="2" t="e">
        <f>'Monthly Revenue'!S63/'Monthly Revenue'!S51-1</f>
        <v>#N/A</v>
      </c>
      <c r="T63" s="2" t="e">
        <f>'Monthly Revenue'!T63/'Monthly Revenue'!T51-1</f>
        <v>#N/A</v>
      </c>
      <c r="U63" s="2" t="e">
        <f>'Monthly Revenue'!U63/'Monthly Revenue'!U51-1</f>
        <v>#N/A</v>
      </c>
      <c r="V63" s="2">
        <f>'Monthly Revenue'!V63/'Monthly Revenue'!V51-1</f>
        <v>0.14528509008416601</v>
      </c>
      <c r="W63" s="2">
        <f>'Monthly Revenue'!W63/'Monthly Revenue'!W51-1</f>
        <v>0.25616076570225776</v>
      </c>
      <c r="X63" s="2" t="e">
        <f>'Monthly Revenue'!X63/'Monthly Revenue'!X51-1</f>
        <v>#N/A</v>
      </c>
      <c r="Y63" s="2" t="e">
        <f>'Monthly Revenue'!Y63/'Monthly Revenue'!Y51-1</f>
        <v>#N/A</v>
      </c>
      <c r="Z63" s="2" t="e">
        <f>'Monthly Revenue'!Z63/'Monthly Revenue'!Z51-1</f>
        <v>#N/A</v>
      </c>
      <c r="AA63" s="2">
        <f>'Monthly Revenue'!AA63/'Monthly Revenue'!AA51-1</f>
        <v>0.70243282818481734</v>
      </c>
      <c r="AB63" s="2" t="e">
        <f>'Monthly Revenue'!AB63/'Monthly Revenue'!AB51-1</f>
        <v>#N/A</v>
      </c>
      <c r="AC63" s="2" t="e">
        <f>'Monthly Revenue'!AC63/'Monthly Revenue'!AC51-1</f>
        <v>#N/A</v>
      </c>
      <c r="AD63" s="2" t="e">
        <f>'Monthly Revenue'!AD63/'Monthly Revenue'!AD51-1</f>
        <v>#N/A</v>
      </c>
      <c r="AE63" s="2">
        <f>'Monthly Revenue'!AE63/'Monthly Revenue'!AE51-1</f>
        <v>0.24960396441772614</v>
      </c>
      <c r="AF63" s="2">
        <f>'Monthly Revenue'!AF63/'Monthly Revenue'!AF51-1</f>
        <v>4.2586965545869715E-2</v>
      </c>
      <c r="AG63" s="2" t="e">
        <f>'Monthly Revenue'!AG63/'Monthly Revenue'!AG51-1</f>
        <v>#N/A</v>
      </c>
      <c r="AH63" s="2">
        <f>'Monthly Revenue'!AH63/'Monthly Revenue'!AH51-1</f>
        <v>0.17422490680005653</v>
      </c>
      <c r="AI63" s="2">
        <f>'Monthly Revenue'!AI63/'Monthly Revenue'!AI51-1</f>
        <v>0.19570796995310191</v>
      </c>
      <c r="AJ63" s="2">
        <f>'Monthly Revenue'!AJ63/'Monthly Revenue'!AJ51-1</f>
        <v>0.39651977408282479</v>
      </c>
      <c r="AK63" s="2">
        <f>'Monthly Revenue'!AK63/'Monthly Revenue'!AK51-1</f>
        <v>0.8118740907845079</v>
      </c>
      <c r="AL63" s="2" t="e">
        <f>'Monthly Revenue'!AL63/'Monthly Revenue'!AL51-1</f>
        <v>#N/A</v>
      </c>
      <c r="AM63" s="2" t="e">
        <f>'Monthly Revenue'!AM63/'Monthly Revenue'!AM51-1</f>
        <v>#N/A</v>
      </c>
      <c r="AN63" s="2">
        <f>'Monthly Revenue'!AN63/'Monthly Revenue'!AN51-1</f>
        <v>0.50987291372485499</v>
      </c>
      <c r="AO63" s="2" t="e">
        <f>'Monthly Revenue'!AO63/'Monthly Revenue'!AO51-1</f>
        <v>#N/A</v>
      </c>
      <c r="AP63" s="2" t="e">
        <f>'Monthly Revenue'!AP63/'Monthly Revenue'!AP51-1</f>
        <v>#N/A</v>
      </c>
      <c r="AQ63" s="2" t="e">
        <f>'Monthly Revenue'!AQ63/'Monthly Revenue'!AQ51-1</f>
        <v>#N/A</v>
      </c>
      <c r="AR63" s="2" t="e">
        <f>'Monthly Revenue'!AR63/'Monthly Revenue'!AR51-1</f>
        <v>#N/A</v>
      </c>
      <c r="AS63" s="2">
        <f>'Monthly Revenue'!AS63/'Monthly Revenue'!AS51-1</f>
        <v>0.74805935583479877</v>
      </c>
      <c r="AT63" s="2" t="e">
        <f>'Monthly Revenue'!AT63/'Monthly Revenue'!AT51-1</f>
        <v>#N/A</v>
      </c>
      <c r="AU63" s="2" t="e">
        <f>'Monthly Revenue'!AU63/'Monthly Revenue'!AU51-1</f>
        <v>#N/A</v>
      </c>
      <c r="AV63" s="2" t="e">
        <f>'Monthly Revenue'!AV63/'Monthly Revenue'!AV51-1</f>
        <v>#N/A</v>
      </c>
      <c r="AW63" s="2" t="e">
        <f>'Monthly Revenue'!AW63/'Monthly Revenue'!AW51-1</f>
        <v>#N/A</v>
      </c>
      <c r="AX63" s="2" t="e">
        <f>'Monthly Revenue'!AX63/'Monthly Revenue'!AX51-1</f>
        <v>#N/A</v>
      </c>
      <c r="AY63" s="2" t="e">
        <f>'Monthly Revenue'!AY63/'Monthly Revenue'!AY51-1</f>
        <v>#N/A</v>
      </c>
      <c r="AZ63" s="2" t="e">
        <f>'Monthly Revenue'!AZ63/'Monthly Revenue'!AZ51-1</f>
        <v>#N/A</v>
      </c>
      <c r="BA63" s="2" t="e">
        <f>'Monthly Revenue'!BA63/'Monthly Revenue'!BA51-1</f>
        <v>#N/A</v>
      </c>
      <c r="BB63" s="2" t="e">
        <f>'Monthly Revenue'!BB63/'Monthly Revenue'!BB51-1</f>
        <v>#N/A</v>
      </c>
      <c r="BC63" s="2" t="e">
        <f>'Monthly Revenue'!BC63/'Monthly Revenue'!BC51-1</f>
        <v>#N/A</v>
      </c>
      <c r="BD63" s="2" t="e">
        <f>'Monthly Revenue'!BD63/'Monthly Revenue'!BD51-1</f>
        <v>#N/A</v>
      </c>
      <c r="BE63" s="2" t="e">
        <f>'Monthly Revenue'!BE63/'Monthly Revenue'!BE51-1</f>
        <v>#N/A</v>
      </c>
      <c r="BF63" s="2" t="e">
        <f>'Monthly Revenue'!BF63/'Monthly Revenue'!BF51-1</f>
        <v>#N/A</v>
      </c>
      <c r="BG63" s="2" t="e">
        <f>'Monthly Revenue'!BG63/'Monthly Revenue'!BG51-1</f>
        <v>#N/A</v>
      </c>
      <c r="BH63" s="2" t="e">
        <f>'Monthly Revenue'!BH63/'Monthly Revenue'!BH51-1</f>
        <v>#N/A</v>
      </c>
      <c r="BI63" s="2" t="e">
        <f>'Monthly Revenue'!BI63/'Monthly Revenue'!BI51-1</f>
        <v>#N/A</v>
      </c>
      <c r="BJ63" s="2" t="e">
        <f>'Monthly Revenue'!BJ63/'Monthly Revenue'!BJ51-1</f>
        <v>#N/A</v>
      </c>
      <c r="BK63" s="2" t="e">
        <f>'Monthly Revenue'!BK63/'Monthly Revenue'!BK51-1</f>
        <v>#N/A</v>
      </c>
      <c r="BL63" s="2" t="e">
        <f>'Monthly Revenue'!BL63/'Monthly Revenue'!BL51-1</f>
        <v>#N/A</v>
      </c>
      <c r="BM63" s="2" t="e">
        <f>'Monthly Revenue'!BM63/'Monthly Revenue'!BM51-1</f>
        <v>#N/A</v>
      </c>
      <c r="BN63" s="2" t="e">
        <f>'Monthly Revenue'!BN63/'Monthly Revenue'!BN51-1</f>
        <v>#N/A</v>
      </c>
      <c r="BO63" s="2" t="e">
        <f>'Monthly Revenue'!BO63/'Monthly Revenue'!BO51-1</f>
        <v>#N/A</v>
      </c>
      <c r="BP63" s="2" t="e">
        <f>'Monthly Revenue'!BP63/'Monthly Revenue'!BP51-1</f>
        <v>#N/A</v>
      </c>
      <c r="BQ63" s="2" t="e">
        <f>'Monthly Revenue'!BQ63/'Monthly Revenue'!BQ51-1</f>
        <v>#N/A</v>
      </c>
      <c r="BR63" s="2" t="e">
        <f>'Monthly Revenue'!BR63/'Monthly Revenue'!BR51-1</f>
        <v>#N/A</v>
      </c>
      <c r="BS63" s="2" t="e">
        <f>'Monthly Revenue'!BS63/'Monthly Revenue'!BS51-1</f>
        <v>#N/A</v>
      </c>
      <c r="BT63" s="2" t="e">
        <f>'Monthly Revenue'!BT63/'Monthly Revenue'!BT51-1</f>
        <v>#N/A</v>
      </c>
      <c r="BU63" s="2" t="e">
        <f>'Monthly Revenue'!BU63/'Monthly Revenue'!BU51-1</f>
        <v>#N/A</v>
      </c>
      <c r="BV63" s="2" t="e">
        <f>'Monthly Revenue'!BV63/'Monthly Revenue'!BV51-1</f>
        <v>#N/A</v>
      </c>
      <c r="BW63" s="2" t="e">
        <f>'Monthly Revenue'!BW63/'Monthly Revenue'!BW51-1</f>
        <v>#N/A</v>
      </c>
      <c r="BX63" s="2" t="e">
        <f>'Monthly Revenue'!BX63/'Monthly Revenue'!BX51-1</f>
        <v>#N/A</v>
      </c>
      <c r="BY63" s="2" t="e">
        <f>'Monthly Revenue'!BY63/'Monthly Revenue'!BY51-1</f>
        <v>#N/A</v>
      </c>
      <c r="BZ63" s="2" t="e">
        <f>'Monthly Revenue'!BZ63/'Monthly Revenue'!BZ51-1</f>
        <v>#N/A</v>
      </c>
      <c r="CA63" s="2" t="e">
        <f>'Monthly Revenue'!CA63/'Monthly Revenue'!CA51-1</f>
        <v>#DIV/0!</v>
      </c>
      <c r="CB63" s="2" t="e">
        <f>'Monthly Revenue'!CB63/'Monthly Revenue'!CB51-1</f>
        <v>#DIV/0!</v>
      </c>
      <c r="CC63" s="2" t="e">
        <f>'Monthly Revenue'!CC63/'Monthly Revenue'!CC51-1</f>
        <v>#DIV/0!</v>
      </c>
      <c r="CD63" s="2" t="e">
        <f>'Monthly Revenue'!CD63/'Monthly Revenue'!CD51-1</f>
        <v>#DIV/0!</v>
      </c>
      <c r="CE63" s="2" t="e">
        <f>'Monthly Revenue'!CE63/'Monthly Revenue'!CE51-1</f>
        <v>#DIV/0!</v>
      </c>
      <c r="CF63" s="2" t="e">
        <f>'Monthly Revenue'!CF63/'Monthly Revenue'!CF51-1</f>
        <v>#DIV/0!</v>
      </c>
      <c r="CG63" s="2" t="e">
        <f>'Monthly Revenue'!CG63/'Monthly Revenue'!CG51-1</f>
        <v>#DIV/0!</v>
      </c>
      <c r="CH63" s="2" t="e">
        <f>'Monthly Revenue'!CH63/'Monthly Revenue'!CH51-1</f>
        <v>#DIV/0!</v>
      </c>
      <c r="CI63" s="2" t="e">
        <f>'Monthly Revenue'!CI63/'Monthly Revenue'!CI51-1</f>
        <v>#DIV/0!</v>
      </c>
      <c r="CJ63" s="2" t="e">
        <f>'Monthly Revenue'!CJ63/'Monthly Revenue'!CJ51-1</f>
        <v>#DIV/0!</v>
      </c>
      <c r="CK63" s="2" t="e">
        <f>'Monthly Revenue'!CK63/'Monthly Revenue'!CK51-1</f>
        <v>#DIV/0!</v>
      </c>
      <c r="CL63" s="2" t="e">
        <f>'Monthly Revenue'!CL63/'Monthly Revenue'!CL51-1</f>
        <v>#DIV/0!</v>
      </c>
      <c r="CM63" s="2" t="e">
        <f>'Monthly Revenue'!CM63/'Monthly Revenue'!CM51-1</f>
        <v>#DIV/0!</v>
      </c>
      <c r="CN63" s="2" t="e">
        <f>'Monthly Revenue'!CN63/'Monthly Revenue'!CN51-1</f>
        <v>#DIV/0!</v>
      </c>
      <c r="CO63" s="2" t="e">
        <f>'Monthly Revenue'!CO63/'Monthly Revenue'!CO51-1</f>
        <v>#DIV/0!</v>
      </c>
      <c r="CP63" s="2" t="e">
        <f>'Monthly Revenue'!CP63/'Monthly Revenue'!CP51-1</f>
        <v>#DIV/0!</v>
      </c>
    </row>
    <row r="64" spans="1:94" x14ac:dyDescent="0.25">
      <c r="A64" s="3">
        <v>41425</v>
      </c>
      <c r="B64" s="2">
        <f>'Monthly Revenue'!B64/'Monthly Revenue'!B52-1</f>
        <v>-3.5731233615889479E-2</v>
      </c>
      <c r="C64" s="2" t="e">
        <f>'Monthly Revenue'!C64/'Monthly Revenue'!C52-1</f>
        <v>#N/A</v>
      </c>
      <c r="D64" s="2" t="e">
        <f>'Monthly Revenue'!D64/'Monthly Revenue'!D52-1</f>
        <v>#N/A</v>
      </c>
      <c r="E64" s="2">
        <f>'Monthly Revenue'!E64/'Monthly Revenue'!E52-1</f>
        <v>6.6832123877094141E-2</v>
      </c>
      <c r="F64" s="2" t="e">
        <f>'Monthly Revenue'!F64/'Monthly Revenue'!F52-1</f>
        <v>#N/A</v>
      </c>
      <c r="G64" s="2">
        <f>'Monthly Revenue'!G64/'Monthly Revenue'!G52-1</f>
        <v>-3.0920829085966606E-2</v>
      </c>
      <c r="H64" s="2" t="e">
        <f>'Monthly Revenue'!H64/'Monthly Revenue'!H52-1</f>
        <v>#N/A</v>
      </c>
      <c r="I64" s="2" t="e">
        <f>'Monthly Revenue'!I64/'Monthly Revenue'!I52-1</f>
        <v>#N/A</v>
      </c>
      <c r="J64" s="2" t="e">
        <f>'Monthly Revenue'!J64/'Monthly Revenue'!J52-1</f>
        <v>#N/A</v>
      </c>
      <c r="K64" s="2" t="e">
        <f>'Monthly Revenue'!K64/'Monthly Revenue'!K52-1</f>
        <v>#N/A</v>
      </c>
      <c r="L64" s="2" t="e">
        <f>'Monthly Revenue'!L64/'Monthly Revenue'!L52-1</f>
        <v>#N/A</v>
      </c>
      <c r="M64" s="2">
        <f>'Monthly Revenue'!M64/'Monthly Revenue'!M52-1</f>
        <v>0.56891092408965926</v>
      </c>
      <c r="N64" s="2" t="e">
        <f>'Monthly Revenue'!N64/'Monthly Revenue'!N52-1</f>
        <v>#N/A</v>
      </c>
      <c r="O64" s="2" t="e">
        <f>'Monthly Revenue'!O64/'Monthly Revenue'!O52-1</f>
        <v>#N/A</v>
      </c>
      <c r="P64" s="2" t="e">
        <f>'Monthly Revenue'!P64/'Monthly Revenue'!P52-1</f>
        <v>#N/A</v>
      </c>
      <c r="Q64" s="2" t="e">
        <f>'Monthly Revenue'!Q64/'Monthly Revenue'!Q52-1</f>
        <v>#N/A</v>
      </c>
      <c r="R64" s="2" t="e">
        <f>'Monthly Revenue'!R64/'Monthly Revenue'!R52-1</f>
        <v>#N/A</v>
      </c>
      <c r="S64" s="2" t="e">
        <f>'Monthly Revenue'!S64/'Monthly Revenue'!S52-1</f>
        <v>#N/A</v>
      </c>
      <c r="T64" s="2" t="e">
        <f>'Monthly Revenue'!T64/'Monthly Revenue'!T52-1</f>
        <v>#N/A</v>
      </c>
      <c r="U64" s="2" t="e">
        <f>'Monthly Revenue'!U64/'Monthly Revenue'!U52-1</f>
        <v>#N/A</v>
      </c>
      <c r="V64" s="2">
        <f>'Monthly Revenue'!V64/'Monthly Revenue'!V52-1</f>
        <v>0.14528509008416601</v>
      </c>
      <c r="W64" s="2">
        <f>'Monthly Revenue'!W64/'Monthly Revenue'!W52-1</f>
        <v>0.25616076570225776</v>
      </c>
      <c r="X64" s="2" t="e">
        <f>'Monthly Revenue'!X64/'Monthly Revenue'!X52-1</f>
        <v>#N/A</v>
      </c>
      <c r="Y64" s="2" t="e">
        <f>'Monthly Revenue'!Y64/'Monthly Revenue'!Y52-1</f>
        <v>#N/A</v>
      </c>
      <c r="Z64" s="2" t="e">
        <f>'Monthly Revenue'!Z64/'Monthly Revenue'!Z52-1</f>
        <v>#N/A</v>
      </c>
      <c r="AA64" s="2">
        <f>'Monthly Revenue'!AA64/'Monthly Revenue'!AA52-1</f>
        <v>0.5416894977168949</v>
      </c>
      <c r="AB64" s="2" t="e">
        <f>'Monthly Revenue'!AB64/'Monthly Revenue'!AB52-1</f>
        <v>#N/A</v>
      </c>
      <c r="AC64" s="2" t="e">
        <f>'Monthly Revenue'!AC64/'Monthly Revenue'!AC52-1</f>
        <v>#N/A</v>
      </c>
      <c r="AD64" s="2" t="e">
        <f>'Monthly Revenue'!AD64/'Monthly Revenue'!AD52-1</f>
        <v>#N/A</v>
      </c>
      <c r="AE64" s="2">
        <f>'Monthly Revenue'!AE64/'Monthly Revenue'!AE52-1</f>
        <v>0.24960396441772614</v>
      </c>
      <c r="AF64" s="2">
        <f>'Monthly Revenue'!AF64/'Monthly Revenue'!AF52-1</f>
        <v>4.2586965545869715E-2</v>
      </c>
      <c r="AG64" s="2" t="e">
        <f>'Monthly Revenue'!AG64/'Monthly Revenue'!AG52-1</f>
        <v>#N/A</v>
      </c>
      <c r="AH64" s="2">
        <f>'Monthly Revenue'!AH64/'Monthly Revenue'!AH52-1</f>
        <v>0.17422490680005653</v>
      </c>
      <c r="AI64" s="2">
        <f>'Monthly Revenue'!AI64/'Monthly Revenue'!AI52-1</f>
        <v>0.19570796995310191</v>
      </c>
      <c r="AJ64" s="2">
        <f>'Monthly Revenue'!AJ64/'Monthly Revenue'!AJ52-1</f>
        <v>0.28350158957937599</v>
      </c>
      <c r="AK64" s="2">
        <f>'Monthly Revenue'!AK64/'Monthly Revenue'!AK52-1</f>
        <v>0.8118740907845079</v>
      </c>
      <c r="AL64" s="2" t="e">
        <f>'Monthly Revenue'!AL64/'Monthly Revenue'!AL52-1</f>
        <v>#N/A</v>
      </c>
      <c r="AM64" s="2" t="e">
        <f>'Monthly Revenue'!AM64/'Monthly Revenue'!AM52-1</f>
        <v>#N/A</v>
      </c>
      <c r="AN64" s="2">
        <f>'Monthly Revenue'!AN64/'Monthly Revenue'!AN52-1</f>
        <v>0.53819472453012818</v>
      </c>
      <c r="AO64" s="2" t="e">
        <f>'Monthly Revenue'!AO64/'Monthly Revenue'!AO52-1</f>
        <v>#N/A</v>
      </c>
      <c r="AP64" s="2" t="e">
        <f>'Monthly Revenue'!AP64/'Monthly Revenue'!AP52-1</f>
        <v>#N/A</v>
      </c>
      <c r="AQ64" s="2" t="e">
        <f>'Monthly Revenue'!AQ64/'Monthly Revenue'!AQ52-1</f>
        <v>#N/A</v>
      </c>
      <c r="AR64" s="2" t="e">
        <f>'Monthly Revenue'!AR64/'Monthly Revenue'!AR52-1</f>
        <v>#N/A</v>
      </c>
      <c r="AS64" s="2">
        <f>'Monthly Revenue'!AS64/'Monthly Revenue'!AS52-1</f>
        <v>0.61295716146291679</v>
      </c>
      <c r="AT64" s="2" t="e">
        <f>'Monthly Revenue'!AT64/'Monthly Revenue'!AT52-1</f>
        <v>#N/A</v>
      </c>
      <c r="AU64" s="2" t="e">
        <f>'Monthly Revenue'!AU64/'Monthly Revenue'!AU52-1</f>
        <v>#N/A</v>
      </c>
      <c r="AV64" s="2" t="e">
        <f>'Monthly Revenue'!AV64/'Monthly Revenue'!AV52-1</f>
        <v>#N/A</v>
      </c>
      <c r="AW64" s="2" t="e">
        <f>'Monthly Revenue'!AW64/'Monthly Revenue'!AW52-1</f>
        <v>#N/A</v>
      </c>
      <c r="AX64" s="2" t="e">
        <f>'Monthly Revenue'!AX64/'Monthly Revenue'!AX52-1</f>
        <v>#N/A</v>
      </c>
      <c r="AY64" s="2" t="e">
        <f>'Monthly Revenue'!AY64/'Monthly Revenue'!AY52-1</f>
        <v>#N/A</v>
      </c>
      <c r="AZ64" s="2" t="e">
        <f>'Monthly Revenue'!AZ64/'Monthly Revenue'!AZ52-1</f>
        <v>#N/A</v>
      </c>
      <c r="BA64" s="2" t="e">
        <f>'Monthly Revenue'!BA64/'Monthly Revenue'!BA52-1</f>
        <v>#N/A</v>
      </c>
      <c r="BB64" s="2" t="e">
        <f>'Monthly Revenue'!BB64/'Monthly Revenue'!BB52-1</f>
        <v>#N/A</v>
      </c>
      <c r="BC64" s="2" t="e">
        <f>'Monthly Revenue'!BC64/'Monthly Revenue'!BC52-1</f>
        <v>#N/A</v>
      </c>
      <c r="BD64" s="2" t="e">
        <f>'Monthly Revenue'!BD64/'Monthly Revenue'!BD52-1</f>
        <v>#N/A</v>
      </c>
      <c r="BE64" s="2" t="e">
        <f>'Monthly Revenue'!BE64/'Monthly Revenue'!BE52-1</f>
        <v>#N/A</v>
      </c>
      <c r="BF64" s="2" t="e">
        <f>'Monthly Revenue'!BF64/'Monthly Revenue'!BF52-1</f>
        <v>#N/A</v>
      </c>
      <c r="BG64" s="2" t="e">
        <f>'Monthly Revenue'!BG64/'Monthly Revenue'!BG52-1</f>
        <v>#N/A</v>
      </c>
      <c r="BH64" s="2" t="e">
        <f>'Monthly Revenue'!BH64/'Monthly Revenue'!BH52-1</f>
        <v>#N/A</v>
      </c>
      <c r="BI64" s="2" t="e">
        <f>'Monthly Revenue'!BI64/'Monthly Revenue'!BI52-1</f>
        <v>#N/A</v>
      </c>
      <c r="BJ64" s="2" t="e">
        <f>'Monthly Revenue'!BJ64/'Monthly Revenue'!BJ52-1</f>
        <v>#N/A</v>
      </c>
      <c r="BK64" s="2" t="e">
        <f>'Monthly Revenue'!BK64/'Monthly Revenue'!BK52-1</f>
        <v>#N/A</v>
      </c>
      <c r="BL64" s="2" t="e">
        <f>'Monthly Revenue'!BL64/'Monthly Revenue'!BL52-1</f>
        <v>#N/A</v>
      </c>
      <c r="BM64" s="2" t="e">
        <f>'Monthly Revenue'!BM64/'Monthly Revenue'!BM52-1</f>
        <v>#N/A</v>
      </c>
      <c r="BN64" s="2" t="e">
        <f>'Monthly Revenue'!BN64/'Monthly Revenue'!BN52-1</f>
        <v>#N/A</v>
      </c>
      <c r="BO64" s="2" t="e">
        <f>'Monthly Revenue'!BO64/'Monthly Revenue'!BO52-1</f>
        <v>#N/A</v>
      </c>
      <c r="BP64" s="2" t="e">
        <f>'Monthly Revenue'!BP64/'Monthly Revenue'!BP52-1</f>
        <v>#N/A</v>
      </c>
      <c r="BQ64" s="2" t="e">
        <f>'Monthly Revenue'!BQ64/'Monthly Revenue'!BQ52-1</f>
        <v>#N/A</v>
      </c>
      <c r="BR64" s="2" t="e">
        <f>'Monthly Revenue'!BR64/'Monthly Revenue'!BR52-1</f>
        <v>#N/A</v>
      </c>
      <c r="BS64" s="2" t="e">
        <f>'Monthly Revenue'!BS64/'Monthly Revenue'!BS52-1</f>
        <v>#N/A</v>
      </c>
      <c r="BT64" s="2" t="e">
        <f>'Monthly Revenue'!BT64/'Monthly Revenue'!BT52-1</f>
        <v>#N/A</v>
      </c>
      <c r="BU64" s="2" t="e">
        <f>'Monthly Revenue'!BU64/'Monthly Revenue'!BU52-1</f>
        <v>#N/A</v>
      </c>
      <c r="BV64" s="2" t="e">
        <f>'Monthly Revenue'!BV64/'Monthly Revenue'!BV52-1</f>
        <v>#N/A</v>
      </c>
      <c r="BW64" s="2" t="e">
        <f>'Monthly Revenue'!BW64/'Monthly Revenue'!BW52-1</f>
        <v>#N/A</v>
      </c>
      <c r="BX64" s="2" t="e">
        <f>'Monthly Revenue'!BX64/'Monthly Revenue'!BX52-1</f>
        <v>#N/A</v>
      </c>
      <c r="BY64" s="2" t="e">
        <f>'Monthly Revenue'!BY64/'Monthly Revenue'!BY52-1</f>
        <v>#N/A</v>
      </c>
      <c r="BZ64" s="2" t="e">
        <f>'Monthly Revenue'!BZ64/'Monthly Revenue'!BZ52-1</f>
        <v>#N/A</v>
      </c>
      <c r="CA64" s="2" t="e">
        <f>'Monthly Revenue'!CA64/'Monthly Revenue'!CA52-1</f>
        <v>#DIV/0!</v>
      </c>
      <c r="CB64" s="2" t="e">
        <f>'Monthly Revenue'!CB64/'Monthly Revenue'!CB52-1</f>
        <v>#DIV/0!</v>
      </c>
      <c r="CC64" s="2" t="e">
        <f>'Monthly Revenue'!CC64/'Monthly Revenue'!CC52-1</f>
        <v>#DIV/0!</v>
      </c>
      <c r="CD64" s="2" t="e">
        <f>'Monthly Revenue'!CD64/'Monthly Revenue'!CD52-1</f>
        <v>#DIV/0!</v>
      </c>
      <c r="CE64" s="2" t="e">
        <f>'Monthly Revenue'!CE64/'Monthly Revenue'!CE52-1</f>
        <v>#DIV/0!</v>
      </c>
      <c r="CF64" s="2" t="e">
        <f>'Monthly Revenue'!CF64/'Monthly Revenue'!CF52-1</f>
        <v>#DIV/0!</v>
      </c>
      <c r="CG64" s="2" t="e">
        <f>'Monthly Revenue'!CG64/'Monthly Revenue'!CG52-1</f>
        <v>#DIV/0!</v>
      </c>
      <c r="CH64" s="2" t="e">
        <f>'Monthly Revenue'!CH64/'Monthly Revenue'!CH52-1</f>
        <v>#DIV/0!</v>
      </c>
      <c r="CI64" s="2" t="e">
        <f>'Monthly Revenue'!CI64/'Monthly Revenue'!CI52-1</f>
        <v>#DIV/0!</v>
      </c>
      <c r="CJ64" s="2" t="e">
        <f>'Monthly Revenue'!CJ64/'Monthly Revenue'!CJ52-1</f>
        <v>#DIV/0!</v>
      </c>
      <c r="CK64" s="2" t="e">
        <f>'Monthly Revenue'!CK64/'Monthly Revenue'!CK52-1</f>
        <v>#DIV/0!</v>
      </c>
      <c r="CL64" s="2" t="e">
        <f>'Monthly Revenue'!CL64/'Monthly Revenue'!CL52-1</f>
        <v>#DIV/0!</v>
      </c>
      <c r="CM64" s="2" t="e">
        <f>'Monthly Revenue'!CM64/'Monthly Revenue'!CM52-1</f>
        <v>#DIV/0!</v>
      </c>
      <c r="CN64" s="2" t="e">
        <f>'Monthly Revenue'!CN64/'Monthly Revenue'!CN52-1</f>
        <v>#DIV/0!</v>
      </c>
      <c r="CO64" s="2" t="e">
        <f>'Monthly Revenue'!CO64/'Monthly Revenue'!CO52-1</f>
        <v>#DIV/0!</v>
      </c>
      <c r="CP64" s="2" t="e">
        <f>'Monthly Revenue'!CP64/'Monthly Revenue'!CP52-1</f>
        <v>#DIV/0!</v>
      </c>
    </row>
    <row r="65" spans="1:99" x14ac:dyDescent="0.25">
      <c r="A65" s="3">
        <v>41455</v>
      </c>
      <c r="B65" s="2">
        <f>'Monthly Revenue'!B65/'Monthly Revenue'!B53-1</f>
        <v>-0.10129405602210495</v>
      </c>
      <c r="C65" s="2" t="e">
        <f>'Monthly Revenue'!C65/'Monthly Revenue'!C53-1</f>
        <v>#N/A</v>
      </c>
      <c r="D65" s="2" t="e">
        <f>'Monthly Revenue'!D65/'Monthly Revenue'!D53-1</f>
        <v>#N/A</v>
      </c>
      <c r="E65" s="2">
        <f>'Monthly Revenue'!E65/'Monthly Revenue'!E53-1</f>
        <v>6.6832123877094141E-2</v>
      </c>
      <c r="F65" s="2" t="e">
        <f>'Monthly Revenue'!F65/'Monthly Revenue'!F53-1</f>
        <v>#N/A</v>
      </c>
      <c r="G65" s="2">
        <f>'Monthly Revenue'!G65/'Monthly Revenue'!G53-1</f>
        <v>-3.0920829085966606E-2</v>
      </c>
      <c r="H65" s="2" t="e">
        <f>'Monthly Revenue'!H65/'Monthly Revenue'!H53-1</f>
        <v>#N/A</v>
      </c>
      <c r="I65" s="2" t="e">
        <f>'Monthly Revenue'!I65/'Monthly Revenue'!I53-1</f>
        <v>#N/A</v>
      </c>
      <c r="J65" s="2" t="e">
        <f>'Monthly Revenue'!J65/'Monthly Revenue'!J53-1</f>
        <v>#N/A</v>
      </c>
      <c r="K65" s="2" t="e">
        <f>'Monthly Revenue'!K65/'Monthly Revenue'!K53-1</f>
        <v>#N/A</v>
      </c>
      <c r="L65" s="2" t="e">
        <f>'Monthly Revenue'!L65/'Monthly Revenue'!L53-1</f>
        <v>#N/A</v>
      </c>
      <c r="M65" s="2">
        <f>'Monthly Revenue'!M65/'Monthly Revenue'!M53-1</f>
        <v>0.56891092408965926</v>
      </c>
      <c r="N65" s="2" t="e">
        <f>'Monthly Revenue'!N65/'Monthly Revenue'!N53-1</f>
        <v>#N/A</v>
      </c>
      <c r="O65" s="2" t="e">
        <f>'Monthly Revenue'!O65/'Monthly Revenue'!O53-1</f>
        <v>#N/A</v>
      </c>
      <c r="P65" s="2" t="e">
        <f>'Monthly Revenue'!P65/'Monthly Revenue'!P53-1</f>
        <v>#N/A</v>
      </c>
      <c r="Q65" s="2" t="e">
        <f>'Monthly Revenue'!Q65/'Monthly Revenue'!Q53-1</f>
        <v>#N/A</v>
      </c>
      <c r="R65" s="2" t="e">
        <f>'Monthly Revenue'!R65/'Monthly Revenue'!R53-1</f>
        <v>#N/A</v>
      </c>
      <c r="S65" s="2" t="e">
        <f>'Monthly Revenue'!S65/'Monthly Revenue'!S53-1</f>
        <v>#N/A</v>
      </c>
      <c r="T65" s="2" t="e">
        <f>'Monthly Revenue'!T65/'Monthly Revenue'!T53-1</f>
        <v>#N/A</v>
      </c>
      <c r="U65" s="2" t="e">
        <f>'Monthly Revenue'!U65/'Monthly Revenue'!U53-1</f>
        <v>#N/A</v>
      </c>
      <c r="V65" s="2">
        <f>'Monthly Revenue'!V65/'Monthly Revenue'!V53-1</f>
        <v>0.14528509008416601</v>
      </c>
      <c r="W65" s="2">
        <f>'Monthly Revenue'!W65/'Monthly Revenue'!W53-1</f>
        <v>0.25616076570225776</v>
      </c>
      <c r="X65" s="2" t="e">
        <f>'Monthly Revenue'!X65/'Monthly Revenue'!X53-1</f>
        <v>#N/A</v>
      </c>
      <c r="Y65" s="2" t="e">
        <f>'Monthly Revenue'!Y65/'Monthly Revenue'!Y53-1</f>
        <v>#N/A</v>
      </c>
      <c r="Z65" s="2" t="e">
        <f>'Monthly Revenue'!Z65/'Monthly Revenue'!Z53-1</f>
        <v>#N/A</v>
      </c>
      <c r="AA65" s="2">
        <f>'Monthly Revenue'!AA65/'Monthly Revenue'!AA53-1</f>
        <v>0.5416894977168949</v>
      </c>
      <c r="AB65" s="2" t="e">
        <f>'Monthly Revenue'!AB65/'Monthly Revenue'!AB53-1</f>
        <v>#N/A</v>
      </c>
      <c r="AC65" s="2" t="e">
        <f>'Monthly Revenue'!AC65/'Monthly Revenue'!AC53-1</f>
        <v>#N/A</v>
      </c>
      <c r="AD65" s="2" t="e">
        <f>'Monthly Revenue'!AD65/'Monthly Revenue'!AD53-1</f>
        <v>#N/A</v>
      </c>
      <c r="AE65" s="2">
        <f>'Monthly Revenue'!AE65/'Monthly Revenue'!AE53-1</f>
        <v>0.24960396441772614</v>
      </c>
      <c r="AF65" s="2">
        <f>'Monthly Revenue'!AF65/'Monthly Revenue'!AF53-1</f>
        <v>4.2586965545869715E-2</v>
      </c>
      <c r="AG65" s="2" t="e">
        <f>'Monthly Revenue'!AG65/'Monthly Revenue'!AG53-1</f>
        <v>#N/A</v>
      </c>
      <c r="AH65" s="2">
        <f>'Monthly Revenue'!AH65/'Monthly Revenue'!AH53-1</f>
        <v>0.17422490680005653</v>
      </c>
      <c r="AI65" s="2">
        <f>'Monthly Revenue'!AI65/'Monthly Revenue'!AI53-1</f>
        <v>0.19570796995310191</v>
      </c>
      <c r="AJ65" s="2">
        <f>'Monthly Revenue'!AJ65/'Monthly Revenue'!AJ53-1</f>
        <v>0.28350158957937599</v>
      </c>
      <c r="AK65" s="2">
        <f>'Monthly Revenue'!AK65/'Monthly Revenue'!AK53-1</f>
        <v>0.8118740907845079</v>
      </c>
      <c r="AL65" s="2" t="e">
        <f>'Monthly Revenue'!AL65/'Monthly Revenue'!AL53-1</f>
        <v>#N/A</v>
      </c>
      <c r="AM65" s="2" t="e">
        <f>'Monthly Revenue'!AM65/'Monthly Revenue'!AM53-1</f>
        <v>#N/A</v>
      </c>
      <c r="AN65" s="2">
        <f>'Monthly Revenue'!AN65/'Monthly Revenue'!AN53-1</f>
        <v>0.53819472453012818</v>
      </c>
      <c r="AO65" s="2" t="e">
        <f>'Monthly Revenue'!AO65/'Monthly Revenue'!AO53-1</f>
        <v>#N/A</v>
      </c>
      <c r="AP65" s="2" t="e">
        <f>'Monthly Revenue'!AP65/'Monthly Revenue'!AP53-1</f>
        <v>#N/A</v>
      </c>
      <c r="AQ65" s="2" t="e">
        <f>'Monthly Revenue'!AQ65/'Monthly Revenue'!AQ53-1</f>
        <v>#N/A</v>
      </c>
      <c r="AR65" s="2" t="e">
        <f>'Monthly Revenue'!AR65/'Monthly Revenue'!AR53-1</f>
        <v>#N/A</v>
      </c>
      <c r="AS65" s="2">
        <f>'Monthly Revenue'!AS65/'Monthly Revenue'!AS53-1</f>
        <v>0.61295716146291679</v>
      </c>
      <c r="AT65" s="2" t="e">
        <f>'Monthly Revenue'!AT65/'Monthly Revenue'!AT53-1</f>
        <v>#N/A</v>
      </c>
      <c r="AU65" s="2" t="e">
        <f>'Monthly Revenue'!AU65/'Monthly Revenue'!AU53-1</f>
        <v>#N/A</v>
      </c>
      <c r="AV65" s="2" t="e">
        <f>'Monthly Revenue'!AV65/'Monthly Revenue'!AV53-1</f>
        <v>#N/A</v>
      </c>
      <c r="AW65" s="2" t="e">
        <f>'Monthly Revenue'!AW65/'Monthly Revenue'!AW53-1</f>
        <v>#N/A</v>
      </c>
      <c r="AX65" s="2" t="e">
        <f>'Monthly Revenue'!AX65/'Monthly Revenue'!AX53-1</f>
        <v>#N/A</v>
      </c>
      <c r="AY65" s="2" t="e">
        <f>'Monthly Revenue'!AY65/'Monthly Revenue'!AY53-1</f>
        <v>#N/A</v>
      </c>
      <c r="AZ65" s="2" t="e">
        <f>'Monthly Revenue'!AZ65/'Monthly Revenue'!AZ53-1</f>
        <v>#N/A</v>
      </c>
      <c r="BA65" s="2" t="e">
        <f>'Monthly Revenue'!BA65/'Monthly Revenue'!BA53-1</f>
        <v>#N/A</v>
      </c>
      <c r="BB65" s="2" t="e">
        <f>'Monthly Revenue'!BB65/'Monthly Revenue'!BB53-1</f>
        <v>#N/A</v>
      </c>
      <c r="BC65" s="2" t="e">
        <f>'Monthly Revenue'!BC65/'Monthly Revenue'!BC53-1</f>
        <v>#N/A</v>
      </c>
      <c r="BD65" s="2" t="e">
        <f>'Monthly Revenue'!BD65/'Monthly Revenue'!BD53-1</f>
        <v>#N/A</v>
      </c>
      <c r="BE65" s="2" t="e">
        <f>'Monthly Revenue'!BE65/'Monthly Revenue'!BE53-1</f>
        <v>#N/A</v>
      </c>
      <c r="BF65" s="2" t="e">
        <f>'Monthly Revenue'!BF65/'Monthly Revenue'!BF53-1</f>
        <v>#N/A</v>
      </c>
      <c r="BG65" s="2" t="e">
        <f>'Monthly Revenue'!BG65/'Monthly Revenue'!BG53-1</f>
        <v>#N/A</v>
      </c>
      <c r="BH65" s="2" t="e">
        <f>'Monthly Revenue'!BH65/'Monthly Revenue'!BH53-1</f>
        <v>#N/A</v>
      </c>
      <c r="BI65" s="2" t="e">
        <f>'Monthly Revenue'!BI65/'Monthly Revenue'!BI53-1</f>
        <v>#N/A</v>
      </c>
      <c r="BJ65" s="2" t="e">
        <f>'Monthly Revenue'!BJ65/'Monthly Revenue'!BJ53-1</f>
        <v>#N/A</v>
      </c>
      <c r="BK65" s="2" t="e">
        <f>'Monthly Revenue'!BK65/'Monthly Revenue'!BK53-1</f>
        <v>#N/A</v>
      </c>
      <c r="BL65" s="2" t="e">
        <f>'Monthly Revenue'!BL65/'Monthly Revenue'!BL53-1</f>
        <v>#N/A</v>
      </c>
      <c r="BM65" s="2" t="e">
        <f>'Monthly Revenue'!BM65/'Monthly Revenue'!BM53-1</f>
        <v>#N/A</v>
      </c>
      <c r="BN65" s="2" t="e">
        <f>'Monthly Revenue'!BN65/'Monthly Revenue'!BN53-1</f>
        <v>#N/A</v>
      </c>
      <c r="BO65" s="2" t="e">
        <f>'Monthly Revenue'!BO65/'Monthly Revenue'!BO53-1</f>
        <v>#N/A</v>
      </c>
      <c r="BP65" s="2" t="e">
        <f>'Monthly Revenue'!BP65/'Monthly Revenue'!BP53-1</f>
        <v>#N/A</v>
      </c>
      <c r="BQ65" s="2" t="e">
        <f>'Monthly Revenue'!BQ65/'Monthly Revenue'!BQ53-1</f>
        <v>#N/A</v>
      </c>
      <c r="BR65" s="2" t="e">
        <f>'Monthly Revenue'!BR65/'Monthly Revenue'!BR53-1</f>
        <v>#N/A</v>
      </c>
      <c r="BS65" s="2" t="e">
        <f>'Monthly Revenue'!BS65/'Monthly Revenue'!BS53-1</f>
        <v>#N/A</v>
      </c>
      <c r="BT65" s="2" t="e">
        <f>'Monthly Revenue'!BT65/'Monthly Revenue'!BT53-1</f>
        <v>#N/A</v>
      </c>
      <c r="BU65" s="2" t="e">
        <f>'Monthly Revenue'!BU65/'Monthly Revenue'!BU53-1</f>
        <v>#N/A</v>
      </c>
      <c r="BV65" s="2" t="e">
        <f>'Monthly Revenue'!BV65/'Monthly Revenue'!BV53-1</f>
        <v>#N/A</v>
      </c>
      <c r="BW65" s="2" t="e">
        <f>'Monthly Revenue'!BW65/'Monthly Revenue'!BW53-1</f>
        <v>#N/A</v>
      </c>
      <c r="BX65" s="2" t="e">
        <f>'Monthly Revenue'!BX65/'Monthly Revenue'!BX53-1</f>
        <v>#N/A</v>
      </c>
      <c r="BY65" s="2" t="e">
        <f>'Monthly Revenue'!BY65/'Monthly Revenue'!BY53-1</f>
        <v>#N/A</v>
      </c>
      <c r="BZ65" s="2" t="e">
        <f>'Monthly Revenue'!BZ65/'Monthly Revenue'!BZ53-1</f>
        <v>#N/A</v>
      </c>
      <c r="CA65" s="2" t="e">
        <f>'Monthly Revenue'!CA65/'Monthly Revenue'!CA53-1</f>
        <v>#DIV/0!</v>
      </c>
      <c r="CB65" s="2" t="e">
        <f>'Monthly Revenue'!CB65/'Monthly Revenue'!CB53-1</f>
        <v>#DIV/0!</v>
      </c>
      <c r="CC65" s="2" t="e">
        <f>'Monthly Revenue'!CC65/'Monthly Revenue'!CC53-1</f>
        <v>#DIV/0!</v>
      </c>
      <c r="CD65" s="2" t="e">
        <f>'Monthly Revenue'!CD65/'Monthly Revenue'!CD53-1</f>
        <v>#DIV/0!</v>
      </c>
      <c r="CE65" s="2" t="e">
        <f>'Monthly Revenue'!CE65/'Monthly Revenue'!CE53-1</f>
        <v>#DIV/0!</v>
      </c>
      <c r="CF65" s="2" t="e">
        <f>'Monthly Revenue'!CF65/'Monthly Revenue'!CF53-1</f>
        <v>#DIV/0!</v>
      </c>
      <c r="CG65" s="2" t="e">
        <f>'Monthly Revenue'!CG65/'Monthly Revenue'!CG53-1</f>
        <v>#DIV/0!</v>
      </c>
      <c r="CH65" s="2" t="e">
        <f>'Monthly Revenue'!CH65/'Monthly Revenue'!CH53-1</f>
        <v>#DIV/0!</v>
      </c>
      <c r="CI65" s="2" t="e">
        <f>'Monthly Revenue'!CI65/'Monthly Revenue'!CI53-1</f>
        <v>#DIV/0!</v>
      </c>
      <c r="CJ65" s="2" t="e">
        <f>'Monthly Revenue'!CJ65/'Monthly Revenue'!CJ53-1</f>
        <v>#DIV/0!</v>
      </c>
      <c r="CK65" s="2" t="e">
        <f>'Monthly Revenue'!CK65/'Monthly Revenue'!CK53-1</f>
        <v>#DIV/0!</v>
      </c>
      <c r="CL65" s="2" t="e">
        <f>'Monthly Revenue'!CL65/'Monthly Revenue'!CL53-1</f>
        <v>#DIV/0!</v>
      </c>
      <c r="CM65" s="2" t="e">
        <f>'Monthly Revenue'!CM65/'Monthly Revenue'!CM53-1</f>
        <v>#DIV/0!</v>
      </c>
      <c r="CN65" s="2" t="e">
        <f>'Monthly Revenue'!CN65/'Monthly Revenue'!CN53-1</f>
        <v>#DIV/0!</v>
      </c>
      <c r="CO65" s="2" t="e">
        <f>'Monthly Revenue'!CO65/'Monthly Revenue'!CO53-1</f>
        <v>#DIV/0!</v>
      </c>
      <c r="CP65" s="2" t="e">
        <f>'Monthly Revenue'!CP65/'Monthly Revenue'!CP53-1</f>
        <v>#DIV/0!</v>
      </c>
    </row>
    <row r="66" spans="1:99" x14ac:dyDescent="0.25">
      <c r="A66" s="3">
        <v>41486</v>
      </c>
      <c r="B66" s="2">
        <f>'Monthly Revenue'!B66/'Monthly Revenue'!B54-1</f>
        <v>-0.10129405602210495</v>
      </c>
      <c r="C66" s="2" t="e">
        <f>'Monthly Revenue'!C66/'Monthly Revenue'!C54-1</f>
        <v>#N/A</v>
      </c>
      <c r="D66" s="2" t="e">
        <f>'Monthly Revenue'!D66/'Monthly Revenue'!D54-1</f>
        <v>#N/A</v>
      </c>
      <c r="E66" s="2">
        <f>'Monthly Revenue'!E66/'Monthly Revenue'!E54-1</f>
        <v>0.101704475530213</v>
      </c>
      <c r="F66" s="2" t="e">
        <f>'Monthly Revenue'!F66/'Monthly Revenue'!F54-1</f>
        <v>#N/A</v>
      </c>
      <c r="G66" s="2">
        <f>'Monthly Revenue'!G66/'Monthly Revenue'!G54-1</f>
        <v>-3.0920829085966606E-2</v>
      </c>
      <c r="H66" s="2" t="e">
        <f>'Monthly Revenue'!H66/'Monthly Revenue'!H54-1</f>
        <v>#N/A</v>
      </c>
      <c r="I66" s="2" t="e">
        <f>'Monthly Revenue'!I66/'Monthly Revenue'!I54-1</f>
        <v>#N/A</v>
      </c>
      <c r="J66" s="2" t="e">
        <f>'Monthly Revenue'!J66/'Monthly Revenue'!J54-1</f>
        <v>#N/A</v>
      </c>
      <c r="K66" s="2" t="e">
        <f>'Monthly Revenue'!K66/'Monthly Revenue'!K54-1</f>
        <v>#N/A</v>
      </c>
      <c r="L66" s="2" t="e">
        <f>'Monthly Revenue'!L66/'Monthly Revenue'!L54-1</f>
        <v>#N/A</v>
      </c>
      <c r="M66" s="2">
        <f>'Monthly Revenue'!M66/'Monthly Revenue'!M54-1</f>
        <v>0.65977992364697946</v>
      </c>
      <c r="N66" s="2" t="e">
        <f>'Monthly Revenue'!N66/'Monthly Revenue'!N54-1</f>
        <v>#N/A</v>
      </c>
      <c r="O66" s="2" t="e">
        <f>'Monthly Revenue'!O66/'Monthly Revenue'!O54-1</f>
        <v>#N/A</v>
      </c>
      <c r="P66" s="2" t="e">
        <f>'Monthly Revenue'!P66/'Monthly Revenue'!P54-1</f>
        <v>#N/A</v>
      </c>
      <c r="Q66" s="2" t="e">
        <f>'Monthly Revenue'!Q66/'Monthly Revenue'!Q54-1</f>
        <v>#N/A</v>
      </c>
      <c r="R66" s="2" t="e">
        <f>'Monthly Revenue'!R66/'Monthly Revenue'!R54-1</f>
        <v>#N/A</v>
      </c>
      <c r="S66" s="2" t="e">
        <f>'Monthly Revenue'!S66/'Monthly Revenue'!S54-1</f>
        <v>#N/A</v>
      </c>
      <c r="T66" s="2" t="e">
        <f>'Monthly Revenue'!T66/'Monthly Revenue'!T54-1</f>
        <v>#N/A</v>
      </c>
      <c r="U66" s="2" t="e">
        <f>'Monthly Revenue'!U66/'Monthly Revenue'!U54-1</f>
        <v>#N/A</v>
      </c>
      <c r="V66" s="2">
        <f>'Monthly Revenue'!V66/'Monthly Revenue'!V54-1</f>
        <v>0.2033761639971805</v>
      </c>
      <c r="W66" s="2">
        <f>'Monthly Revenue'!W66/'Monthly Revenue'!W54-1</f>
        <v>0.27200867079027513</v>
      </c>
      <c r="X66" s="2" t="e">
        <f>'Monthly Revenue'!X66/'Monthly Revenue'!X54-1</f>
        <v>#N/A</v>
      </c>
      <c r="Y66" s="2" t="e">
        <f>'Monthly Revenue'!Y66/'Monthly Revenue'!Y54-1</f>
        <v>#N/A</v>
      </c>
      <c r="Z66" s="2" t="e">
        <f>'Monthly Revenue'!Z66/'Monthly Revenue'!Z54-1</f>
        <v>#N/A</v>
      </c>
      <c r="AA66" s="2">
        <f>'Monthly Revenue'!AA66/'Monthly Revenue'!AA54-1</f>
        <v>0.5416894977168949</v>
      </c>
      <c r="AB66" s="2" t="e">
        <f>'Monthly Revenue'!AB66/'Monthly Revenue'!AB54-1</f>
        <v>#N/A</v>
      </c>
      <c r="AC66" s="2" t="e">
        <f>'Monthly Revenue'!AC66/'Monthly Revenue'!AC54-1</f>
        <v>#N/A</v>
      </c>
      <c r="AD66" s="2" t="e">
        <f>'Monthly Revenue'!AD66/'Monthly Revenue'!AD54-1</f>
        <v>#N/A</v>
      </c>
      <c r="AE66" s="2">
        <f>'Monthly Revenue'!AE66/'Monthly Revenue'!AE54-1</f>
        <v>0.22680491847511863</v>
      </c>
      <c r="AF66" s="2">
        <f>'Monthly Revenue'!AF66/'Monthly Revenue'!AF54-1</f>
        <v>1.2904242354083717E-2</v>
      </c>
      <c r="AG66" s="2" t="e">
        <f>'Monthly Revenue'!AG66/'Monthly Revenue'!AG54-1</f>
        <v>#N/A</v>
      </c>
      <c r="AH66" s="2">
        <f>'Monthly Revenue'!AH66/'Monthly Revenue'!AH54-1</f>
        <v>0.18481297881928782</v>
      </c>
      <c r="AI66" s="2">
        <f>'Monthly Revenue'!AI66/'Monthly Revenue'!AI54-1</f>
        <v>0.19873845060412232</v>
      </c>
      <c r="AJ66" s="2">
        <f>'Monthly Revenue'!AJ66/'Monthly Revenue'!AJ54-1</f>
        <v>0.28350158957937599</v>
      </c>
      <c r="AK66" s="2">
        <f>'Monthly Revenue'!AK66/'Monthly Revenue'!AK54-1</f>
        <v>0.80050727445661729</v>
      </c>
      <c r="AL66" s="2" t="e">
        <f>'Monthly Revenue'!AL66/'Monthly Revenue'!AL54-1</f>
        <v>#N/A</v>
      </c>
      <c r="AM66" s="2" t="e">
        <f>'Monthly Revenue'!AM66/'Monthly Revenue'!AM54-1</f>
        <v>#N/A</v>
      </c>
      <c r="AN66" s="2">
        <f>'Monthly Revenue'!AN66/'Monthly Revenue'!AN54-1</f>
        <v>0.53819472453012818</v>
      </c>
      <c r="AO66" s="2" t="e">
        <f>'Monthly Revenue'!AO66/'Monthly Revenue'!AO54-1</f>
        <v>#N/A</v>
      </c>
      <c r="AP66" s="2" t="e">
        <f>'Monthly Revenue'!AP66/'Monthly Revenue'!AP54-1</f>
        <v>#N/A</v>
      </c>
      <c r="AQ66" s="2" t="e">
        <f>'Monthly Revenue'!AQ66/'Monthly Revenue'!AQ54-1</f>
        <v>#N/A</v>
      </c>
      <c r="AR66" s="2" t="e">
        <f>'Monthly Revenue'!AR66/'Monthly Revenue'!AR54-1</f>
        <v>#N/A</v>
      </c>
      <c r="AS66" s="2">
        <f>'Monthly Revenue'!AS66/'Monthly Revenue'!AS54-1</f>
        <v>0.61295716146291679</v>
      </c>
      <c r="AT66" s="2" t="e">
        <f>'Monthly Revenue'!AT66/'Monthly Revenue'!AT54-1</f>
        <v>#N/A</v>
      </c>
      <c r="AU66" s="2" t="e">
        <f>'Monthly Revenue'!AU66/'Monthly Revenue'!AU54-1</f>
        <v>#N/A</v>
      </c>
      <c r="AV66" s="2" t="e">
        <f>'Monthly Revenue'!AV66/'Monthly Revenue'!AV54-1</f>
        <v>#N/A</v>
      </c>
      <c r="AW66" s="2" t="e">
        <f>'Monthly Revenue'!AW66/'Monthly Revenue'!AW54-1</f>
        <v>#N/A</v>
      </c>
      <c r="AX66" s="2" t="e">
        <f>'Monthly Revenue'!AX66/'Monthly Revenue'!AX54-1</f>
        <v>#N/A</v>
      </c>
      <c r="AY66" s="2" t="e">
        <f>'Monthly Revenue'!AY66/'Monthly Revenue'!AY54-1</f>
        <v>#N/A</v>
      </c>
      <c r="AZ66" s="2" t="e">
        <f>'Monthly Revenue'!AZ66/'Monthly Revenue'!AZ54-1</f>
        <v>#N/A</v>
      </c>
      <c r="BA66" s="2" t="e">
        <f>'Monthly Revenue'!BA66/'Monthly Revenue'!BA54-1</f>
        <v>#N/A</v>
      </c>
      <c r="BB66" s="2" t="e">
        <f>'Monthly Revenue'!BB66/'Monthly Revenue'!BB54-1</f>
        <v>#N/A</v>
      </c>
      <c r="BC66" s="2" t="e">
        <f>'Monthly Revenue'!BC66/'Monthly Revenue'!BC54-1</f>
        <v>#N/A</v>
      </c>
      <c r="BD66" s="2" t="e">
        <f>'Monthly Revenue'!BD66/'Monthly Revenue'!BD54-1</f>
        <v>#N/A</v>
      </c>
      <c r="BE66" s="2" t="e">
        <f>'Monthly Revenue'!BE66/'Monthly Revenue'!BE54-1</f>
        <v>#N/A</v>
      </c>
      <c r="BF66" s="2" t="e">
        <f>'Monthly Revenue'!BF66/'Monthly Revenue'!BF54-1</f>
        <v>#N/A</v>
      </c>
      <c r="BG66" s="2" t="e">
        <f>'Monthly Revenue'!BG66/'Monthly Revenue'!BG54-1</f>
        <v>#N/A</v>
      </c>
      <c r="BH66" s="2" t="e">
        <f>'Monthly Revenue'!BH66/'Monthly Revenue'!BH54-1</f>
        <v>#N/A</v>
      </c>
      <c r="BI66" s="2" t="e">
        <f>'Monthly Revenue'!BI66/'Monthly Revenue'!BI54-1</f>
        <v>#N/A</v>
      </c>
      <c r="BJ66" s="2" t="e">
        <f>'Monthly Revenue'!BJ66/'Monthly Revenue'!BJ54-1</f>
        <v>#N/A</v>
      </c>
      <c r="BK66" s="2" t="e">
        <f>'Monthly Revenue'!BK66/'Monthly Revenue'!BK54-1</f>
        <v>#N/A</v>
      </c>
      <c r="BL66" s="2" t="e">
        <f>'Monthly Revenue'!BL66/'Monthly Revenue'!BL54-1</f>
        <v>#N/A</v>
      </c>
      <c r="BM66" s="2" t="e">
        <f>'Monthly Revenue'!BM66/'Monthly Revenue'!BM54-1</f>
        <v>#N/A</v>
      </c>
      <c r="BN66" s="2" t="e">
        <f>'Monthly Revenue'!BN66/'Monthly Revenue'!BN54-1</f>
        <v>#N/A</v>
      </c>
      <c r="BO66" s="2" t="e">
        <f>'Monthly Revenue'!BO66/'Monthly Revenue'!BO54-1</f>
        <v>#N/A</v>
      </c>
      <c r="BP66" s="2" t="e">
        <f>'Monthly Revenue'!BP66/'Monthly Revenue'!BP54-1</f>
        <v>#N/A</v>
      </c>
      <c r="BQ66" s="2" t="e">
        <f>'Monthly Revenue'!BQ66/'Monthly Revenue'!BQ54-1</f>
        <v>#N/A</v>
      </c>
      <c r="BR66" s="2" t="e">
        <f>'Monthly Revenue'!BR66/'Monthly Revenue'!BR54-1</f>
        <v>#N/A</v>
      </c>
      <c r="BS66" s="2" t="e">
        <f>'Monthly Revenue'!BS66/'Monthly Revenue'!BS54-1</f>
        <v>#N/A</v>
      </c>
      <c r="BT66" s="2" t="e">
        <f>'Monthly Revenue'!BT66/'Monthly Revenue'!BT54-1</f>
        <v>#N/A</v>
      </c>
      <c r="BU66" s="2" t="e">
        <f>'Monthly Revenue'!BU66/'Monthly Revenue'!BU54-1</f>
        <v>#N/A</v>
      </c>
      <c r="BV66" s="2" t="e">
        <f>'Monthly Revenue'!BV66/'Monthly Revenue'!BV54-1</f>
        <v>#N/A</v>
      </c>
      <c r="BW66" s="2" t="e">
        <f>'Monthly Revenue'!BW66/'Monthly Revenue'!BW54-1</f>
        <v>#N/A</v>
      </c>
      <c r="BX66" s="2" t="e">
        <f>'Monthly Revenue'!BX66/'Monthly Revenue'!BX54-1</f>
        <v>#N/A</v>
      </c>
      <c r="BY66" s="2" t="e">
        <f>'Monthly Revenue'!BY66/'Monthly Revenue'!BY54-1</f>
        <v>#N/A</v>
      </c>
      <c r="BZ66" s="2" t="e">
        <f>'Monthly Revenue'!BZ66/'Monthly Revenue'!BZ54-1</f>
        <v>#N/A</v>
      </c>
      <c r="CA66" s="2" t="e">
        <f>'Monthly Revenue'!CA66/'Monthly Revenue'!CA54-1</f>
        <v>#DIV/0!</v>
      </c>
      <c r="CB66" s="2" t="e">
        <f>'Monthly Revenue'!CB66/'Monthly Revenue'!CB54-1</f>
        <v>#DIV/0!</v>
      </c>
      <c r="CC66" s="2" t="e">
        <f>'Monthly Revenue'!CC66/'Monthly Revenue'!CC54-1</f>
        <v>#DIV/0!</v>
      </c>
      <c r="CD66" s="2" t="e">
        <f>'Monthly Revenue'!CD66/'Monthly Revenue'!CD54-1</f>
        <v>#DIV/0!</v>
      </c>
      <c r="CE66" s="2" t="e">
        <f>'Monthly Revenue'!CE66/'Monthly Revenue'!CE54-1</f>
        <v>#DIV/0!</v>
      </c>
      <c r="CF66" s="2" t="e">
        <f>'Monthly Revenue'!CF66/'Monthly Revenue'!CF54-1</f>
        <v>#DIV/0!</v>
      </c>
      <c r="CG66" s="2" t="e">
        <f>'Monthly Revenue'!CG66/'Monthly Revenue'!CG54-1</f>
        <v>#DIV/0!</v>
      </c>
      <c r="CH66" s="2" t="e">
        <f>'Monthly Revenue'!CH66/'Monthly Revenue'!CH54-1</f>
        <v>#DIV/0!</v>
      </c>
      <c r="CI66" s="2" t="e">
        <f>'Monthly Revenue'!CI66/'Monthly Revenue'!CI54-1</f>
        <v>#DIV/0!</v>
      </c>
      <c r="CJ66" s="2" t="e">
        <f>'Monthly Revenue'!CJ66/'Monthly Revenue'!CJ54-1</f>
        <v>#DIV/0!</v>
      </c>
      <c r="CK66" s="2" t="e">
        <f>'Monthly Revenue'!CK66/'Monthly Revenue'!CK54-1</f>
        <v>#DIV/0!</v>
      </c>
      <c r="CL66" s="2" t="e">
        <f>'Monthly Revenue'!CL66/'Monthly Revenue'!CL54-1</f>
        <v>#DIV/0!</v>
      </c>
      <c r="CM66" s="2" t="e">
        <f>'Monthly Revenue'!CM66/'Monthly Revenue'!CM54-1</f>
        <v>#DIV/0!</v>
      </c>
      <c r="CN66" s="2" t="e">
        <f>'Monthly Revenue'!CN66/'Monthly Revenue'!CN54-1</f>
        <v>#DIV/0!</v>
      </c>
      <c r="CO66" s="2" t="e">
        <f>'Monthly Revenue'!CO66/'Monthly Revenue'!CO54-1</f>
        <v>#DIV/0!</v>
      </c>
      <c r="CP66" s="2" t="e">
        <f>'Monthly Revenue'!CP66/'Monthly Revenue'!CP54-1</f>
        <v>#DIV/0!</v>
      </c>
    </row>
    <row r="67" spans="1:99" x14ac:dyDescent="0.25">
      <c r="A67" s="3">
        <v>41517</v>
      </c>
      <c r="B67" s="2">
        <f>'Monthly Revenue'!B67/'Monthly Revenue'!B55-1</f>
        <v>-0.10129405602210495</v>
      </c>
      <c r="C67" s="2" t="e">
        <f>'Monthly Revenue'!C67/'Monthly Revenue'!C55-1</f>
        <v>#N/A</v>
      </c>
      <c r="D67" s="2" t="e">
        <f>'Monthly Revenue'!D67/'Monthly Revenue'!D55-1</f>
        <v>#N/A</v>
      </c>
      <c r="E67" s="2">
        <f>'Monthly Revenue'!E67/'Monthly Revenue'!E55-1</f>
        <v>0.101704475530213</v>
      </c>
      <c r="F67" s="2" t="e">
        <f>'Monthly Revenue'!F67/'Monthly Revenue'!F55-1</f>
        <v>#N/A</v>
      </c>
      <c r="G67" s="2">
        <f>'Monthly Revenue'!G67/'Monthly Revenue'!G55-1</f>
        <v>-1.2308774397749134E-2</v>
      </c>
      <c r="H67" s="2" t="e">
        <f>'Monthly Revenue'!H67/'Monthly Revenue'!H55-1</f>
        <v>#N/A</v>
      </c>
      <c r="I67" s="2" t="e">
        <f>'Monthly Revenue'!I67/'Monthly Revenue'!I55-1</f>
        <v>#N/A</v>
      </c>
      <c r="J67" s="2" t="e">
        <f>'Monthly Revenue'!J67/'Monthly Revenue'!J55-1</f>
        <v>#N/A</v>
      </c>
      <c r="K67" s="2" t="e">
        <f>'Monthly Revenue'!K67/'Monthly Revenue'!K55-1</f>
        <v>#N/A</v>
      </c>
      <c r="L67" s="2" t="e">
        <f>'Monthly Revenue'!L67/'Monthly Revenue'!L55-1</f>
        <v>#N/A</v>
      </c>
      <c r="M67" s="2">
        <f>'Monthly Revenue'!M67/'Monthly Revenue'!M55-1</f>
        <v>0.65977992364697946</v>
      </c>
      <c r="N67" s="2" t="e">
        <f>'Monthly Revenue'!N67/'Monthly Revenue'!N55-1</f>
        <v>#N/A</v>
      </c>
      <c r="O67" s="2" t="e">
        <f>'Monthly Revenue'!O67/'Monthly Revenue'!O55-1</f>
        <v>#N/A</v>
      </c>
      <c r="P67" s="2" t="e">
        <f>'Monthly Revenue'!P67/'Monthly Revenue'!P55-1</f>
        <v>#N/A</v>
      </c>
      <c r="Q67" s="2" t="e">
        <f>'Monthly Revenue'!Q67/'Monthly Revenue'!Q55-1</f>
        <v>#N/A</v>
      </c>
      <c r="R67" s="2" t="e">
        <f>'Monthly Revenue'!R67/'Monthly Revenue'!R55-1</f>
        <v>#N/A</v>
      </c>
      <c r="S67" s="2" t="e">
        <f>'Monthly Revenue'!S67/'Monthly Revenue'!S55-1</f>
        <v>#N/A</v>
      </c>
      <c r="T67" s="2" t="e">
        <f>'Monthly Revenue'!T67/'Monthly Revenue'!T55-1</f>
        <v>#N/A</v>
      </c>
      <c r="U67" s="2" t="e">
        <f>'Monthly Revenue'!U67/'Monthly Revenue'!U55-1</f>
        <v>#N/A</v>
      </c>
      <c r="V67" s="2">
        <f>'Monthly Revenue'!V67/'Monthly Revenue'!V55-1</f>
        <v>0.2033761639971805</v>
      </c>
      <c r="W67" s="2">
        <f>'Monthly Revenue'!W67/'Monthly Revenue'!W55-1</f>
        <v>0.27200867079027513</v>
      </c>
      <c r="X67" s="2" t="e">
        <f>'Monthly Revenue'!X67/'Monthly Revenue'!X55-1</f>
        <v>#N/A</v>
      </c>
      <c r="Y67" s="2" t="e">
        <f>'Monthly Revenue'!Y67/'Monthly Revenue'!Y55-1</f>
        <v>#N/A</v>
      </c>
      <c r="Z67" s="2" t="e">
        <f>'Monthly Revenue'!Z67/'Monthly Revenue'!Z55-1</f>
        <v>#N/A</v>
      </c>
      <c r="AA67" s="2">
        <f>'Monthly Revenue'!AA67/'Monthly Revenue'!AA55-1</f>
        <v>0.48574865815287782</v>
      </c>
      <c r="AB67" s="2" t="e">
        <f>'Monthly Revenue'!AB67/'Monthly Revenue'!AB55-1</f>
        <v>#N/A</v>
      </c>
      <c r="AC67" s="2" t="e">
        <f>'Monthly Revenue'!AC67/'Monthly Revenue'!AC55-1</f>
        <v>#N/A</v>
      </c>
      <c r="AD67" s="2" t="e">
        <f>'Monthly Revenue'!AD67/'Monthly Revenue'!AD55-1</f>
        <v>#N/A</v>
      </c>
      <c r="AE67" s="2">
        <f>'Monthly Revenue'!AE67/'Monthly Revenue'!AE55-1</f>
        <v>0.22680491847511863</v>
      </c>
      <c r="AF67" s="2">
        <f>'Monthly Revenue'!AF67/'Monthly Revenue'!AF55-1</f>
        <v>1.2904242354083717E-2</v>
      </c>
      <c r="AG67" s="2" t="e">
        <f>'Monthly Revenue'!AG67/'Monthly Revenue'!AG55-1</f>
        <v>#N/A</v>
      </c>
      <c r="AH67" s="2">
        <f>'Monthly Revenue'!AH67/'Monthly Revenue'!AH55-1</f>
        <v>0.18481297881928782</v>
      </c>
      <c r="AI67" s="2">
        <f>'Monthly Revenue'!AI67/'Monthly Revenue'!AI55-1</f>
        <v>0.19873845060412232</v>
      </c>
      <c r="AJ67" s="2">
        <f>'Monthly Revenue'!AJ67/'Monthly Revenue'!AJ55-1</f>
        <v>0.30813272484483667</v>
      </c>
      <c r="AK67" s="2">
        <f>'Monthly Revenue'!AK67/'Monthly Revenue'!AK55-1</f>
        <v>0.80050727445661729</v>
      </c>
      <c r="AL67" s="2" t="e">
        <f>'Monthly Revenue'!AL67/'Monthly Revenue'!AL55-1</f>
        <v>#N/A</v>
      </c>
      <c r="AM67" s="2" t="e">
        <f>'Monthly Revenue'!AM67/'Monthly Revenue'!AM55-1</f>
        <v>#N/A</v>
      </c>
      <c r="AN67" s="2">
        <f>'Monthly Revenue'!AN67/'Monthly Revenue'!AN55-1</f>
        <v>0.50333835397792415</v>
      </c>
      <c r="AO67" s="2" t="e">
        <f>'Monthly Revenue'!AO67/'Monthly Revenue'!AO55-1</f>
        <v>#N/A</v>
      </c>
      <c r="AP67" s="2" t="e">
        <f>'Monthly Revenue'!AP67/'Monthly Revenue'!AP55-1</f>
        <v>#N/A</v>
      </c>
      <c r="AQ67" s="2" t="e">
        <f>'Monthly Revenue'!AQ67/'Monthly Revenue'!AQ55-1</f>
        <v>#N/A</v>
      </c>
      <c r="AR67" s="2" t="e">
        <f>'Monthly Revenue'!AR67/'Monthly Revenue'!AR55-1</f>
        <v>#N/A</v>
      </c>
      <c r="AS67" s="2">
        <f>'Monthly Revenue'!AS67/'Monthly Revenue'!AS55-1</f>
        <v>0.71533603393831124</v>
      </c>
      <c r="AT67" s="2" t="e">
        <f>'Monthly Revenue'!AT67/'Monthly Revenue'!AT55-1</f>
        <v>#N/A</v>
      </c>
      <c r="AU67" s="2" t="e">
        <f>'Monthly Revenue'!AU67/'Monthly Revenue'!AU55-1</f>
        <v>#N/A</v>
      </c>
      <c r="AV67" s="2" t="e">
        <f>'Monthly Revenue'!AV67/'Monthly Revenue'!AV55-1</f>
        <v>#N/A</v>
      </c>
      <c r="AW67" s="2" t="e">
        <f>'Monthly Revenue'!AW67/'Monthly Revenue'!AW55-1</f>
        <v>#N/A</v>
      </c>
      <c r="AX67" s="2" t="e">
        <f>'Monthly Revenue'!AX67/'Monthly Revenue'!AX55-1</f>
        <v>#N/A</v>
      </c>
      <c r="AY67" s="2" t="e">
        <f>'Monthly Revenue'!AY67/'Monthly Revenue'!AY55-1</f>
        <v>#N/A</v>
      </c>
      <c r="AZ67" s="2" t="e">
        <f>'Monthly Revenue'!AZ67/'Monthly Revenue'!AZ55-1</f>
        <v>#N/A</v>
      </c>
      <c r="BA67" s="2" t="e">
        <f>'Monthly Revenue'!BA67/'Monthly Revenue'!BA55-1</f>
        <v>#N/A</v>
      </c>
      <c r="BB67" s="2" t="e">
        <f>'Monthly Revenue'!BB67/'Monthly Revenue'!BB55-1</f>
        <v>#N/A</v>
      </c>
      <c r="BC67" s="2" t="e">
        <f>'Monthly Revenue'!BC67/'Monthly Revenue'!BC55-1</f>
        <v>#N/A</v>
      </c>
      <c r="BD67" s="2" t="e">
        <f>'Monthly Revenue'!BD67/'Monthly Revenue'!BD55-1</f>
        <v>#N/A</v>
      </c>
      <c r="BE67" s="2" t="e">
        <f>'Monthly Revenue'!BE67/'Monthly Revenue'!BE55-1</f>
        <v>#N/A</v>
      </c>
      <c r="BF67" s="2" t="e">
        <f>'Monthly Revenue'!BF67/'Monthly Revenue'!BF55-1</f>
        <v>#N/A</v>
      </c>
      <c r="BG67" s="2" t="e">
        <f>'Monthly Revenue'!BG67/'Monthly Revenue'!BG55-1</f>
        <v>#N/A</v>
      </c>
      <c r="BH67" s="2" t="e">
        <f>'Monthly Revenue'!BH67/'Monthly Revenue'!BH55-1</f>
        <v>#N/A</v>
      </c>
      <c r="BI67" s="2" t="e">
        <f>'Monthly Revenue'!BI67/'Monthly Revenue'!BI55-1</f>
        <v>#N/A</v>
      </c>
      <c r="BJ67" s="2" t="e">
        <f>'Monthly Revenue'!BJ67/'Monthly Revenue'!BJ55-1</f>
        <v>#N/A</v>
      </c>
      <c r="BK67" s="2" t="e">
        <f>'Monthly Revenue'!BK67/'Monthly Revenue'!BK55-1</f>
        <v>#N/A</v>
      </c>
      <c r="BL67" s="2" t="e">
        <f>'Monthly Revenue'!BL67/'Monthly Revenue'!BL55-1</f>
        <v>#N/A</v>
      </c>
      <c r="BM67" s="2" t="e">
        <f>'Monthly Revenue'!BM67/'Monthly Revenue'!BM55-1</f>
        <v>#N/A</v>
      </c>
      <c r="BN67" s="2" t="e">
        <f>'Monthly Revenue'!BN67/'Monthly Revenue'!BN55-1</f>
        <v>#N/A</v>
      </c>
      <c r="BO67" s="2" t="e">
        <f>'Monthly Revenue'!BO67/'Monthly Revenue'!BO55-1</f>
        <v>#N/A</v>
      </c>
      <c r="BP67" s="2" t="e">
        <f>'Monthly Revenue'!BP67/'Monthly Revenue'!BP55-1</f>
        <v>#N/A</v>
      </c>
      <c r="BQ67" s="2" t="e">
        <f>'Monthly Revenue'!BQ67/'Monthly Revenue'!BQ55-1</f>
        <v>#N/A</v>
      </c>
      <c r="BR67" s="2" t="e">
        <f>'Monthly Revenue'!BR67/'Monthly Revenue'!BR55-1</f>
        <v>#N/A</v>
      </c>
      <c r="BS67" s="2" t="e">
        <f>'Monthly Revenue'!BS67/'Monthly Revenue'!BS55-1</f>
        <v>#N/A</v>
      </c>
      <c r="BT67" s="2" t="e">
        <f>'Monthly Revenue'!BT67/'Monthly Revenue'!BT55-1</f>
        <v>#N/A</v>
      </c>
      <c r="BU67" s="2" t="e">
        <f>'Monthly Revenue'!BU67/'Monthly Revenue'!BU55-1</f>
        <v>#N/A</v>
      </c>
      <c r="BV67" s="2" t="e">
        <f>'Monthly Revenue'!BV67/'Monthly Revenue'!BV55-1</f>
        <v>#N/A</v>
      </c>
      <c r="BW67" s="2" t="e">
        <f>'Monthly Revenue'!BW67/'Monthly Revenue'!BW55-1</f>
        <v>#N/A</v>
      </c>
      <c r="BX67" s="2" t="e">
        <f>'Monthly Revenue'!BX67/'Monthly Revenue'!BX55-1</f>
        <v>#N/A</v>
      </c>
      <c r="BY67" s="2" t="e">
        <f>'Monthly Revenue'!BY67/'Monthly Revenue'!BY55-1</f>
        <v>#N/A</v>
      </c>
      <c r="BZ67" s="2" t="e">
        <f>'Monthly Revenue'!BZ67/'Monthly Revenue'!BZ55-1</f>
        <v>#N/A</v>
      </c>
      <c r="CA67" s="2" t="e">
        <f>'Monthly Revenue'!CA67/'Monthly Revenue'!CA55-1</f>
        <v>#DIV/0!</v>
      </c>
      <c r="CB67" s="2" t="e">
        <f>'Monthly Revenue'!CB67/'Monthly Revenue'!CB55-1</f>
        <v>#DIV/0!</v>
      </c>
      <c r="CC67" s="2" t="e">
        <f>'Monthly Revenue'!CC67/'Monthly Revenue'!CC55-1</f>
        <v>#DIV/0!</v>
      </c>
      <c r="CD67" s="2" t="e">
        <f>'Monthly Revenue'!CD67/'Monthly Revenue'!CD55-1</f>
        <v>#DIV/0!</v>
      </c>
      <c r="CE67" s="2" t="e">
        <f>'Monthly Revenue'!CE67/'Monthly Revenue'!CE55-1</f>
        <v>#DIV/0!</v>
      </c>
      <c r="CF67" s="2" t="e">
        <f>'Monthly Revenue'!CF67/'Monthly Revenue'!CF55-1</f>
        <v>#DIV/0!</v>
      </c>
      <c r="CG67" s="2" t="e">
        <f>'Monthly Revenue'!CG67/'Monthly Revenue'!CG55-1</f>
        <v>#DIV/0!</v>
      </c>
      <c r="CH67" s="2" t="e">
        <f>'Monthly Revenue'!CH67/'Monthly Revenue'!CH55-1</f>
        <v>#DIV/0!</v>
      </c>
      <c r="CI67" s="2" t="e">
        <f>'Monthly Revenue'!CI67/'Monthly Revenue'!CI55-1</f>
        <v>#DIV/0!</v>
      </c>
      <c r="CJ67" s="2" t="e">
        <f>'Monthly Revenue'!CJ67/'Monthly Revenue'!CJ55-1</f>
        <v>#DIV/0!</v>
      </c>
      <c r="CK67" s="2" t="e">
        <f>'Monthly Revenue'!CK67/'Monthly Revenue'!CK55-1</f>
        <v>#DIV/0!</v>
      </c>
      <c r="CL67" s="2" t="e">
        <f>'Monthly Revenue'!CL67/'Monthly Revenue'!CL55-1</f>
        <v>#DIV/0!</v>
      </c>
      <c r="CM67" s="2" t="e">
        <f>'Monthly Revenue'!CM67/'Monthly Revenue'!CM55-1</f>
        <v>#DIV/0!</v>
      </c>
      <c r="CN67" s="2" t="e">
        <f>'Monthly Revenue'!CN67/'Monthly Revenue'!CN55-1</f>
        <v>#DIV/0!</v>
      </c>
      <c r="CO67" s="2" t="e">
        <f>'Monthly Revenue'!CO67/'Monthly Revenue'!CO55-1</f>
        <v>#DIV/0!</v>
      </c>
      <c r="CP67" s="2" t="e">
        <f>'Monthly Revenue'!CP67/'Monthly Revenue'!CP55-1</f>
        <v>#DIV/0!</v>
      </c>
    </row>
    <row r="68" spans="1:99" x14ac:dyDescent="0.25">
      <c r="A68" s="3">
        <v>41547</v>
      </c>
      <c r="B68" s="2">
        <f>'Monthly Revenue'!B68/'Monthly Revenue'!B56-1</f>
        <v>-7.908808232615816E-2</v>
      </c>
      <c r="C68" s="2" t="e">
        <f>'Monthly Revenue'!C68/'Monthly Revenue'!C56-1</f>
        <v>#N/A</v>
      </c>
      <c r="D68" s="2" t="e">
        <f>'Monthly Revenue'!D68/'Monthly Revenue'!D56-1</f>
        <v>#N/A</v>
      </c>
      <c r="E68" s="2">
        <f>'Monthly Revenue'!E68/'Monthly Revenue'!E56-1</f>
        <v>0.101704475530213</v>
      </c>
      <c r="F68" s="2" t="e">
        <f>'Monthly Revenue'!F68/'Monthly Revenue'!F56-1</f>
        <v>#N/A</v>
      </c>
      <c r="G68" s="2">
        <f>'Monthly Revenue'!G68/'Monthly Revenue'!G56-1</f>
        <v>-1.2308774397749134E-2</v>
      </c>
      <c r="H68" s="2" t="e">
        <f>'Monthly Revenue'!H68/'Monthly Revenue'!H56-1</f>
        <v>#N/A</v>
      </c>
      <c r="I68" s="2" t="e">
        <f>'Monthly Revenue'!I68/'Monthly Revenue'!I56-1</f>
        <v>#N/A</v>
      </c>
      <c r="J68" s="2" t="e">
        <f>'Monthly Revenue'!J68/'Monthly Revenue'!J56-1</f>
        <v>#N/A</v>
      </c>
      <c r="K68" s="2" t="e">
        <f>'Monthly Revenue'!K68/'Monthly Revenue'!K56-1</f>
        <v>#N/A</v>
      </c>
      <c r="L68" s="2" t="e">
        <f>'Monthly Revenue'!L68/'Monthly Revenue'!L56-1</f>
        <v>#N/A</v>
      </c>
      <c r="M68" s="2">
        <f>'Monthly Revenue'!M68/'Monthly Revenue'!M56-1</f>
        <v>0.65977992364697946</v>
      </c>
      <c r="N68" s="2" t="e">
        <f>'Monthly Revenue'!N68/'Monthly Revenue'!N56-1</f>
        <v>#N/A</v>
      </c>
      <c r="O68" s="2" t="e">
        <f>'Monthly Revenue'!O68/'Monthly Revenue'!O56-1</f>
        <v>#N/A</v>
      </c>
      <c r="P68" s="2" t="e">
        <f>'Monthly Revenue'!P68/'Monthly Revenue'!P56-1</f>
        <v>#N/A</v>
      </c>
      <c r="Q68" s="2" t="e">
        <f>'Monthly Revenue'!Q68/'Monthly Revenue'!Q56-1</f>
        <v>#N/A</v>
      </c>
      <c r="R68" s="2" t="e">
        <f>'Monthly Revenue'!R68/'Monthly Revenue'!R56-1</f>
        <v>#N/A</v>
      </c>
      <c r="S68" s="2" t="e">
        <f>'Monthly Revenue'!S68/'Monthly Revenue'!S56-1</f>
        <v>#N/A</v>
      </c>
      <c r="T68" s="2" t="e">
        <f>'Monthly Revenue'!T68/'Monthly Revenue'!T56-1</f>
        <v>#N/A</v>
      </c>
      <c r="U68" s="2" t="e">
        <f>'Monthly Revenue'!U68/'Monthly Revenue'!U56-1</f>
        <v>#N/A</v>
      </c>
      <c r="V68" s="2">
        <f>'Monthly Revenue'!V68/'Monthly Revenue'!V56-1</f>
        <v>0.2033761639971805</v>
      </c>
      <c r="W68" s="2">
        <f>'Monthly Revenue'!W68/'Monthly Revenue'!W56-1</f>
        <v>0.27200867079027513</v>
      </c>
      <c r="X68" s="2" t="e">
        <f>'Monthly Revenue'!X68/'Monthly Revenue'!X56-1</f>
        <v>#N/A</v>
      </c>
      <c r="Y68" s="2" t="e">
        <f>'Monthly Revenue'!Y68/'Monthly Revenue'!Y56-1</f>
        <v>#N/A</v>
      </c>
      <c r="Z68" s="2" t="e">
        <f>'Monthly Revenue'!Z68/'Monthly Revenue'!Z56-1</f>
        <v>#N/A</v>
      </c>
      <c r="AA68" s="2">
        <f>'Monthly Revenue'!AA68/'Monthly Revenue'!AA56-1</f>
        <v>0.48574865815287782</v>
      </c>
      <c r="AB68" s="2" t="e">
        <f>'Monthly Revenue'!AB68/'Monthly Revenue'!AB56-1</f>
        <v>#N/A</v>
      </c>
      <c r="AC68" s="2" t="e">
        <f>'Monthly Revenue'!AC68/'Monthly Revenue'!AC56-1</f>
        <v>#N/A</v>
      </c>
      <c r="AD68" s="2" t="e">
        <f>'Monthly Revenue'!AD68/'Monthly Revenue'!AD56-1</f>
        <v>#N/A</v>
      </c>
      <c r="AE68" s="2">
        <f>'Monthly Revenue'!AE68/'Monthly Revenue'!AE56-1</f>
        <v>0.22680491847511863</v>
      </c>
      <c r="AF68" s="2">
        <f>'Monthly Revenue'!AF68/'Monthly Revenue'!AF56-1</f>
        <v>1.2904242354083717E-2</v>
      </c>
      <c r="AG68" s="2" t="e">
        <f>'Monthly Revenue'!AG68/'Monthly Revenue'!AG56-1</f>
        <v>#N/A</v>
      </c>
      <c r="AH68" s="2">
        <f>'Monthly Revenue'!AH68/'Monthly Revenue'!AH56-1</f>
        <v>0.18481297881928782</v>
      </c>
      <c r="AI68" s="2">
        <f>'Monthly Revenue'!AI68/'Monthly Revenue'!AI56-1</f>
        <v>0.19873845060412232</v>
      </c>
      <c r="AJ68" s="2">
        <f>'Monthly Revenue'!AJ68/'Monthly Revenue'!AJ56-1</f>
        <v>0.30813272484483667</v>
      </c>
      <c r="AK68" s="2">
        <f>'Monthly Revenue'!AK68/'Monthly Revenue'!AK56-1</f>
        <v>0.80050727445661729</v>
      </c>
      <c r="AL68" s="2" t="e">
        <f>'Monthly Revenue'!AL68/'Monthly Revenue'!AL56-1</f>
        <v>#N/A</v>
      </c>
      <c r="AM68" s="2" t="e">
        <f>'Monthly Revenue'!AM68/'Monthly Revenue'!AM56-1</f>
        <v>#N/A</v>
      </c>
      <c r="AN68" s="2">
        <f>'Monthly Revenue'!AN68/'Monthly Revenue'!AN56-1</f>
        <v>0.50333835397792415</v>
      </c>
      <c r="AO68" s="2" t="e">
        <f>'Monthly Revenue'!AO68/'Monthly Revenue'!AO56-1</f>
        <v>#N/A</v>
      </c>
      <c r="AP68" s="2" t="e">
        <f>'Monthly Revenue'!AP68/'Monthly Revenue'!AP56-1</f>
        <v>#N/A</v>
      </c>
      <c r="AQ68" s="2" t="e">
        <f>'Monthly Revenue'!AQ68/'Monthly Revenue'!AQ56-1</f>
        <v>#N/A</v>
      </c>
      <c r="AR68" s="2" t="e">
        <f>'Monthly Revenue'!AR68/'Monthly Revenue'!AR56-1</f>
        <v>#N/A</v>
      </c>
      <c r="AS68" s="2">
        <f>'Monthly Revenue'!AS68/'Monthly Revenue'!AS56-1</f>
        <v>0.71533603393831124</v>
      </c>
      <c r="AT68" s="2" t="e">
        <f>'Monthly Revenue'!AT68/'Monthly Revenue'!AT56-1</f>
        <v>#N/A</v>
      </c>
      <c r="AU68" s="2" t="e">
        <f>'Monthly Revenue'!AU68/'Monthly Revenue'!AU56-1</f>
        <v>#N/A</v>
      </c>
      <c r="AV68" s="2" t="e">
        <f>'Monthly Revenue'!AV68/'Monthly Revenue'!AV56-1</f>
        <v>#N/A</v>
      </c>
      <c r="AW68" s="2" t="e">
        <f>'Monthly Revenue'!AW68/'Monthly Revenue'!AW56-1</f>
        <v>#N/A</v>
      </c>
      <c r="AX68" s="2" t="e">
        <f>'Monthly Revenue'!AX68/'Monthly Revenue'!AX56-1</f>
        <v>#N/A</v>
      </c>
      <c r="AY68" s="2" t="e">
        <f>'Monthly Revenue'!AY68/'Monthly Revenue'!AY56-1</f>
        <v>#N/A</v>
      </c>
      <c r="AZ68" s="2" t="e">
        <f>'Monthly Revenue'!AZ68/'Monthly Revenue'!AZ56-1</f>
        <v>#N/A</v>
      </c>
      <c r="BA68" s="2" t="e">
        <f>'Monthly Revenue'!BA68/'Monthly Revenue'!BA56-1</f>
        <v>#N/A</v>
      </c>
      <c r="BB68" s="2" t="e">
        <f>'Monthly Revenue'!BB68/'Monthly Revenue'!BB56-1</f>
        <v>#N/A</v>
      </c>
      <c r="BC68" s="2" t="e">
        <f>'Monthly Revenue'!BC68/'Monthly Revenue'!BC56-1</f>
        <v>#N/A</v>
      </c>
      <c r="BD68" s="2" t="e">
        <f>'Monthly Revenue'!BD68/'Monthly Revenue'!BD56-1</f>
        <v>#N/A</v>
      </c>
      <c r="BE68" s="2" t="e">
        <f>'Monthly Revenue'!BE68/'Monthly Revenue'!BE56-1</f>
        <v>#N/A</v>
      </c>
      <c r="BF68" s="2" t="e">
        <f>'Monthly Revenue'!BF68/'Monthly Revenue'!BF56-1</f>
        <v>#N/A</v>
      </c>
      <c r="BG68" s="2" t="e">
        <f>'Monthly Revenue'!BG68/'Monthly Revenue'!BG56-1</f>
        <v>#N/A</v>
      </c>
      <c r="BH68" s="2" t="e">
        <f>'Monthly Revenue'!BH68/'Monthly Revenue'!BH56-1</f>
        <v>#N/A</v>
      </c>
      <c r="BI68" s="2" t="e">
        <f>'Monthly Revenue'!BI68/'Monthly Revenue'!BI56-1</f>
        <v>#N/A</v>
      </c>
      <c r="BJ68" s="2" t="e">
        <f>'Monthly Revenue'!BJ68/'Monthly Revenue'!BJ56-1</f>
        <v>#N/A</v>
      </c>
      <c r="BK68" s="2" t="e">
        <f>'Monthly Revenue'!BK68/'Monthly Revenue'!BK56-1</f>
        <v>#N/A</v>
      </c>
      <c r="BL68" s="2" t="e">
        <f>'Monthly Revenue'!BL68/'Monthly Revenue'!BL56-1</f>
        <v>#N/A</v>
      </c>
      <c r="BM68" s="2" t="e">
        <f>'Monthly Revenue'!BM68/'Monthly Revenue'!BM56-1</f>
        <v>#N/A</v>
      </c>
      <c r="BN68" s="2" t="e">
        <f>'Monthly Revenue'!BN68/'Monthly Revenue'!BN56-1</f>
        <v>#N/A</v>
      </c>
      <c r="BO68" s="2" t="e">
        <f>'Monthly Revenue'!BO68/'Monthly Revenue'!BO56-1</f>
        <v>#N/A</v>
      </c>
      <c r="BP68" s="2" t="e">
        <f>'Monthly Revenue'!BP68/'Monthly Revenue'!BP56-1</f>
        <v>#N/A</v>
      </c>
      <c r="BQ68" s="2" t="e">
        <f>'Monthly Revenue'!BQ68/'Monthly Revenue'!BQ56-1</f>
        <v>#N/A</v>
      </c>
      <c r="BR68" s="2" t="e">
        <f>'Monthly Revenue'!BR68/'Monthly Revenue'!BR56-1</f>
        <v>#N/A</v>
      </c>
      <c r="BS68" s="2" t="e">
        <f>'Monthly Revenue'!BS68/'Monthly Revenue'!BS56-1</f>
        <v>#N/A</v>
      </c>
      <c r="BT68" s="2" t="e">
        <f>'Monthly Revenue'!BT68/'Monthly Revenue'!BT56-1</f>
        <v>#N/A</v>
      </c>
      <c r="BU68" s="2" t="e">
        <f>'Monthly Revenue'!BU68/'Monthly Revenue'!BU56-1</f>
        <v>#N/A</v>
      </c>
      <c r="BV68" s="2" t="e">
        <f>'Monthly Revenue'!BV68/'Monthly Revenue'!BV56-1</f>
        <v>#N/A</v>
      </c>
      <c r="BW68" s="2" t="e">
        <f>'Monthly Revenue'!BW68/'Monthly Revenue'!BW56-1</f>
        <v>#N/A</v>
      </c>
      <c r="BX68" s="2" t="e">
        <f>'Monthly Revenue'!BX68/'Monthly Revenue'!BX56-1</f>
        <v>#N/A</v>
      </c>
      <c r="BY68" s="2" t="e">
        <f>'Monthly Revenue'!BY68/'Monthly Revenue'!BY56-1</f>
        <v>#N/A</v>
      </c>
      <c r="BZ68" s="2" t="e">
        <f>'Monthly Revenue'!BZ68/'Monthly Revenue'!BZ56-1</f>
        <v>#N/A</v>
      </c>
      <c r="CA68" s="2" t="e">
        <f>'Monthly Revenue'!CA68/'Monthly Revenue'!CA56-1</f>
        <v>#DIV/0!</v>
      </c>
      <c r="CB68" s="2" t="e">
        <f>'Monthly Revenue'!CB68/'Monthly Revenue'!CB56-1</f>
        <v>#DIV/0!</v>
      </c>
      <c r="CC68" s="2" t="e">
        <f>'Monthly Revenue'!CC68/'Monthly Revenue'!CC56-1</f>
        <v>#DIV/0!</v>
      </c>
      <c r="CD68" s="2" t="e">
        <f>'Monthly Revenue'!CD68/'Monthly Revenue'!CD56-1</f>
        <v>#DIV/0!</v>
      </c>
      <c r="CE68" s="2" t="e">
        <f>'Monthly Revenue'!CE68/'Monthly Revenue'!CE56-1</f>
        <v>#DIV/0!</v>
      </c>
      <c r="CF68" s="2" t="e">
        <f>'Monthly Revenue'!CF68/'Monthly Revenue'!CF56-1</f>
        <v>#DIV/0!</v>
      </c>
      <c r="CG68" s="2" t="e">
        <f>'Monthly Revenue'!CG68/'Monthly Revenue'!CG56-1</f>
        <v>#DIV/0!</v>
      </c>
      <c r="CH68" s="2" t="e">
        <f>'Monthly Revenue'!CH68/'Monthly Revenue'!CH56-1</f>
        <v>#DIV/0!</v>
      </c>
      <c r="CI68" s="2" t="e">
        <f>'Monthly Revenue'!CI68/'Monthly Revenue'!CI56-1</f>
        <v>#DIV/0!</v>
      </c>
      <c r="CJ68" s="2" t="e">
        <f>'Monthly Revenue'!CJ68/'Monthly Revenue'!CJ56-1</f>
        <v>#DIV/0!</v>
      </c>
      <c r="CK68" s="2" t="e">
        <f>'Monthly Revenue'!CK68/'Monthly Revenue'!CK56-1</f>
        <v>#DIV/0!</v>
      </c>
      <c r="CL68" s="2" t="e">
        <f>'Monthly Revenue'!CL68/'Monthly Revenue'!CL56-1</f>
        <v>#DIV/0!</v>
      </c>
      <c r="CM68" s="2" t="e">
        <f>'Monthly Revenue'!CM68/'Monthly Revenue'!CM56-1</f>
        <v>#DIV/0!</v>
      </c>
      <c r="CN68" s="2" t="e">
        <f>'Monthly Revenue'!CN68/'Monthly Revenue'!CN56-1</f>
        <v>#DIV/0!</v>
      </c>
      <c r="CO68" s="2" t="e">
        <f>'Monthly Revenue'!CO68/'Monthly Revenue'!CO56-1</f>
        <v>#DIV/0!</v>
      </c>
      <c r="CP68" s="2" t="e">
        <f>'Monthly Revenue'!CP68/'Monthly Revenue'!CP56-1</f>
        <v>#DIV/0!</v>
      </c>
    </row>
    <row r="69" spans="1:99" x14ac:dyDescent="0.25">
      <c r="A69" s="3">
        <v>41578</v>
      </c>
      <c r="B69" s="2">
        <f>'Monthly Revenue'!B69/'Monthly Revenue'!B57-1</f>
        <v>-7.908808232615816E-2</v>
      </c>
      <c r="C69" s="2" t="e">
        <f>'Monthly Revenue'!C69/'Monthly Revenue'!C57-1</f>
        <v>#N/A</v>
      </c>
      <c r="D69" s="2" t="e">
        <f>'Monthly Revenue'!D69/'Monthly Revenue'!D57-1</f>
        <v>#N/A</v>
      </c>
      <c r="E69" s="2">
        <f>'Monthly Revenue'!E69/'Monthly Revenue'!E57-1</f>
        <v>7.9981108024518965E-2</v>
      </c>
      <c r="F69" s="2" t="e">
        <f>'Monthly Revenue'!F69/'Monthly Revenue'!F57-1</f>
        <v>#N/A</v>
      </c>
      <c r="G69" s="2">
        <f>'Monthly Revenue'!G69/'Monthly Revenue'!G57-1</f>
        <v>-1.2308774397749134E-2</v>
      </c>
      <c r="H69" s="2" t="e">
        <f>'Monthly Revenue'!H69/'Monthly Revenue'!H57-1</f>
        <v>#N/A</v>
      </c>
      <c r="I69" s="2" t="e">
        <f>'Monthly Revenue'!I69/'Monthly Revenue'!I57-1</f>
        <v>#N/A</v>
      </c>
      <c r="J69" s="2" t="e">
        <f>'Monthly Revenue'!J69/'Monthly Revenue'!J57-1</f>
        <v>#N/A</v>
      </c>
      <c r="K69" s="2" t="e">
        <f>'Monthly Revenue'!K69/'Monthly Revenue'!K57-1</f>
        <v>#N/A</v>
      </c>
      <c r="L69" s="2" t="e">
        <f>'Monthly Revenue'!L69/'Monthly Revenue'!L57-1</f>
        <v>#N/A</v>
      </c>
      <c r="M69" s="2">
        <f>'Monthly Revenue'!M69/'Monthly Revenue'!M57-1</f>
        <v>0.56883775351014032</v>
      </c>
      <c r="N69" s="2" t="e">
        <f>'Monthly Revenue'!N69/'Monthly Revenue'!N57-1</f>
        <v>#N/A</v>
      </c>
      <c r="O69" s="2" t="e">
        <f>'Monthly Revenue'!O69/'Monthly Revenue'!O57-1</f>
        <v>#N/A</v>
      </c>
      <c r="P69" s="2" t="e">
        <f>'Monthly Revenue'!P69/'Monthly Revenue'!P57-1</f>
        <v>#N/A</v>
      </c>
      <c r="Q69" s="2" t="e">
        <f>'Monthly Revenue'!Q69/'Monthly Revenue'!Q57-1</f>
        <v>#N/A</v>
      </c>
      <c r="R69" s="2" t="e">
        <f>'Monthly Revenue'!R69/'Monthly Revenue'!R57-1</f>
        <v>#N/A</v>
      </c>
      <c r="S69" s="2">
        <f>'Monthly Revenue'!S69/'Monthly Revenue'!S57-1</f>
        <v>0.94793569601753735</v>
      </c>
      <c r="T69" s="2" t="e">
        <f>'Monthly Revenue'!T69/'Monthly Revenue'!T57-1</f>
        <v>#N/A</v>
      </c>
      <c r="U69" s="2" t="e">
        <f>'Monthly Revenue'!U69/'Monthly Revenue'!U57-1</f>
        <v>#N/A</v>
      </c>
      <c r="V69" s="2">
        <f>'Monthly Revenue'!V69/'Monthly Revenue'!V57-1</f>
        <v>0.21495036431546288</v>
      </c>
      <c r="W69" s="2">
        <f>'Monthly Revenue'!W69/'Monthly Revenue'!W57-1</f>
        <v>0.27040916823350347</v>
      </c>
      <c r="X69" s="2" t="e">
        <f>'Monthly Revenue'!X69/'Monthly Revenue'!X57-1</f>
        <v>#N/A</v>
      </c>
      <c r="Y69" s="2" t="e">
        <f>'Monthly Revenue'!Y69/'Monthly Revenue'!Y57-1</f>
        <v>#N/A</v>
      </c>
      <c r="Z69" s="2" t="e">
        <f>'Monthly Revenue'!Z69/'Monthly Revenue'!Z57-1</f>
        <v>#N/A</v>
      </c>
      <c r="AA69" s="2">
        <f>'Monthly Revenue'!AA69/'Monthly Revenue'!AA57-1</f>
        <v>0.48574865815287782</v>
      </c>
      <c r="AB69" s="2" t="e">
        <f>'Monthly Revenue'!AB69/'Monthly Revenue'!AB57-1</f>
        <v>#N/A</v>
      </c>
      <c r="AC69" s="2" t="e">
        <f>'Monthly Revenue'!AC69/'Monthly Revenue'!AC57-1</f>
        <v>#N/A</v>
      </c>
      <c r="AD69" s="2" t="e">
        <f>'Monthly Revenue'!AD69/'Monthly Revenue'!AD57-1</f>
        <v>#N/A</v>
      </c>
      <c r="AE69" s="2">
        <f>'Monthly Revenue'!AE69/'Monthly Revenue'!AE57-1</f>
        <v>0.27392556490917142</v>
      </c>
      <c r="AF69" s="2">
        <f>'Monthly Revenue'!AF69/'Monthly Revenue'!AF57-1</f>
        <v>6.0099294486542831E-2</v>
      </c>
      <c r="AG69" s="2" t="e">
        <f>'Monthly Revenue'!AG69/'Monthly Revenue'!AG57-1</f>
        <v>#N/A</v>
      </c>
      <c r="AH69" s="2">
        <f>'Monthly Revenue'!AH69/'Monthly Revenue'!AH57-1</f>
        <v>0.18676759900778372</v>
      </c>
      <c r="AI69" s="2">
        <f>'Monthly Revenue'!AI69/'Monthly Revenue'!AI57-1</f>
        <v>0.17818570621944052</v>
      </c>
      <c r="AJ69" s="2">
        <f>'Monthly Revenue'!AJ69/'Monthly Revenue'!AJ57-1</f>
        <v>0.30813272484483667</v>
      </c>
      <c r="AK69" s="2">
        <f>'Monthly Revenue'!AK69/'Monthly Revenue'!AK57-1</f>
        <v>0.72910094024399741</v>
      </c>
      <c r="AL69" s="2" t="e">
        <f>'Monthly Revenue'!AL69/'Monthly Revenue'!AL57-1</f>
        <v>#N/A</v>
      </c>
      <c r="AM69" s="2" t="e">
        <f>'Monthly Revenue'!AM69/'Monthly Revenue'!AM57-1</f>
        <v>#N/A</v>
      </c>
      <c r="AN69" s="2">
        <f>'Monthly Revenue'!AN69/'Monthly Revenue'!AN57-1</f>
        <v>0.50333835397792415</v>
      </c>
      <c r="AO69" s="2" t="e">
        <f>'Monthly Revenue'!AO69/'Monthly Revenue'!AO57-1</f>
        <v>#N/A</v>
      </c>
      <c r="AP69" s="2" t="e">
        <f>'Monthly Revenue'!AP69/'Monthly Revenue'!AP57-1</f>
        <v>#N/A</v>
      </c>
      <c r="AQ69" s="2" t="e">
        <f>'Monthly Revenue'!AQ69/'Monthly Revenue'!AQ57-1</f>
        <v>#N/A</v>
      </c>
      <c r="AR69" s="2" t="e">
        <f>'Monthly Revenue'!AR69/'Monthly Revenue'!AR57-1</f>
        <v>#N/A</v>
      </c>
      <c r="AS69" s="2">
        <f>'Monthly Revenue'!AS69/'Monthly Revenue'!AS57-1</f>
        <v>0.71533603393831124</v>
      </c>
      <c r="AT69" s="2" t="e">
        <f>'Monthly Revenue'!AT69/'Monthly Revenue'!AT57-1</f>
        <v>#N/A</v>
      </c>
      <c r="AU69" s="2" t="e">
        <f>'Monthly Revenue'!AU69/'Monthly Revenue'!AU57-1</f>
        <v>#N/A</v>
      </c>
      <c r="AV69" s="2" t="e">
        <f>'Monthly Revenue'!AV69/'Monthly Revenue'!AV57-1</f>
        <v>#N/A</v>
      </c>
      <c r="AW69" s="2" t="e">
        <f>'Monthly Revenue'!AW69/'Monthly Revenue'!AW57-1</f>
        <v>#N/A</v>
      </c>
      <c r="AX69" s="2" t="e">
        <f>'Monthly Revenue'!AX69/'Monthly Revenue'!AX57-1</f>
        <v>#N/A</v>
      </c>
      <c r="AY69" s="2" t="e">
        <f>'Monthly Revenue'!AY69/'Monthly Revenue'!AY57-1</f>
        <v>#N/A</v>
      </c>
      <c r="AZ69" s="2" t="e">
        <f>'Monthly Revenue'!AZ69/'Monthly Revenue'!AZ57-1</f>
        <v>#N/A</v>
      </c>
      <c r="BA69" s="2" t="e">
        <f>'Monthly Revenue'!BA69/'Monthly Revenue'!BA57-1</f>
        <v>#N/A</v>
      </c>
      <c r="BB69" s="2" t="e">
        <f>'Monthly Revenue'!BB69/'Monthly Revenue'!BB57-1</f>
        <v>#N/A</v>
      </c>
      <c r="BC69" s="2" t="e">
        <f>'Monthly Revenue'!BC69/'Monthly Revenue'!BC57-1</f>
        <v>#N/A</v>
      </c>
      <c r="BD69" s="2" t="e">
        <f>'Monthly Revenue'!BD69/'Monthly Revenue'!BD57-1</f>
        <v>#N/A</v>
      </c>
      <c r="BE69" s="2" t="e">
        <f>'Monthly Revenue'!BE69/'Monthly Revenue'!BE57-1</f>
        <v>#N/A</v>
      </c>
      <c r="BF69" s="2" t="e">
        <f>'Monthly Revenue'!BF69/'Monthly Revenue'!BF57-1</f>
        <v>#N/A</v>
      </c>
      <c r="BG69" s="2" t="e">
        <f>'Monthly Revenue'!BG69/'Monthly Revenue'!BG57-1</f>
        <v>#N/A</v>
      </c>
      <c r="BH69" s="2" t="e">
        <f>'Monthly Revenue'!BH69/'Monthly Revenue'!BH57-1</f>
        <v>#N/A</v>
      </c>
      <c r="BI69" s="2" t="e">
        <f>'Monthly Revenue'!BI69/'Monthly Revenue'!BI57-1</f>
        <v>#N/A</v>
      </c>
      <c r="BJ69" s="2" t="e">
        <f>'Monthly Revenue'!BJ69/'Monthly Revenue'!BJ57-1</f>
        <v>#N/A</v>
      </c>
      <c r="BK69" s="2" t="e">
        <f>'Monthly Revenue'!BK69/'Monthly Revenue'!BK57-1</f>
        <v>#N/A</v>
      </c>
      <c r="BL69" s="2" t="e">
        <f>'Monthly Revenue'!BL69/'Monthly Revenue'!BL57-1</f>
        <v>#N/A</v>
      </c>
      <c r="BM69" s="2" t="e">
        <f>'Monthly Revenue'!BM69/'Monthly Revenue'!BM57-1</f>
        <v>#N/A</v>
      </c>
      <c r="BN69" s="2" t="e">
        <f>'Monthly Revenue'!BN69/'Monthly Revenue'!BN57-1</f>
        <v>#N/A</v>
      </c>
      <c r="BO69" s="2" t="e">
        <f>'Monthly Revenue'!BO69/'Monthly Revenue'!BO57-1</f>
        <v>#N/A</v>
      </c>
      <c r="BP69" s="2" t="e">
        <f>'Monthly Revenue'!BP69/'Monthly Revenue'!BP57-1</f>
        <v>#N/A</v>
      </c>
      <c r="BQ69" s="2" t="e">
        <f>'Monthly Revenue'!BQ69/'Monthly Revenue'!BQ57-1</f>
        <v>#N/A</v>
      </c>
      <c r="BR69" s="2" t="e">
        <f>'Monthly Revenue'!BR69/'Monthly Revenue'!BR57-1</f>
        <v>#N/A</v>
      </c>
      <c r="BS69" s="2" t="e">
        <f>'Monthly Revenue'!BS69/'Monthly Revenue'!BS57-1</f>
        <v>#N/A</v>
      </c>
      <c r="BT69" s="2" t="e">
        <f>'Monthly Revenue'!BT69/'Monthly Revenue'!BT57-1</f>
        <v>#N/A</v>
      </c>
      <c r="BU69" s="2" t="e">
        <f>'Monthly Revenue'!BU69/'Monthly Revenue'!BU57-1</f>
        <v>#N/A</v>
      </c>
      <c r="BV69" s="2" t="e">
        <f>'Monthly Revenue'!BV69/'Monthly Revenue'!BV57-1</f>
        <v>#N/A</v>
      </c>
      <c r="BW69" s="2" t="e">
        <f>'Monthly Revenue'!BW69/'Monthly Revenue'!BW57-1</f>
        <v>#N/A</v>
      </c>
      <c r="BX69" s="2" t="e">
        <f>'Monthly Revenue'!BX69/'Monthly Revenue'!BX57-1</f>
        <v>#N/A</v>
      </c>
      <c r="BY69" s="2" t="e">
        <f>'Monthly Revenue'!BY69/'Monthly Revenue'!BY57-1</f>
        <v>#N/A</v>
      </c>
      <c r="BZ69" s="2" t="e">
        <f>'Monthly Revenue'!BZ69/'Monthly Revenue'!BZ57-1</f>
        <v>#N/A</v>
      </c>
      <c r="CA69" s="2" t="e">
        <f>'Monthly Revenue'!CA69/'Monthly Revenue'!CA57-1</f>
        <v>#DIV/0!</v>
      </c>
      <c r="CB69" s="2" t="e">
        <f>'Monthly Revenue'!CB69/'Monthly Revenue'!CB57-1</f>
        <v>#DIV/0!</v>
      </c>
      <c r="CC69" s="2" t="e">
        <f>'Monthly Revenue'!CC69/'Monthly Revenue'!CC57-1</f>
        <v>#DIV/0!</v>
      </c>
      <c r="CD69" s="2" t="e">
        <f>'Monthly Revenue'!CD69/'Monthly Revenue'!CD57-1</f>
        <v>#DIV/0!</v>
      </c>
      <c r="CE69" s="2" t="e">
        <f>'Monthly Revenue'!CE69/'Monthly Revenue'!CE57-1</f>
        <v>#DIV/0!</v>
      </c>
      <c r="CF69" s="2" t="e">
        <f>'Monthly Revenue'!CF69/'Monthly Revenue'!CF57-1</f>
        <v>#DIV/0!</v>
      </c>
      <c r="CG69" s="2" t="e">
        <f>'Monthly Revenue'!CG69/'Monthly Revenue'!CG57-1</f>
        <v>#DIV/0!</v>
      </c>
      <c r="CH69" s="2" t="e">
        <f>'Monthly Revenue'!CH69/'Monthly Revenue'!CH57-1</f>
        <v>#DIV/0!</v>
      </c>
      <c r="CI69" s="2" t="e">
        <f>'Monthly Revenue'!CI69/'Monthly Revenue'!CI57-1</f>
        <v>#DIV/0!</v>
      </c>
      <c r="CJ69" s="2" t="e">
        <f>'Monthly Revenue'!CJ69/'Monthly Revenue'!CJ57-1</f>
        <v>#DIV/0!</v>
      </c>
      <c r="CK69" s="2" t="e">
        <f>'Monthly Revenue'!CK69/'Monthly Revenue'!CK57-1</f>
        <v>#DIV/0!</v>
      </c>
      <c r="CL69" s="2" t="e">
        <f>'Monthly Revenue'!CL69/'Monthly Revenue'!CL57-1</f>
        <v>#DIV/0!</v>
      </c>
      <c r="CM69" s="2" t="e">
        <f>'Monthly Revenue'!CM69/'Monthly Revenue'!CM57-1</f>
        <v>#DIV/0!</v>
      </c>
      <c r="CN69" s="2" t="e">
        <f>'Monthly Revenue'!CN69/'Monthly Revenue'!CN57-1</f>
        <v>#DIV/0!</v>
      </c>
      <c r="CO69" s="2" t="e">
        <f>'Monthly Revenue'!CO69/'Monthly Revenue'!CO57-1</f>
        <v>#DIV/0!</v>
      </c>
      <c r="CP69" s="2" t="e">
        <f>'Monthly Revenue'!CP69/'Monthly Revenue'!CP57-1</f>
        <v>#DIV/0!</v>
      </c>
    </row>
    <row r="70" spans="1:99" x14ac:dyDescent="0.25">
      <c r="A70" s="3">
        <v>41608</v>
      </c>
      <c r="B70" s="2">
        <f>'Monthly Revenue'!B70/'Monthly Revenue'!B58-1</f>
        <v>-7.908808232615816E-2</v>
      </c>
      <c r="C70" s="2" t="e">
        <f>'Monthly Revenue'!C70/'Monthly Revenue'!C58-1</f>
        <v>#N/A</v>
      </c>
      <c r="D70" s="2" t="e">
        <f>'Monthly Revenue'!D70/'Monthly Revenue'!D58-1</f>
        <v>#N/A</v>
      </c>
      <c r="E70" s="2">
        <f>'Monthly Revenue'!E70/'Monthly Revenue'!E58-1</f>
        <v>7.9981108024518965E-2</v>
      </c>
      <c r="F70" s="2" t="e">
        <f>'Monthly Revenue'!F70/'Monthly Revenue'!F58-1</f>
        <v>#N/A</v>
      </c>
      <c r="G70" s="2">
        <f>'Monthly Revenue'!G70/'Monthly Revenue'!G58-1</f>
        <v>1.3138686131386912E-2</v>
      </c>
      <c r="H70" s="2" t="e">
        <f>'Monthly Revenue'!H70/'Monthly Revenue'!H58-1</f>
        <v>#N/A</v>
      </c>
      <c r="I70" s="2" t="e">
        <f>'Monthly Revenue'!I70/'Monthly Revenue'!I58-1</f>
        <v>#N/A</v>
      </c>
      <c r="J70" s="2" t="e">
        <f>'Monthly Revenue'!J70/'Monthly Revenue'!J58-1</f>
        <v>#N/A</v>
      </c>
      <c r="K70" s="2" t="e">
        <f>'Monthly Revenue'!K70/'Monthly Revenue'!K58-1</f>
        <v>#N/A</v>
      </c>
      <c r="L70" s="2" t="e">
        <f>'Monthly Revenue'!L70/'Monthly Revenue'!L58-1</f>
        <v>#N/A</v>
      </c>
      <c r="M70" s="2">
        <f>'Monthly Revenue'!M70/'Monthly Revenue'!M58-1</f>
        <v>0.56883775351014032</v>
      </c>
      <c r="N70" s="2" t="e">
        <f>'Monthly Revenue'!N70/'Monthly Revenue'!N58-1</f>
        <v>#N/A</v>
      </c>
      <c r="O70" s="2" t="e">
        <f>'Monthly Revenue'!O70/'Monthly Revenue'!O58-1</f>
        <v>#N/A</v>
      </c>
      <c r="P70" s="2" t="e">
        <f>'Monthly Revenue'!P70/'Monthly Revenue'!P58-1</f>
        <v>#N/A</v>
      </c>
      <c r="Q70" s="2" t="e">
        <f>'Monthly Revenue'!Q70/'Monthly Revenue'!Q58-1</f>
        <v>#N/A</v>
      </c>
      <c r="R70" s="2" t="e">
        <f>'Monthly Revenue'!R70/'Monthly Revenue'!R58-1</f>
        <v>#N/A</v>
      </c>
      <c r="S70" s="2">
        <f>'Monthly Revenue'!S70/'Monthly Revenue'!S58-1</f>
        <v>0.94793569601753735</v>
      </c>
      <c r="T70" s="2" t="e">
        <f>'Monthly Revenue'!T70/'Monthly Revenue'!T58-1</f>
        <v>#N/A</v>
      </c>
      <c r="U70" s="2" t="e">
        <f>'Monthly Revenue'!U70/'Monthly Revenue'!U58-1</f>
        <v>#N/A</v>
      </c>
      <c r="V70" s="2">
        <f>'Monthly Revenue'!V70/'Monthly Revenue'!V58-1</f>
        <v>0.21495036431546288</v>
      </c>
      <c r="W70" s="2">
        <f>'Monthly Revenue'!W70/'Monthly Revenue'!W58-1</f>
        <v>0.27040916823350347</v>
      </c>
      <c r="X70" s="2" t="e">
        <f>'Monthly Revenue'!X70/'Monthly Revenue'!X58-1</f>
        <v>#N/A</v>
      </c>
      <c r="Y70" s="2" t="e">
        <f>'Monthly Revenue'!Y70/'Monthly Revenue'!Y58-1</f>
        <v>#N/A</v>
      </c>
      <c r="Z70" s="2" t="e">
        <f>'Monthly Revenue'!Z70/'Monthly Revenue'!Z58-1</f>
        <v>#N/A</v>
      </c>
      <c r="AA70" s="2">
        <f>'Monthly Revenue'!AA70/'Monthly Revenue'!AA58-1</f>
        <v>0.49160984010985165</v>
      </c>
      <c r="AB70" s="2" t="e">
        <f>'Monthly Revenue'!AB70/'Monthly Revenue'!AB58-1</f>
        <v>#N/A</v>
      </c>
      <c r="AC70" s="2" t="e">
        <f>'Monthly Revenue'!AC70/'Monthly Revenue'!AC58-1</f>
        <v>#N/A</v>
      </c>
      <c r="AD70" s="2" t="e">
        <f>'Monthly Revenue'!AD70/'Monthly Revenue'!AD58-1</f>
        <v>#N/A</v>
      </c>
      <c r="AE70" s="2">
        <f>'Monthly Revenue'!AE70/'Monthly Revenue'!AE58-1</f>
        <v>0.27392556490917142</v>
      </c>
      <c r="AF70" s="2">
        <f>'Monthly Revenue'!AF70/'Monthly Revenue'!AF58-1</f>
        <v>6.0099294486542831E-2</v>
      </c>
      <c r="AG70" s="2" t="e">
        <f>'Monthly Revenue'!AG70/'Monthly Revenue'!AG58-1</f>
        <v>#N/A</v>
      </c>
      <c r="AH70" s="2">
        <f>'Monthly Revenue'!AH70/'Monthly Revenue'!AH58-1</f>
        <v>0.18676759900778372</v>
      </c>
      <c r="AI70" s="2">
        <f>'Monthly Revenue'!AI70/'Monthly Revenue'!AI58-1</f>
        <v>0.17818570621944052</v>
      </c>
      <c r="AJ70" s="2">
        <f>'Monthly Revenue'!AJ70/'Monthly Revenue'!AJ58-1</f>
        <v>0.35630029705644062</v>
      </c>
      <c r="AK70" s="2">
        <f>'Monthly Revenue'!AK70/'Monthly Revenue'!AK58-1</f>
        <v>0.72910094024399741</v>
      </c>
      <c r="AL70" s="2" t="e">
        <f>'Monthly Revenue'!AL70/'Monthly Revenue'!AL58-1</f>
        <v>#N/A</v>
      </c>
      <c r="AM70" s="2" t="e">
        <f>'Monthly Revenue'!AM70/'Monthly Revenue'!AM58-1</f>
        <v>#N/A</v>
      </c>
      <c r="AN70" s="2">
        <f>'Monthly Revenue'!AN70/'Monthly Revenue'!AN58-1</f>
        <v>0.51086559707945067</v>
      </c>
      <c r="AO70" s="2" t="e">
        <f>'Monthly Revenue'!AO70/'Monthly Revenue'!AO58-1</f>
        <v>#N/A</v>
      </c>
      <c r="AP70" s="2" t="e">
        <f>'Monthly Revenue'!AP70/'Monthly Revenue'!AP58-1</f>
        <v>#N/A</v>
      </c>
      <c r="AQ70" s="2" t="e">
        <f>'Monthly Revenue'!AQ70/'Monthly Revenue'!AQ58-1</f>
        <v>#N/A</v>
      </c>
      <c r="AR70" s="2">
        <f>'Monthly Revenue'!AR70/'Monthly Revenue'!AR58-1</f>
        <v>0.53589786568331643</v>
      </c>
      <c r="AS70" s="2">
        <f>'Monthly Revenue'!AS70/'Monthly Revenue'!AS58-1</f>
        <v>0.76088573081054278</v>
      </c>
      <c r="AT70" s="2" t="e">
        <f>'Monthly Revenue'!AT70/'Monthly Revenue'!AT58-1</f>
        <v>#N/A</v>
      </c>
      <c r="AU70" s="2" t="e">
        <f>'Monthly Revenue'!AU70/'Monthly Revenue'!AU58-1</f>
        <v>#N/A</v>
      </c>
      <c r="AV70" s="2" t="e">
        <f>'Monthly Revenue'!AV70/'Monthly Revenue'!AV58-1</f>
        <v>#N/A</v>
      </c>
      <c r="AW70" s="2" t="e">
        <f>'Monthly Revenue'!AW70/'Monthly Revenue'!AW58-1</f>
        <v>#N/A</v>
      </c>
      <c r="AX70" s="2" t="e">
        <f>'Monthly Revenue'!AX70/'Monthly Revenue'!AX58-1</f>
        <v>#N/A</v>
      </c>
      <c r="AY70" s="2" t="e">
        <f>'Monthly Revenue'!AY70/'Monthly Revenue'!AY58-1</f>
        <v>#N/A</v>
      </c>
      <c r="AZ70" s="2" t="e">
        <f>'Monthly Revenue'!AZ70/'Monthly Revenue'!AZ58-1</f>
        <v>#N/A</v>
      </c>
      <c r="BA70" s="2" t="e">
        <f>'Monthly Revenue'!BA70/'Monthly Revenue'!BA58-1</f>
        <v>#N/A</v>
      </c>
      <c r="BB70" s="2" t="e">
        <f>'Monthly Revenue'!BB70/'Monthly Revenue'!BB58-1</f>
        <v>#N/A</v>
      </c>
      <c r="BC70" s="2" t="e">
        <f>'Monthly Revenue'!BC70/'Monthly Revenue'!BC58-1</f>
        <v>#N/A</v>
      </c>
      <c r="BD70" s="2" t="e">
        <f>'Monthly Revenue'!BD70/'Monthly Revenue'!BD58-1</f>
        <v>#N/A</v>
      </c>
      <c r="BE70" s="2" t="e">
        <f>'Monthly Revenue'!BE70/'Monthly Revenue'!BE58-1</f>
        <v>#N/A</v>
      </c>
      <c r="BF70" s="2" t="e">
        <f>'Monthly Revenue'!BF70/'Monthly Revenue'!BF58-1</f>
        <v>#N/A</v>
      </c>
      <c r="BG70" s="2" t="e">
        <f>'Monthly Revenue'!BG70/'Monthly Revenue'!BG58-1</f>
        <v>#N/A</v>
      </c>
      <c r="BH70" s="2" t="e">
        <f>'Monthly Revenue'!BH70/'Monthly Revenue'!BH58-1</f>
        <v>#N/A</v>
      </c>
      <c r="BI70" s="2" t="e">
        <f>'Monthly Revenue'!BI70/'Monthly Revenue'!BI58-1</f>
        <v>#N/A</v>
      </c>
      <c r="BJ70" s="2" t="e">
        <f>'Monthly Revenue'!BJ70/'Monthly Revenue'!BJ58-1</f>
        <v>#N/A</v>
      </c>
      <c r="BK70" s="2" t="e">
        <f>'Monthly Revenue'!BK70/'Monthly Revenue'!BK58-1</f>
        <v>#N/A</v>
      </c>
      <c r="BL70" s="2" t="e">
        <f>'Monthly Revenue'!BL70/'Monthly Revenue'!BL58-1</f>
        <v>#N/A</v>
      </c>
      <c r="BM70" s="2" t="e">
        <f>'Monthly Revenue'!BM70/'Monthly Revenue'!BM58-1</f>
        <v>#N/A</v>
      </c>
      <c r="BN70" s="2" t="e">
        <f>'Monthly Revenue'!BN70/'Monthly Revenue'!BN58-1</f>
        <v>#N/A</v>
      </c>
      <c r="BO70" s="2" t="e">
        <f>'Monthly Revenue'!BO70/'Monthly Revenue'!BO58-1</f>
        <v>#N/A</v>
      </c>
      <c r="BP70" s="2" t="e">
        <f>'Monthly Revenue'!BP70/'Monthly Revenue'!BP58-1</f>
        <v>#N/A</v>
      </c>
      <c r="BQ70" s="2" t="e">
        <f>'Monthly Revenue'!BQ70/'Monthly Revenue'!BQ58-1</f>
        <v>#N/A</v>
      </c>
      <c r="BR70" s="2" t="e">
        <f>'Monthly Revenue'!BR70/'Monthly Revenue'!BR58-1</f>
        <v>#N/A</v>
      </c>
      <c r="BS70" s="2" t="e">
        <f>'Monthly Revenue'!BS70/'Monthly Revenue'!BS58-1</f>
        <v>#N/A</v>
      </c>
      <c r="BT70" s="2" t="e">
        <f>'Monthly Revenue'!BT70/'Monthly Revenue'!BT58-1</f>
        <v>#N/A</v>
      </c>
      <c r="BU70" s="2" t="e">
        <f>'Monthly Revenue'!BU70/'Monthly Revenue'!BU58-1</f>
        <v>#N/A</v>
      </c>
      <c r="BV70" s="2" t="e">
        <f>'Monthly Revenue'!BV70/'Monthly Revenue'!BV58-1</f>
        <v>#N/A</v>
      </c>
      <c r="BW70" s="2" t="e">
        <f>'Monthly Revenue'!BW70/'Monthly Revenue'!BW58-1</f>
        <v>#N/A</v>
      </c>
      <c r="BX70" s="2" t="e">
        <f>'Monthly Revenue'!BX70/'Monthly Revenue'!BX58-1</f>
        <v>#N/A</v>
      </c>
      <c r="BY70" s="2" t="e">
        <f>'Monthly Revenue'!BY70/'Monthly Revenue'!BY58-1</f>
        <v>#N/A</v>
      </c>
      <c r="BZ70" s="2" t="e">
        <f>'Monthly Revenue'!BZ70/'Monthly Revenue'!BZ58-1</f>
        <v>#N/A</v>
      </c>
      <c r="CA70" s="2" t="e">
        <f>'Monthly Revenue'!CA70/'Monthly Revenue'!CA58-1</f>
        <v>#DIV/0!</v>
      </c>
      <c r="CB70" s="2" t="e">
        <f>'Monthly Revenue'!CB70/'Monthly Revenue'!CB58-1</f>
        <v>#DIV/0!</v>
      </c>
      <c r="CC70" s="2" t="e">
        <f>'Monthly Revenue'!CC70/'Monthly Revenue'!CC58-1</f>
        <v>#DIV/0!</v>
      </c>
      <c r="CD70" s="2" t="e">
        <f>'Monthly Revenue'!CD70/'Monthly Revenue'!CD58-1</f>
        <v>#DIV/0!</v>
      </c>
      <c r="CE70" s="2" t="e">
        <f>'Monthly Revenue'!CE70/'Monthly Revenue'!CE58-1</f>
        <v>#DIV/0!</v>
      </c>
      <c r="CF70" s="2" t="e">
        <f>'Monthly Revenue'!CF70/'Monthly Revenue'!CF58-1</f>
        <v>#DIV/0!</v>
      </c>
      <c r="CG70" s="2" t="e">
        <f>'Monthly Revenue'!CG70/'Monthly Revenue'!CG58-1</f>
        <v>#DIV/0!</v>
      </c>
      <c r="CH70" s="2" t="e">
        <f>'Monthly Revenue'!CH70/'Monthly Revenue'!CH58-1</f>
        <v>#DIV/0!</v>
      </c>
      <c r="CI70" s="2" t="e">
        <f>'Monthly Revenue'!CI70/'Monthly Revenue'!CI58-1</f>
        <v>#DIV/0!</v>
      </c>
      <c r="CJ70" s="2" t="e">
        <f>'Monthly Revenue'!CJ70/'Monthly Revenue'!CJ58-1</f>
        <v>#DIV/0!</v>
      </c>
      <c r="CK70" s="2" t="e">
        <f>'Monthly Revenue'!CK70/'Monthly Revenue'!CK58-1</f>
        <v>#DIV/0!</v>
      </c>
      <c r="CL70" s="2" t="e">
        <f>'Monthly Revenue'!CL70/'Monthly Revenue'!CL58-1</f>
        <v>#DIV/0!</v>
      </c>
      <c r="CM70" s="2" t="e">
        <f>'Monthly Revenue'!CM70/'Monthly Revenue'!CM58-1</f>
        <v>#DIV/0!</v>
      </c>
      <c r="CN70" s="2" t="e">
        <f>'Monthly Revenue'!CN70/'Monthly Revenue'!CN58-1</f>
        <v>#DIV/0!</v>
      </c>
      <c r="CO70" s="2" t="e">
        <f>'Monthly Revenue'!CO70/'Monthly Revenue'!CO58-1</f>
        <v>#DIV/0!</v>
      </c>
      <c r="CP70" s="2" t="e">
        <f>'Monthly Revenue'!CP70/'Monthly Revenue'!CP58-1</f>
        <v>#DIV/0!</v>
      </c>
    </row>
    <row r="71" spans="1:99" x14ac:dyDescent="0.25">
      <c r="A71" s="3">
        <v>41639</v>
      </c>
      <c r="B71" s="2">
        <f>'Monthly Revenue'!B71/'Monthly Revenue'!B59-1</f>
        <v>-9.6866904566214829E-2</v>
      </c>
      <c r="C71" s="2" t="e">
        <f>'Monthly Revenue'!C71/'Monthly Revenue'!C59-1</f>
        <v>#N/A</v>
      </c>
      <c r="D71" s="2" t="e">
        <f>'Monthly Revenue'!D71/'Monthly Revenue'!D59-1</f>
        <v>#N/A</v>
      </c>
      <c r="E71" s="2">
        <f>'Monthly Revenue'!E71/'Monthly Revenue'!E59-1</f>
        <v>7.9981108024518965E-2</v>
      </c>
      <c r="F71" s="2" t="e">
        <f>'Monthly Revenue'!F71/'Monthly Revenue'!F59-1</f>
        <v>#N/A</v>
      </c>
      <c r="G71" s="2">
        <f>'Monthly Revenue'!G71/'Monthly Revenue'!G59-1</f>
        <v>1.3138686131386912E-2</v>
      </c>
      <c r="H71" s="2" t="e">
        <f>'Monthly Revenue'!H71/'Monthly Revenue'!H59-1</f>
        <v>#N/A</v>
      </c>
      <c r="I71" s="2" t="e">
        <f>'Monthly Revenue'!I71/'Monthly Revenue'!I59-1</f>
        <v>#N/A</v>
      </c>
      <c r="J71" s="2" t="e">
        <f>'Monthly Revenue'!J71/'Monthly Revenue'!J59-1</f>
        <v>#N/A</v>
      </c>
      <c r="K71" s="2" t="e">
        <f>'Monthly Revenue'!K71/'Monthly Revenue'!K59-1</f>
        <v>#N/A</v>
      </c>
      <c r="L71" s="2" t="e">
        <f>'Monthly Revenue'!L71/'Monthly Revenue'!L59-1</f>
        <v>#N/A</v>
      </c>
      <c r="M71" s="2">
        <f>'Monthly Revenue'!M71/'Monthly Revenue'!M59-1</f>
        <v>0.56883775351014032</v>
      </c>
      <c r="N71" s="2" t="e">
        <f>'Monthly Revenue'!N71/'Monthly Revenue'!N59-1</f>
        <v>#N/A</v>
      </c>
      <c r="O71" s="2" t="e">
        <f>'Monthly Revenue'!O71/'Monthly Revenue'!O59-1</f>
        <v>#N/A</v>
      </c>
      <c r="P71" s="2" t="e">
        <f>'Monthly Revenue'!P71/'Monthly Revenue'!P59-1</f>
        <v>#N/A</v>
      </c>
      <c r="Q71" s="2" t="e">
        <f>'Monthly Revenue'!Q71/'Monthly Revenue'!Q59-1</f>
        <v>#N/A</v>
      </c>
      <c r="R71" s="2" t="e">
        <f>'Monthly Revenue'!R71/'Monthly Revenue'!R59-1</f>
        <v>#N/A</v>
      </c>
      <c r="S71" s="2">
        <f>'Monthly Revenue'!S71/'Monthly Revenue'!S59-1</f>
        <v>0.94793569601753735</v>
      </c>
      <c r="T71" s="2" t="e">
        <f>'Monthly Revenue'!T71/'Monthly Revenue'!T59-1</f>
        <v>#N/A</v>
      </c>
      <c r="U71" s="2" t="e">
        <f>'Monthly Revenue'!U71/'Monthly Revenue'!U59-1</f>
        <v>#N/A</v>
      </c>
      <c r="V71" s="2">
        <f>'Monthly Revenue'!V71/'Monthly Revenue'!V59-1</f>
        <v>0.21495036431546288</v>
      </c>
      <c r="W71" s="2">
        <f>'Monthly Revenue'!W71/'Monthly Revenue'!W59-1</f>
        <v>0.27040916823350347</v>
      </c>
      <c r="X71" s="2" t="e">
        <f>'Monthly Revenue'!X71/'Monthly Revenue'!X59-1</f>
        <v>#N/A</v>
      </c>
      <c r="Y71" s="2" t="e">
        <f>'Monthly Revenue'!Y71/'Monthly Revenue'!Y59-1</f>
        <v>#N/A</v>
      </c>
      <c r="Z71" s="2" t="e">
        <f>'Monthly Revenue'!Z71/'Monthly Revenue'!Z59-1</f>
        <v>#N/A</v>
      </c>
      <c r="AA71" s="2">
        <f>'Monthly Revenue'!AA71/'Monthly Revenue'!AA59-1</f>
        <v>0.49160984010985165</v>
      </c>
      <c r="AB71" s="2" t="e">
        <f>'Monthly Revenue'!AB71/'Monthly Revenue'!AB59-1</f>
        <v>#N/A</v>
      </c>
      <c r="AC71" s="2" t="e">
        <f>'Monthly Revenue'!AC71/'Monthly Revenue'!AC59-1</f>
        <v>#N/A</v>
      </c>
      <c r="AD71" s="2" t="e">
        <f>'Monthly Revenue'!AD71/'Monthly Revenue'!AD59-1</f>
        <v>#N/A</v>
      </c>
      <c r="AE71" s="2">
        <f>'Monthly Revenue'!AE71/'Monthly Revenue'!AE59-1</f>
        <v>0.27392556490917142</v>
      </c>
      <c r="AF71" s="2">
        <f>'Monthly Revenue'!AF71/'Monthly Revenue'!AF59-1</f>
        <v>6.0099294486542831E-2</v>
      </c>
      <c r="AG71" s="2" t="e">
        <f>'Monthly Revenue'!AG71/'Monthly Revenue'!AG59-1</f>
        <v>#N/A</v>
      </c>
      <c r="AH71" s="2">
        <f>'Monthly Revenue'!AH71/'Monthly Revenue'!AH59-1</f>
        <v>0.18676759900778372</v>
      </c>
      <c r="AI71" s="2">
        <f>'Monthly Revenue'!AI71/'Monthly Revenue'!AI59-1</f>
        <v>0.17818570621944052</v>
      </c>
      <c r="AJ71" s="2">
        <f>'Monthly Revenue'!AJ71/'Monthly Revenue'!AJ59-1</f>
        <v>0.35630029705644062</v>
      </c>
      <c r="AK71" s="2">
        <f>'Monthly Revenue'!AK71/'Monthly Revenue'!AK59-1</f>
        <v>0.72910094024399741</v>
      </c>
      <c r="AL71" s="2" t="e">
        <f>'Monthly Revenue'!AL71/'Monthly Revenue'!AL59-1</f>
        <v>#N/A</v>
      </c>
      <c r="AM71" s="2" t="e">
        <f>'Monthly Revenue'!AM71/'Monthly Revenue'!AM59-1</f>
        <v>#N/A</v>
      </c>
      <c r="AN71" s="2">
        <f>'Monthly Revenue'!AN71/'Monthly Revenue'!AN59-1</f>
        <v>0.51086559707945067</v>
      </c>
      <c r="AO71" s="2" t="e">
        <f>'Monthly Revenue'!AO71/'Monthly Revenue'!AO59-1</f>
        <v>#N/A</v>
      </c>
      <c r="AP71" s="2" t="e">
        <f>'Monthly Revenue'!AP71/'Monthly Revenue'!AP59-1</f>
        <v>#N/A</v>
      </c>
      <c r="AQ71" s="2" t="e">
        <f>'Monthly Revenue'!AQ71/'Monthly Revenue'!AQ59-1</f>
        <v>#N/A</v>
      </c>
      <c r="AR71" s="2">
        <f>'Monthly Revenue'!AR71/'Monthly Revenue'!AR59-1</f>
        <v>0.53589786568331643</v>
      </c>
      <c r="AS71" s="2">
        <f>'Monthly Revenue'!AS71/'Monthly Revenue'!AS59-1</f>
        <v>0.76088573081054278</v>
      </c>
      <c r="AT71" s="2" t="e">
        <f>'Monthly Revenue'!AT71/'Monthly Revenue'!AT59-1</f>
        <v>#N/A</v>
      </c>
      <c r="AU71" s="2" t="e">
        <f>'Monthly Revenue'!AU71/'Monthly Revenue'!AU59-1</f>
        <v>#N/A</v>
      </c>
      <c r="AV71" s="2" t="e">
        <f>'Monthly Revenue'!AV71/'Monthly Revenue'!AV59-1</f>
        <v>#N/A</v>
      </c>
      <c r="AW71" s="2" t="e">
        <f>'Monthly Revenue'!AW71/'Monthly Revenue'!AW59-1</f>
        <v>#N/A</v>
      </c>
      <c r="AX71" s="2" t="e">
        <f>'Monthly Revenue'!AX71/'Monthly Revenue'!AX59-1</f>
        <v>#N/A</v>
      </c>
      <c r="AY71" s="2" t="e">
        <f>'Monthly Revenue'!AY71/'Monthly Revenue'!AY59-1</f>
        <v>#N/A</v>
      </c>
      <c r="AZ71" s="2" t="e">
        <f>'Monthly Revenue'!AZ71/'Monthly Revenue'!AZ59-1</f>
        <v>#N/A</v>
      </c>
      <c r="BA71" s="2" t="e">
        <f>'Monthly Revenue'!BA71/'Monthly Revenue'!BA59-1</f>
        <v>#N/A</v>
      </c>
      <c r="BB71" s="2" t="e">
        <f>'Monthly Revenue'!BB71/'Monthly Revenue'!BB59-1</f>
        <v>#N/A</v>
      </c>
      <c r="BC71" s="2" t="e">
        <f>'Monthly Revenue'!BC71/'Monthly Revenue'!BC59-1</f>
        <v>#N/A</v>
      </c>
      <c r="BD71" s="2" t="e">
        <f>'Monthly Revenue'!BD71/'Monthly Revenue'!BD59-1</f>
        <v>#N/A</v>
      </c>
      <c r="BE71" s="2" t="e">
        <f>'Monthly Revenue'!BE71/'Monthly Revenue'!BE59-1</f>
        <v>#N/A</v>
      </c>
      <c r="BF71" s="2" t="e">
        <f>'Monthly Revenue'!BF71/'Monthly Revenue'!BF59-1</f>
        <v>#N/A</v>
      </c>
      <c r="BG71" s="2" t="e">
        <f>'Monthly Revenue'!BG71/'Monthly Revenue'!BG59-1</f>
        <v>#N/A</v>
      </c>
      <c r="BH71" s="2" t="e">
        <f>'Monthly Revenue'!BH71/'Monthly Revenue'!BH59-1</f>
        <v>#N/A</v>
      </c>
      <c r="BI71" s="2" t="e">
        <f>'Monthly Revenue'!BI71/'Monthly Revenue'!BI59-1</f>
        <v>#N/A</v>
      </c>
      <c r="BJ71" s="2" t="e">
        <f>'Monthly Revenue'!BJ71/'Monthly Revenue'!BJ59-1</f>
        <v>#N/A</v>
      </c>
      <c r="BK71" s="2" t="e">
        <f>'Monthly Revenue'!BK71/'Monthly Revenue'!BK59-1</f>
        <v>#N/A</v>
      </c>
      <c r="BL71" s="2" t="e">
        <f>'Monthly Revenue'!BL71/'Monthly Revenue'!BL59-1</f>
        <v>#N/A</v>
      </c>
      <c r="BM71" s="2" t="e">
        <f>'Monthly Revenue'!BM71/'Monthly Revenue'!BM59-1</f>
        <v>#N/A</v>
      </c>
      <c r="BN71" s="2" t="e">
        <f>'Monthly Revenue'!BN71/'Monthly Revenue'!BN59-1</f>
        <v>#N/A</v>
      </c>
      <c r="BO71" s="2" t="e">
        <f>'Monthly Revenue'!BO71/'Monthly Revenue'!BO59-1</f>
        <v>#N/A</v>
      </c>
      <c r="BP71" s="2" t="e">
        <f>'Monthly Revenue'!BP71/'Monthly Revenue'!BP59-1</f>
        <v>#N/A</v>
      </c>
      <c r="BQ71" s="2" t="e">
        <f>'Monthly Revenue'!BQ71/'Monthly Revenue'!BQ59-1</f>
        <v>#N/A</v>
      </c>
      <c r="BR71" s="2" t="e">
        <f>'Monthly Revenue'!BR71/'Monthly Revenue'!BR59-1</f>
        <v>#N/A</v>
      </c>
      <c r="BS71" s="2" t="e">
        <f>'Monthly Revenue'!BS71/'Monthly Revenue'!BS59-1</f>
        <v>#N/A</v>
      </c>
      <c r="BT71" s="2" t="e">
        <f>'Monthly Revenue'!BT71/'Monthly Revenue'!BT59-1</f>
        <v>#N/A</v>
      </c>
      <c r="BU71" s="2" t="e">
        <f>'Monthly Revenue'!BU71/'Monthly Revenue'!BU59-1</f>
        <v>#N/A</v>
      </c>
      <c r="BV71" s="2" t="e">
        <f>'Monthly Revenue'!BV71/'Monthly Revenue'!BV59-1</f>
        <v>#N/A</v>
      </c>
      <c r="BW71" s="2" t="e">
        <f>'Monthly Revenue'!BW71/'Monthly Revenue'!BW59-1</f>
        <v>#N/A</v>
      </c>
      <c r="BX71" s="2" t="e">
        <f>'Monthly Revenue'!BX71/'Monthly Revenue'!BX59-1</f>
        <v>#N/A</v>
      </c>
      <c r="BY71" s="2" t="e">
        <f>'Monthly Revenue'!BY71/'Monthly Revenue'!BY59-1</f>
        <v>#N/A</v>
      </c>
      <c r="BZ71" s="2" t="e">
        <f>'Monthly Revenue'!BZ71/'Monthly Revenue'!BZ59-1</f>
        <v>#N/A</v>
      </c>
      <c r="CA71" s="2" t="e">
        <f>'Monthly Revenue'!CA71/'Monthly Revenue'!CA59-1</f>
        <v>#DIV/0!</v>
      </c>
      <c r="CB71" s="2" t="e">
        <f>'Monthly Revenue'!CB71/'Monthly Revenue'!CB59-1</f>
        <v>#DIV/0!</v>
      </c>
      <c r="CC71" s="2" t="e">
        <f>'Monthly Revenue'!CC71/'Monthly Revenue'!CC59-1</f>
        <v>#DIV/0!</v>
      </c>
      <c r="CD71" s="2" t="e">
        <f>'Monthly Revenue'!CD71/'Monthly Revenue'!CD59-1</f>
        <v>#DIV/0!</v>
      </c>
      <c r="CE71" s="2" t="e">
        <f>'Monthly Revenue'!CE71/'Monthly Revenue'!CE59-1</f>
        <v>#DIV/0!</v>
      </c>
      <c r="CF71" s="2" t="e">
        <f>'Monthly Revenue'!CF71/'Monthly Revenue'!CF59-1</f>
        <v>#DIV/0!</v>
      </c>
      <c r="CG71" s="2" t="e">
        <f>'Monthly Revenue'!CG71/'Monthly Revenue'!CG59-1</f>
        <v>#DIV/0!</v>
      </c>
      <c r="CH71" s="2" t="e">
        <f>'Monthly Revenue'!CH71/'Monthly Revenue'!CH59-1</f>
        <v>#DIV/0!</v>
      </c>
      <c r="CI71" s="2" t="e">
        <f>'Monthly Revenue'!CI71/'Monthly Revenue'!CI59-1</f>
        <v>#DIV/0!</v>
      </c>
      <c r="CJ71" s="2" t="e">
        <f>'Monthly Revenue'!CJ71/'Monthly Revenue'!CJ59-1</f>
        <v>#DIV/0!</v>
      </c>
      <c r="CK71" s="2" t="e">
        <f>'Monthly Revenue'!CK71/'Monthly Revenue'!CK59-1</f>
        <v>#DIV/0!</v>
      </c>
      <c r="CL71" s="2" t="e">
        <f>'Monthly Revenue'!CL71/'Monthly Revenue'!CL59-1</f>
        <v>#DIV/0!</v>
      </c>
      <c r="CM71" s="2" t="e">
        <f>'Monthly Revenue'!CM71/'Monthly Revenue'!CM59-1</f>
        <v>#DIV/0!</v>
      </c>
      <c r="CN71" s="2" t="e">
        <f>'Monthly Revenue'!CN71/'Monthly Revenue'!CN59-1</f>
        <v>#DIV/0!</v>
      </c>
      <c r="CO71" s="2" t="e">
        <f>'Monthly Revenue'!CO71/'Monthly Revenue'!CO59-1</f>
        <v>#DIV/0!</v>
      </c>
      <c r="CP71" s="2" t="e">
        <f>'Monthly Revenue'!CP71/'Monthly Revenue'!CP59-1</f>
        <v>#DIV/0!</v>
      </c>
    </row>
    <row r="72" spans="1:99" x14ac:dyDescent="0.25">
      <c r="A72" s="3">
        <v>41670</v>
      </c>
      <c r="B72" s="2">
        <f>'Monthly Revenue'!B72/'Monthly Revenue'!B60-1</f>
        <v>-9.6866904566214829E-2</v>
      </c>
      <c r="C72" s="2" t="e">
        <f>'Monthly Revenue'!C72/'Monthly Revenue'!C60-1</f>
        <v>#N/A</v>
      </c>
      <c r="D72" s="2" t="e">
        <f>'Monthly Revenue'!D72/'Monthly Revenue'!D60-1</f>
        <v>#N/A</v>
      </c>
      <c r="E72" s="2">
        <f>'Monthly Revenue'!E72/'Monthly Revenue'!E60-1</f>
        <v>6.918295975501465E-2</v>
      </c>
      <c r="F72" s="2" t="e">
        <f>'Monthly Revenue'!F72/'Monthly Revenue'!F60-1</f>
        <v>#N/A</v>
      </c>
      <c r="G72" s="2">
        <f>'Monthly Revenue'!G72/'Monthly Revenue'!G60-1</f>
        <v>1.3138686131386912E-2</v>
      </c>
      <c r="H72" s="2" t="e">
        <f>'Monthly Revenue'!H72/'Monthly Revenue'!H60-1</f>
        <v>#N/A</v>
      </c>
      <c r="I72" s="2" t="e">
        <f>'Monthly Revenue'!I72/'Monthly Revenue'!I60-1</f>
        <v>#N/A</v>
      </c>
      <c r="J72" s="2" t="e">
        <f>'Monthly Revenue'!J72/'Monthly Revenue'!J60-1</f>
        <v>#N/A</v>
      </c>
      <c r="K72" s="2" t="e">
        <f>'Monthly Revenue'!K72/'Monthly Revenue'!K60-1</f>
        <v>#N/A</v>
      </c>
      <c r="L72" s="2" t="e">
        <f>'Monthly Revenue'!L72/'Monthly Revenue'!L60-1</f>
        <v>#N/A</v>
      </c>
      <c r="M72" s="2">
        <f>'Monthly Revenue'!M72/'Monthly Revenue'!M60-1</f>
        <v>0.5059572832592103</v>
      </c>
      <c r="N72" s="2" t="e">
        <f>'Monthly Revenue'!N72/'Monthly Revenue'!N60-1</f>
        <v>#N/A</v>
      </c>
      <c r="O72" s="2" t="e">
        <f>'Monthly Revenue'!O72/'Monthly Revenue'!O60-1</f>
        <v>#N/A</v>
      </c>
      <c r="P72" s="2" t="e">
        <f>'Monthly Revenue'!P72/'Monthly Revenue'!P60-1</f>
        <v>#N/A</v>
      </c>
      <c r="Q72" s="2" t="e">
        <f>'Monthly Revenue'!Q72/'Monthly Revenue'!Q60-1</f>
        <v>#N/A</v>
      </c>
      <c r="R72" s="2" t="e">
        <f>'Monthly Revenue'!R72/'Monthly Revenue'!R60-1</f>
        <v>#N/A</v>
      </c>
      <c r="S72" s="2">
        <f>'Monthly Revenue'!S72/'Monthly Revenue'!S60-1</f>
        <v>1.2762760375258386</v>
      </c>
      <c r="T72" s="2" t="e">
        <f>'Monthly Revenue'!T72/'Monthly Revenue'!T60-1</f>
        <v>#N/A</v>
      </c>
      <c r="U72" s="2" t="e">
        <f>'Monthly Revenue'!U72/'Monthly Revenue'!U60-1</f>
        <v>#N/A</v>
      </c>
      <c r="V72" s="2">
        <f>'Monthly Revenue'!V72/'Monthly Revenue'!V60-1</f>
        <v>0.22161035504651272</v>
      </c>
      <c r="W72" s="2">
        <f>'Monthly Revenue'!W72/'Monthly Revenue'!W60-1</f>
        <v>0.2719597475695037</v>
      </c>
      <c r="X72" s="2" t="e">
        <f>'Monthly Revenue'!X72/'Monthly Revenue'!X60-1</f>
        <v>#N/A</v>
      </c>
      <c r="Y72" s="2" t="e">
        <f>'Monthly Revenue'!Y72/'Monthly Revenue'!Y60-1</f>
        <v>#N/A</v>
      </c>
      <c r="Z72" s="2" t="e">
        <f>'Monthly Revenue'!Z72/'Monthly Revenue'!Z60-1</f>
        <v>#N/A</v>
      </c>
      <c r="AA72" s="2">
        <f>'Monthly Revenue'!AA72/'Monthly Revenue'!AA60-1</f>
        <v>0.49160984010985165</v>
      </c>
      <c r="AB72" s="2" t="e">
        <f>'Monthly Revenue'!AB72/'Monthly Revenue'!AB60-1</f>
        <v>#N/A</v>
      </c>
      <c r="AC72" s="2" t="e">
        <f>'Monthly Revenue'!AC72/'Monthly Revenue'!AC60-1</f>
        <v>#N/A</v>
      </c>
      <c r="AD72" s="2" t="e">
        <f>'Monthly Revenue'!AD72/'Monthly Revenue'!AD60-1</f>
        <v>#N/A</v>
      </c>
      <c r="AE72" s="2">
        <f>'Monthly Revenue'!AE72/'Monthly Revenue'!AE60-1</f>
        <v>0.42542497120318346</v>
      </c>
      <c r="AF72" s="2">
        <f>'Monthly Revenue'!AF72/'Monthly Revenue'!AF60-1</f>
        <v>4.6343425203283495E-3</v>
      </c>
      <c r="AG72" s="2" t="e">
        <f>'Monthly Revenue'!AG72/'Monthly Revenue'!AG60-1</f>
        <v>#N/A</v>
      </c>
      <c r="AH72" s="2">
        <f>'Monthly Revenue'!AH72/'Monthly Revenue'!AH60-1</f>
        <v>0.17771829500750291</v>
      </c>
      <c r="AI72" s="2">
        <f>'Monthly Revenue'!AI72/'Monthly Revenue'!AI60-1</f>
        <v>0.11426205030096592</v>
      </c>
      <c r="AJ72" s="2">
        <f>'Monthly Revenue'!AJ72/'Monthly Revenue'!AJ60-1</f>
        <v>0.35630029705644062</v>
      </c>
      <c r="AK72" s="2">
        <f>'Monthly Revenue'!AK72/'Monthly Revenue'!AK60-1</f>
        <v>0.66613448285037657</v>
      </c>
      <c r="AL72" s="2" t="e">
        <f>'Monthly Revenue'!AL72/'Monthly Revenue'!AL60-1</f>
        <v>#N/A</v>
      </c>
      <c r="AM72" s="2" t="e">
        <f>'Monthly Revenue'!AM72/'Monthly Revenue'!AM60-1</f>
        <v>#N/A</v>
      </c>
      <c r="AN72" s="2">
        <f>'Monthly Revenue'!AN72/'Monthly Revenue'!AN60-1</f>
        <v>0.51086559707945067</v>
      </c>
      <c r="AO72" s="2" t="e">
        <f>'Monthly Revenue'!AO72/'Monthly Revenue'!AO60-1</f>
        <v>#N/A</v>
      </c>
      <c r="AP72" s="2" t="e">
        <f>'Monthly Revenue'!AP72/'Monthly Revenue'!AP60-1</f>
        <v>#N/A</v>
      </c>
      <c r="AQ72" s="2" t="e">
        <f>'Monthly Revenue'!AQ72/'Monthly Revenue'!AQ60-1</f>
        <v>#N/A</v>
      </c>
      <c r="AR72" s="2">
        <f>'Monthly Revenue'!AR72/'Monthly Revenue'!AR60-1</f>
        <v>0.53589786568331643</v>
      </c>
      <c r="AS72" s="2">
        <f>'Monthly Revenue'!AS72/'Monthly Revenue'!AS60-1</f>
        <v>0.76088573081054278</v>
      </c>
      <c r="AT72" s="2" t="e">
        <f>'Monthly Revenue'!AT72/'Monthly Revenue'!AT60-1</f>
        <v>#N/A</v>
      </c>
      <c r="AU72" s="2" t="e">
        <f>'Monthly Revenue'!AU72/'Monthly Revenue'!AU60-1</f>
        <v>#N/A</v>
      </c>
      <c r="AV72" s="2" t="e">
        <f>'Monthly Revenue'!AV72/'Monthly Revenue'!AV60-1</f>
        <v>#N/A</v>
      </c>
      <c r="AW72" s="2" t="e">
        <f>'Monthly Revenue'!AW72/'Monthly Revenue'!AW60-1</f>
        <v>#N/A</v>
      </c>
      <c r="AX72" s="2" t="e">
        <f>'Monthly Revenue'!AX72/'Monthly Revenue'!AX60-1</f>
        <v>#N/A</v>
      </c>
      <c r="AY72" s="2" t="e">
        <f>'Monthly Revenue'!AY72/'Monthly Revenue'!AY60-1</f>
        <v>#N/A</v>
      </c>
      <c r="AZ72" s="2" t="e">
        <f>'Monthly Revenue'!AZ72/'Monthly Revenue'!AZ60-1</f>
        <v>#N/A</v>
      </c>
      <c r="BA72" s="2" t="e">
        <f>'Monthly Revenue'!BA72/'Monthly Revenue'!BA60-1</f>
        <v>#N/A</v>
      </c>
      <c r="BB72" s="2" t="e">
        <f>'Monthly Revenue'!BB72/'Monthly Revenue'!BB60-1</f>
        <v>#N/A</v>
      </c>
      <c r="BC72" s="2" t="e">
        <f>'Monthly Revenue'!BC72/'Monthly Revenue'!BC60-1</f>
        <v>#N/A</v>
      </c>
      <c r="BD72" s="2" t="e">
        <f>'Monthly Revenue'!BD72/'Monthly Revenue'!BD60-1</f>
        <v>#N/A</v>
      </c>
      <c r="BE72" s="2" t="e">
        <f>'Monthly Revenue'!BE72/'Monthly Revenue'!BE60-1</f>
        <v>#N/A</v>
      </c>
      <c r="BF72" s="2" t="e">
        <f>'Monthly Revenue'!BF72/'Monthly Revenue'!BF60-1</f>
        <v>#N/A</v>
      </c>
      <c r="BG72" s="2" t="e">
        <f>'Monthly Revenue'!BG72/'Monthly Revenue'!BG60-1</f>
        <v>#N/A</v>
      </c>
      <c r="BH72" s="2" t="e">
        <f>'Monthly Revenue'!BH72/'Monthly Revenue'!BH60-1</f>
        <v>#N/A</v>
      </c>
      <c r="BI72" s="2" t="e">
        <f>'Monthly Revenue'!BI72/'Monthly Revenue'!BI60-1</f>
        <v>#N/A</v>
      </c>
      <c r="BJ72" s="2" t="e">
        <f>'Monthly Revenue'!BJ72/'Monthly Revenue'!BJ60-1</f>
        <v>#N/A</v>
      </c>
      <c r="BK72" s="2" t="e">
        <f>'Monthly Revenue'!BK72/'Monthly Revenue'!BK60-1</f>
        <v>#N/A</v>
      </c>
      <c r="BL72" s="2" t="e">
        <f>'Monthly Revenue'!BL72/'Monthly Revenue'!BL60-1</f>
        <v>#N/A</v>
      </c>
      <c r="BM72" s="2" t="e">
        <f>'Monthly Revenue'!BM72/'Monthly Revenue'!BM60-1</f>
        <v>#N/A</v>
      </c>
      <c r="BN72" s="2" t="e">
        <f>'Monthly Revenue'!BN72/'Monthly Revenue'!BN60-1</f>
        <v>#N/A</v>
      </c>
      <c r="BO72" s="2" t="e">
        <f>'Monthly Revenue'!BO72/'Monthly Revenue'!BO60-1</f>
        <v>#N/A</v>
      </c>
      <c r="BP72" s="2" t="e">
        <f>'Monthly Revenue'!BP72/'Monthly Revenue'!BP60-1</f>
        <v>#N/A</v>
      </c>
      <c r="BQ72" s="2" t="e">
        <f>'Monthly Revenue'!BQ72/'Monthly Revenue'!BQ60-1</f>
        <v>#N/A</v>
      </c>
      <c r="BR72" s="2" t="e">
        <f>'Monthly Revenue'!BR72/'Monthly Revenue'!BR60-1</f>
        <v>#N/A</v>
      </c>
      <c r="BS72" s="2" t="e">
        <f>'Monthly Revenue'!BS72/'Monthly Revenue'!BS60-1</f>
        <v>#N/A</v>
      </c>
      <c r="BT72" s="2" t="e">
        <f>'Monthly Revenue'!BT72/'Monthly Revenue'!BT60-1</f>
        <v>#N/A</v>
      </c>
      <c r="BU72" s="2" t="e">
        <f>'Monthly Revenue'!BU72/'Monthly Revenue'!BU60-1</f>
        <v>#N/A</v>
      </c>
      <c r="BV72" s="2" t="e">
        <f>'Monthly Revenue'!BV72/'Monthly Revenue'!BV60-1</f>
        <v>#N/A</v>
      </c>
      <c r="BW72" s="2" t="e">
        <f>'Monthly Revenue'!BW72/'Monthly Revenue'!BW60-1</f>
        <v>#N/A</v>
      </c>
      <c r="BX72" s="2" t="e">
        <f>'Monthly Revenue'!BX72/'Monthly Revenue'!BX60-1</f>
        <v>#N/A</v>
      </c>
      <c r="BY72" s="2" t="e">
        <f>'Monthly Revenue'!BY72/'Monthly Revenue'!BY60-1</f>
        <v>#N/A</v>
      </c>
      <c r="BZ72" s="2" t="e">
        <f>'Monthly Revenue'!BZ72/'Monthly Revenue'!BZ60-1</f>
        <v>#N/A</v>
      </c>
      <c r="CA72" s="2" t="e">
        <f>'Monthly Revenue'!CA72/'Monthly Revenue'!CA60-1</f>
        <v>#DIV/0!</v>
      </c>
      <c r="CB72" s="2" t="e">
        <f>'Monthly Revenue'!CB72/'Monthly Revenue'!CB60-1</f>
        <v>#DIV/0!</v>
      </c>
      <c r="CC72" s="2" t="e">
        <f>'Monthly Revenue'!CC72/'Monthly Revenue'!CC60-1</f>
        <v>#DIV/0!</v>
      </c>
      <c r="CD72" s="2" t="e">
        <f>'Monthly Revenue'!CD72/'Monthly Revenue'!CD60-1</f>
        <v>#DIV/0!</v>
      </c>
      <c r="CE72" s="2" t="e">
        <f>'Monthly Revenue'!CE72/'Monthly Revenue'!CE60-1</f>
        <v>#DIV/0!</v>
      </c>
      <c r="CF72" s="2" t="e">
        <f>'Monthly Revenue'!CF72/'Monthly Revenue'!CF60-1</f>
        <v>#DIV/0!</v>
      </c>
      <c r="CG72" s="2" t="e">
        <f>'Monthly Revenue'!CG72/'Monthly Revenue'!CG60-1</f>
        <v>#DIV/0!</v>
      </c>
      <c r="CH72" s="2" t="e">
        <f>'Monthly Revenue'!CH72/'Monthly Revenue'!CH60-1</f>
        <v>#DIV/0!</v>
      </c>
      <c r="CI72" s="2" t="e">
        <f>'Monthly Revenue'!CI72/'Monthly Revenue'!CI60-1</f>
        <v>#DIV/0!</v>
      </c>
      <c r="CJ72" s="2" t="e">
        <f>'Monthly Revenue'!CJ72/'Monthly Revenue'!CJ60-1</f>
        <v>#DIV/0!</v>
      </c>
      <c r="CK72" s="2" t="e">
        <f>'Monthly Revenue'!CK72/'Monthly Revenue'!CK60-1</f>
        <v>#DIV/0!</v>
      </c>
      <c r="CL72" s="2" t="e">
        <f>'Monthly Revenue'!CL72/'Monthly Revenue'!CL60-1</f>
        <v>#DIV/0!</v>
      </c>
      <c r="CM72" s="2" t="e">
        <f>'Monthly Revenue'!CM72/'Monthly Revenue'!CM60-1</f>
        <v>#DIV/0!</v>
      </c>
      <c r="CN72" s="2" t="e">
        <f>'Monthly Revenue'!CN72/'Monthly Revenue'!CN60-1</f>
        <v>#DIV/0!</v>
      </c>
      <c r="CO72" s="2" t="e">
        <f>'Monthly Revenue'!CO72/'Monthly Revenue'!CO60-1</f>
        <v>#DIV/0!</v>
      </c>
      <c r="CP72" s="2" t="e">
        <f>'Monthly Revenue'!CP72/'Monthly Revenue'!CP60-1</f>
        <v>#DIV/0!</v>
      </c>
    </row>
    <row r="73" spans="1:99" x14ac:dyDescent="0.25">
      <c r="A73" s="3">
        <v>41698</v>
      </c>
      <c r="B73" s="2">
        <f>'Monthly Revenue'!B73/'Monthly Revenue'!B61-1</f>
        <v>-9.6866904566214829E-2</v>
      </c>
      <c r="C73" s="2" t="e">
        <f>'Monthly Revenue'!C73/'Monthly Revenue'!C61-1</f>
        <v>#N/A</v>
      </c>
      <c r="D73" s="2" t="e">
        <f>'Monthly Revenue'!D73/'Monthly Revenue'!D61-1</f>
        <v>#N/A</v>
      </c>
      <c r="E73" s="2">
        <f>'Monthly Revenue'!E73/'Monthly Revenue'!E61-1</f>
        <v>6.918295975501465E-2</v>
      </c>
      <c r="F73" s="2" t="e">
        <f>'Monthly Revenue'!F73/'Monthly Revenue'!F61-1</f>
        <v>#N/A</v>
      </c>
      <c r="G73" s="2">
        <f>'Monthly Revenue'!G73/'Monthly Revenue'!G61-1</f>
        <v>-3.3448673587081812E-2</v>
      </c>
      <c r="H73" s="2" t="e">
        <f>'Monthly Revenue'!H73/'Monthly Revenue'!H61-1</f>
        <v>#N/A</v>
      </c>
      <c r="I73" s="2" t="e">
        <f>'Monthly Revenue'!I73/'Monthly Revenue'!I61-1</f>
        <v>#N/A</v>
      </c>
      <c r="J73" s="2" t="e">
        <f>'Monthly Revenue'!J73/'Monthly Revenue'!J61-1</f>
        <v>#N/A</v>
      </c>
      <c r="K73" s="2" t="e">
        <f>'Monthly Revenue'!K73/'Monthly Revenue'!K61-1</f>
        <v>#N/A</v>
      </c>
      <c r="L73" s="2" t="e">
        <f>'Monthly Revenue'!L73/'Monthly Revenue'!L61-1</f>
        <v>#N/A</v>
      </c>
      <c r="M73" s="2">
        <f>'Monthly Revenue'!M73/'Monthly Revenue'!M61-1</f>
        <v>0.5059572832592103</v>
      </c>
      <c r="N73" s="2" t="e">
        <f>'Monthly Revenue'!N73/'Monthly Revenue'!N61-1</f>
        <v>#N/A</v>
      </c>
      <c r="O73" s="2" t="e">
        <f>'Monthly Revenue'!O73/'Monthly Revenue'!O61-1</f>
        <v>#N/A</v>
      </c>
      <c r="P73" s="2" t="e">
        <f>'Monthly Revenue'!P73/'Monthly Revenue'!P61-1</f>
        <v>#N/A</v>
      </c>
      <c r="Q73" s="2" t="e">
        <f>'Monthly Revenue'!Q73/'Monthly Revenue'!Q61-1</f>
        <v>#N/A</v>
      </c>
      <c r="R73" s="2" t="e">
        <f>'Monthly Revenue'!R73/'Monthly Revenue'!R61-1</f>
        <v>#N/A</v>
      </c>
      <c r="S73" s="2">
        <f>'Monthly Revenue'!S73/'Monthly Revenue'!S61-1</f>
        <v>1.2762760375258386</v>
      </c>
      <c r="T73" s="2" t="e">
        <f>'Monthly Revenue'!T73/'Monthly Revenue'!T61-1</f>
        <v>#N/A</v>
      </c>
      <c r="U73" s="2" t="e">
        <f>'Monthly Revenue'!U73/'Monthly Revenue'!U61-1</f>
        <v>#N/A</v>
      </c>
      <c r="V73" s="2">
        <f>'Monthly Revenue'!V73/'Monthly Revenue'!V61-1</f>
        <v>0.22161035504651272</v>
      </c>
      <c r="W73" s="2">
        <f>'Monthly Revenue'!W73/'Monthly Revenue'!W61-1</f>
        <v>0.2719597475695037</v>
      </c>
      <c r="X73" s="2" t="e">
        <f>'Monthly Revenue'!X73/'Monthly Revenue'!X61-1</f>
        <v>#N/A</v>
      </c>
      <c r="Y73" s="2" t="e">
        <f>'Monthly Revenue'!Y73/'Monthly Revenue'!Y61-1</f>
        <v>#N/A</v>
      </c>
      <c r="Z73" s="2" t="e">
        <f>'Monthly Revenue'!Z73/'Monthly Revenue'!Z61-1</f>
        <v>#N/A</v>
      </c>
      <c r="AA73" s="2">
        <f>'Monthly Revenue'!AA73/'Monthly Revenue'!AA61-1</f>
        <v>0.46185970839076051</v>
      </c>
      <c r="AB73" s="2" t="e">
        <f>'Monthly Revenue'!AB73/'Monthly Revenue'!AB61-1</f>
        <v>#N/A</v>
      </c>
      <c r="AC73" s="2" t="e">
        <f>'Monthly Revenue'!AC73/'Monthly Revenue'!AC61-1</f>
        <v>#N/A</v>
      </c>
      <c r="AD73" s="2" t="e">
        <f>'Monthly Revenue'!AD73/'Monthly Revenue'!AD61-1</f>
        <v>#N/A</v>
      </c>
      <c r="AE73" s="2">
        <f>'Monthly Revenue'!AE73/'Monthly Revenue'!AE61-1</f>
        <v>0.42542497120318346</v>
      </c>
      <c r="AF73" s="2">
        <f>'Monthly Revenue'!AF73/'Monthly Revenue'!AF61-1</f>
        <v>1.6181341106048075E-2</v>
      </c>
      <c r="AG73" s="2" t="e">
        <f>'Monthly Revenue'!AG73/'Monthly Revenue'!AG61-1</f>
        <v>#N/A</v>
      </c>
      <c r="AH73" s="2">
        <f>'Monthly Revenue'!AH73/'Monthly Revenue'!AH61-1</f>
        <v>0.17771829500750291</v>
      </c>
      <c r="AI73" s="2">
        <f>'Monthly Revenue'!AI73/'Monthly Revenue'!AI61-1</f>
        <v>0.11426205030096592</v>
      </c>
      <c r="AJ73" s="2">
        <f>'Monthly Revenue'!AJ73/'Monthly Revenue'!AJ61-1</f>
        <v>0.37884300929540515</v>
      </c>
      <c r="AK73" s="2">
        <f>'Monthly Revenue'!AK73/'Monthly Revenue'!AK61-1</f>
        <v>0.66613448285037657</v>
      </c>
      <c r="AL73" s="2" t="e">
        <f>'Monthly Revenue'!AL73/'Monthly Revenue'!AL61-1</f>
        <v>#N/A</v>
      </c>
      <c r="AM73" s="2" t="e">
        <f>'Monthly Revenue'!AM73/'Monthly Revenue'!AM61-1</f>
        <v>#N/A</v>
      </c>
      <c r="AN73" s="2">
        <f>'Monthly Revenue'!AN73/'Monthly Revenue'!AN61-1</f>
        <v>0.53177462629359895</v>
      </c>
      <c r="AO73" s="2" t="e">
        <f>'Monthly Revenue'!AO73/'Monthly Revenue'!AO61-1</f>
        <v>#N/A</v>
      </c>
      <c r="AP73" s="2" t="e">
        <f>'Monthly Revenue'!AP73/'Monthly Revenue'!AP61-1</f>
        <v>#N/A</v>
      </c>
      <c r="AQ73" s="2" t="e">
        <f>'Monthly Revenue'!AQ73/'Monthly Revenue'!AQ61-1</f>
        <v>#N/A</v>
      </c>
      <c r="AR73" s="2">
        <f>'Monthly Revenue'!AR73/'Monthly Revenue'!AR61-1</f>
        <v>0.59836607960908061</v>
      </c>
      <c r="AS73" s="2">
        <f>'Monthly Revenue'!AS73/'Monthly Revenue'!AS61-1</f>
        <v>0.74028140678860144</v>
      </c>
      <c r="AT73" s="2" t="e">
        <f>'Monthly Revenue'!AT73/'Monthly Revenue'!AT61-1</f>
        <v>#N/A</v>
      </c>
      <c r="AU73" s="2" t="e">
        <f>'Monthly Revenue'!AU73/'Monthly Revenue'!AU61-1</f>
        <v>#N/A</v>
      </c>
      <c r="AV73" s="2" t="e">
        <f>'Monthly Revenue'!AV73/'Monthly Revenue'!AV61-1</f>
        <v>#N/A</v>
      </c>
      <c r="AW73" s="2" t="e">
        <f>'Monthly Revenue'!AW73/'Monthly Revenue'!AW61-1</f>
        <v>#N/A</v>
      </c>
      <c r="AX73" s="2" t="e">
        <f>'Monthly Revenue'!AX73/'Monthly Revenue'!AX61-1</f>
        <v>#N/A</v>
      </c>
      <c r="AY73" s="2" t="e">
        <f>'Monthly Revenue'!AY73/'Monthly Revenue'!AY61-1</f>
        <v>#N/A</v>
      </c>
      <c r="AZ73" s="2" t="e">
        <f>'Monthly Revenue'!AZ73/'Monthly Revenue'!AZ61-1</f>
        <v>#N/A</v>
      </c>
      <c r="BA73" s="2" t="e">
        <f>'Monthly Revenue'!BA73/'Monthly Revenue'!BA61-1</f>
        <v>#N/A</v>
      </c>
      <c r="BB73" s="2" t="e">
        <f>'Monthly Revenue'!BB73/'Monthly Revenue'!BB61-1</f>
        <v>#N/A</v>
      </c>
      <c r="BC73" s="2" t="e">
        <f>'Monthly Revenue'!BC73/'Monthly Revenue'!BC61-1</f>
        <v>#N/A</v>
      </c>
      <c r="BD73" s="2" t="e">
        <f>'Monthly Revenue'!BD73/'Monthly Revenue'!BD61-1</f>
        <v>#N/A</v>
      </c>
      <c r="BE73" s="2" t="e">
        <f>'Monthly Revenue'!BE73/'Monthly Revenue'!BE61-1</f>
        <v>#N/A</v>
      </c>
      <c r="BF73" s="2" t="e">
        <f>'Monthly Revenue'!BF73/'Monthly Revenue'!BF61-1</f>
        <v>#N/A</v>
      </c>
      <c r="BG73" s="2" t="e">
        <f>'Monthly Revenue'!BG73/'Monthly Revenue'!BG61-1</f>
        <v>#N/A</v>
      </c>
      <c r="BH73" s="2" t="e">
        <f>'Monthly Revenue'!BH73/'Monthly Revenue'!BH61-1</f>
        <v>#N/A</v>
      </c>
      <c r="BI73" s="2" t="e">
        <f>'Monthly Revenue'!BI73/'Monthly Revenue'!BI61-1</f>
        <v>#N/A</v>
      </c>
      <c r="BJ73" s="2" t="e">
        <f>'Monthly Revenue'!BJ73/'Monthly Revenue'!BJ61-1</f>
        <v>#N/A</v>
      </c>
      <c r="BK73" s="2" t="e">
        <f>'Monthly Revenue'!BK73/'Monthly Revenue'!BK61-1</f>
        <v>#N/A</v>
      </c>
      <c r="BL73" s="2" t="e">
        <f>'Monthly Revenue'!BL73/'Monthly Revenue'!BL61-1</f>
        <v>#N/A</v>
      </c>
      <c r="BM73" s="2" t="e">
        <f>'Monthly Revenue'!BM73/'Monthly Revenue'!BM61-1</f>
        <v>#N/A</v>
      </c>
      <c r="BN73" s="2" t="e">
        <f>'Monthly Revenue'!BN73/'Monthly Revenue'!BN61-1</f>
        <v>#N/A</v>
      </c>
      <c r="BO73" s="2" t="e">
        <f>'Monthly Revenue'!BO73/'Monthly Revenue'!BO61-1</f>
        <v>#N/A</v>
      </c>
      <c r="BP73" s="2" t="e">
        <f>'Monthly Revenue'!BP73/'Monthly Revenue'!BP61-1</f>
        <v>#N/A</v>
      </c>
      <c r="BQ73" s="2" t="e">
        <f>'Monthly Revenue'!BQ73/'Monthly Revenue'!BQ61-1</f>
        <v>#N/A</v>
      </c>
      <c r="BR73" s="2" t="e">
        <f>'Monthly Revenue'!BR73/'Monthly Revenue'!BR61-1</f>
        <v>#N/A</v>
      </c>
      <c r="BS73" s="2" t="e">
        <f>'Monthly Revenue'!BS73/'Monthly Revenue'!BS61-1</f>
        <v>#N/A</v>
      </c>
      <c r="BT73" s="2" t="e">
        <f>'Monthly Revenue'!BT73/'Monthly Revenue'!BT61-1</f>
        <v>#N/A</v>
      </c>
      <c r="BU73" s="2" t="e">
        <f>'Monthly Revenue'!BU73/'Monthly Revenue'!BU61-1</f>
        <v>#N/A</v>
      </c>
      <c r="BV73" s="2" t="e">
        <f>'Monthly Revenue'!BV73/'Monthly Revenue'!BV61-1</f>
        <v>#N/A</v>
      </c>
      <c r="BW73" s="2" t="e">
        <f>'Monthly Revenue'!BW73/'Monthly Revenue'!BW61-1</f>
        <v>#N/A</v>
      </c>
      <c r="BX73" s="2" t="e">
        <f>'Monthly Revenue'!BX73/'Monthly Revenue'!BX61-1</f>
        <v>#N/A</v>
      </c>
      <c r="BY73" s="2" t="e">
        <f>'Monthly Revenue'!BY73/'Monthly Revenue'!BY61-1</f>
        <v>#N/A</v>
      </c>
      <c r="BZ73" s="2" t="e">
        <f>'Monthly Revenue'!BZ73/'Monthly Revenue'!BZ61-1</f>
        <v>#N/A</v>
      </c>
      <c r="CA73" s="2" t="e">
        <f>'Monthly Revenue'!CA73/'Monthly Revenue'!CA61-1</f>
        <v>#DIV/0!</v>
      </c>
      <c r="CB73" s="2" t="e">
        <f>'Monthly Revenue'!CB73/'Monthly Revenue'!CB61-1</f>
        <v>#DIV/0!</v>
      </c>
      <c r="CC73" s="2" t="e">
        <f>'Monthly Revenue'!CC73/'Monthly Revenue'!CC61-1</f>
        <v>#DIV/0!</v>
      </c>
      <c r="CD73" s="2" t="e">
        <f>'Monthly Revenue'!CD73/'Monthly Revenue'!CD61-1</f>
        <v>#DIV/0!</v>
      </c>
      <c r="CE73" s="2" t="e">
        <f>'Monthly Revenue'!CE73/'Monthly Revenue'!CE61-1</f>
        <v>#DIV/0!</v>
      </c>
      <c r="CF73" s="2" t="e">
        <f>'Monthly Revenue'!CF73/'Monthly Revenue'!CF61-1</f>
        <v>#DIV/0!</v>
      </c>
      <c r="CG73" s="2" t="e">
        <f>'Monthly Revenue'!CG73/'Monthly Revenue'!CG61-1</f>
        <v>#DIV/0!</v>
      </c>
      <c r="CH73" s="2" t="e">
        <f>'Monthly Revenue'!CH73/'Monthly Revenue'!CH61-1</f>
        <v>#DIV/0!</v>
      </c>
      <c r="CI73" s="2" t="e">
        <f>'Monthly Revenue'!CI73/'Monthly Revenue'!CI61-1</f>
        <v>#DIV/0!</v>
      </c>
      <c r="CJ73" s="2" t="e">
        <f>'Monthly Revenue'!CJ73/'Monthly Revenue'!CJ61-1</f>
        <v>#DIV/0!</v>
      </c>
      <c r="CK73" s="2" t="e">
        <f>'Monthly Revenue'!CK73/'Monthly Revenue'!CK61-1</f>
        <v>#DIV/0!</v>
      </c>
      <c r="CL73" s="2" t="e">
        <f>'Monthly Revenue'!CL73/'Monthly Revenue'!CL61-1</f>
        <v>#DIV/0!</v>
      </c>
      <c r="CM73" s="2" t="e">
        <f>'Monthly Revenue'!CM73/'Monthly Revenue'!CM61-1</f>
        <v>#DIV/0!</v>
      </c>
      <c r="CN73" s="2" t="e">
        <f>'Monthly Revenue'!CN73/'Monthly Revenue'!CN61-1</f>
        <v>#DIV/0!</v>
      </c>
      <c r="CO73" s="2" t="e">
        <f>'Monthly Revenue'!CO73/'Monthly Revenue'!CO61-1</f>
        <v>#DIV/0!</v>
      </c>
      <c r="CP73" s="2" t="e">
        <f>'Monthly Revenue'!CP73/'Monthly Revenue'!CP61-1</f>
        <v>#DIV/0!</v>
      </c>
    </row>
    <row r="74" spans="1:99" x14ac:dyDescent="0.25">
      <c r="A74" s="3">
        <v>41729</v>
      </c>
      <c r="B74" s="2">
        <f>'Monthly Revenue'!B74/'Monthly Revenue'!B62-1</f>
        <v>-7.6924374400346718E-3</v>
      </c>
      <c r="C74" s="2" t="e">
        <f>'Monthly Revenue'!C74/'Monthly Revenue'!C62-1</f>
        <v>#N/A</v>
      </c>
      <c r="D74" s="2" t="e">
        <f>'Monthly Revenue'!D74/'Monthly Revenue'!D62-1</f>
        <v>#N/A</v>
      </c>
      <c r="E74" s="2">
        <f>'Monthly Revenue'!E74/'Monthly Revenue'!E62-1</f>
        <v>6.918295975501465E-2</v>
      </c>
      <c r="F74" s="2" t="e">
        <f>'Monthly Revenue'!F74/'Monthly Revenue'!F62-1</f>
        <v>#N/A</v>
      </c>
      <c r="G74" s="2">
        <f>'Monthly Revenue'!G74/'Monthly Revenue'!G62-1</f>
        <v>-3.3448673587081812E-2</v>
      </c>
      <c r="H74" s="2" t="e">
        <f>'Monthly Revenue'!H74/'Monthly Revenue'!H62-1</f>
        <v>#N/A</v>
      </c>
      <c r="I74" s="2" t="e">
        <f>'Monthly Revenue'!I74/'Monthly Revenue'!I62-1</f>
        <v>#N/A</v>
      </c>
      <c r="J74" s="2" t="e">
        <f>'Monthly Revenue'!J74/'Monthly Revenue'!J62-1</f>
        <v>#N/A</v>
      </c>
      <c r="K74" s="2" t="e">
        <f>'Monthly Revenue'!K74/'Monthly Revenue'!K62-1</f>
        <v>#N/A</v>
      </c>
      <c r="L74" s="2" t="e">
        <f>'Monthly Revenue'!L74/'Monthly Revenue'!L62-1</f>
        <v>#N/A</v>
      </c>
      <c r="M74" s="2">
        <f>'Monthly Revenue'!M74/'Monthly Revenue'!M62-1</f>
        <v>0.5059572832592103</v>
      </c>
      <c r="N74" s="2" t="e">
        <f>'Monthly Revenue'!N74/'Monthly Revenue'!N62-1</f>
        <v>#N/A</v>
      </c>
      <c r="O74" s="2" t="e">
        <f>'Monthly Revenue'!O74/'Monthly Revenue'!O62-1</f>
        <v>#N/A</v>
      </c>
      <c r="P74" s="2" t="e">
        <f>'Monthly Revenue'!P74/'Monthly Revenue'!P62-1</f>
        <v>#N/A</v>
      </c>
      <c r="Q74" s="2" t="e">
        <f>'Monthly Revenue'!Q74/'Monthly Revenue'!Q62-1</f>
        <v>#N/A</v>
      </c>
      <c r="R74" s="2" t="e">
        <f>'Monthly Revenue'!R74/'Monthly Revenue'!R62-1</f>
        <v>#N/A</v>
      </c>
      <c r="S74" s="2">
        <f>'Monthly Revenue'!S74/'Monthly Revenue'!S62-1</f>
        <v>1.2762760375258386</v>
      </c>
      <c r="T74" s="2" t="e">
        <f>'Monthly Revenue'!T74/'Monthly Revenue'!T62-1</f>
        <v>#N/A</v>
      </c>
      <c r="U74" s="2" t="e">
        <f>'Monthly Revenue'!U74/'Monthly Revenue'!U62-1</f>
        <v>#N/A</v>
      </c>
      <c r="V74" s="2">
        <f>'Monthly Revenue'!V74/'Monthly Revenue'!V62-1</f>
        <v>0.22161035504651272</v>
      </c>
      <c r="W74" s="2">
        <f>'Monthly Revenue'!W74/'Monthly Revenue'!W62-1</f>
        <v>0.2719597475695037</v>
      </c>
      <c r="X74" s="2" t="e">
        <f>'Monthly Revenue'!X74/'Monthly Revenue'!X62-1</f>
        <v>#N/A</v>
      </c>
      <c r="Y74" s="2" t="e">
        <f>'Monthly Revenue'!Y74/'Monthly Revenue'!Y62-1</f>
        <v>#N/A</v>
      </c>
      <c r="Z74" s="2" t="e">
        <f>'Monthly Revenue'!Z74/'Monthly Revenue'!Z62-1</f>
        <v>#N/A</v>
      </c>
      <c r="AA74" s="2">
        <f>'Monthly Revenue'!AA74/'Monthly Revenue'!AA62-1</f>
        <v>0.46185970839076051</v>
      </c>
      <c r="AB74" s="2" t="e">
        <f>'Monthly Revenue'!AB74/'Monthly Revenue'!AB62-1</f>
        <v>#N/A</v>
      </c>
      <c r="AC74" s="2" t="e">
        <f>'Monthly Revenue'!AC74/'Monthly Revenue'!AC62-1</f>
        <v>#N/A</v>
      </c>
      <c r="AD74" s="2" t="e">
        <f>'Monthly Revenue'!AD74/'Monthly Revenue'!AD62-1</f>
        <v>#N/A</v>
      </c>
      <c r="AE74" s="2">
        <f>'Monthly Revenue'!AE74/'Monthly Revenue'!AE62-1</f>
        <v>0.42542497120318346</v>
      </c>
      <c r="AF74" s="2">
        <f>'Monthly Revenue'!AF74/'Monthly Revenue'!AF62-1</f>
        <v>1.6181341106048075E-2</v>
      </c>
      <c r="AG74" s="2" t="e">
        <f>'Monthly Revenue'!AG74/'Monthly Revenue'!AG62-1</f>
        <v>#N/A</v>
      </c>
      <c r="AH74" s="2">
        <f>'Monthly Revenue'!AH74/'Monthly Revenue'!AH62-1</f>
        <v>0.17771829500750291</v>
      </c>
      <c r="AI74" s="2">
        <f>'Monthly Revenue'!AI74/'Monthly Revenue'!AI62-1</f>
        <v>0.11426205030096592</v>
      </c>
      <c r="AJ74" s="2">
        <f>'Monthly Revenue'!AJ74/'Monthly Revenue'!AJ62-1</f>
        <v>0.37884300929540515</v>
      </c>
      <c r="AK74" s="2">
        <f>'Monthly Revenue'!AK74/'Monthly Revenue'!AK62-1</f>
        <v>0.66613448285037657</v>
      </c>
      <c r="AL74" s="2" t="e">
        <f>'Monthly Revenue'!AL74/'Monthly Revenue'!AL62-1</f>
        <v>#N/A</v>
      </c>
      <c r="AM74" s="2" t="e">
        <f>'Monthly Revenue'!AM74/'Monthly Revenue'!AM62-1</f>
        <v>#N/A</v>
      </c>
      <c r="AN74" s="2">
        <f>'Monthly Revenue'!AN74/'Monthly Revenue'!AN62-1</f>
        <v>0.53177462629359895</v>
      </c>
      <c r="AO74" s="2" t="e">
        <f>'Monthly Revenue'!AO74/'Monthly Revenue'!AO62-1</f>
        <v>#N/A</v>
      </c>
      <c r="AP74" s="2" t="e">
        <f>'Monthly Revenue'!AP74/'Monthly Revenue'!AP62-1</f>
        <v>#N/A</v>
      </c>
      <c r="AQ74" s="2" t="e">
        <f>'Monthly Revenue'!AQ74/'Monthly Revenue'!AQ62-1</f>
        <v>#N/A</v>
      </c>
      <c r="AR74" s="2">
        <f>'Monthly Revenue'!AR74/'Monthly Revenue'!AR62-1</f>
        <v>0.59836607960908061</v>
      </c>
      <c r="AS74" s="2">
        <f>'Monthly Revenue'!AS74/'Monthly Revenue'!AS62-1</f>
        <v>0.74028140678860144</v>
      </c>
      <c r="AT74" s="2" t="e">
        <f>'Monthly Revenue'!AT74/'Monthly Revenue'!AT62-1</f>
        <v>#N/A</v>
      </c>
      <c r="AU74" s="2" t="e">
        <f>'Monthly Revenue'!AU74/'Monthly Revenue'!AU62-1</f>
        <v>#N/A</v>
      </c>
      <c r="AV74" s="2" t="e">
        <f>'Monthly Revenue'!AV74/'Monthly Revenue'!AV62-1</f>
        <v>#N/A</v>
      </c>
      <c r="AW74" s="2" t="e">
        <f>'Monthly Revenue'!AW74/'Monthly Revenue'!AW62-1</f>
        <v>#N/A</v>
      </c>
      <c r="AX74" s="2" t="e">
        <f>'Monthly Revenue'!AX74/'Monthly Revenue'!AX62-1</f>
        <v>#N/A</v>
      </c>
      <c r="AY74" s="2" t="e">
        <f>'Monthly Revenue'!AY74/'Monthly Revenue'!AY62-1</f>
        <v>#N/A</v>
      </c>
      <c r="AZ74" s="2" t="e">
        <f>'Monthly Revenue'!AZ74/'Monthly Revenue'!AZ62-1</f>
        <v>#N/A</v>
      </c>
      <c r="BA74" s="2" t="e">
        <f>'Monthly Revenue'!BA74/'Monthly Revenue'!BA62-1</f>
        <v>#N/A</v>
      </c>
      <c r="BB74" s="2" t="e">
        <f>'Monthly Revenue'!BB74/'Monthly Revenue'!BB62-1</f>
        <v>#N/A</v>
      </c>
      <c r="BC74" s="2" t="e">
        <f>'Monthly Revenue'!BC74/'Monthly Revenue'!BC62-1</f>
        <v>#N/A</v>
      </c>
      <c r="BD74" s="2" t="e">
        <f>'Monthly Revenue'!BD74/'Monthly Revenue'!BD62-1</f>
        <v>#N/A</v>
      </c>
      <c r="BE74" s="2" t="e">
        <f>'Monthly Revenue'!BE74/'Monthly Revenue'!BE62-1</f>
        <v>#N/A</v>
      </c>
      <c r="BF74" s="2" t="e">
        <f>'Monthly Revenue'!BF74/'Monthly Revenue'!BF62-1</f>
        <v>#N/A</v>
      </c>
      <c r="BG74" s="2" t="e">
        <f>'Monthly Revenue'!BG74/'Monthly Revenue'!BG62-1</f>
        <v>#N/A</v>
      </c>
      <c r="BH74" s="2" t="e">
        <f>'Monthly Revenue'!BH74/'Monthly Revenue'!BH62-1</f>
        <v>#N/A</v>
      </c>
      <c r="BI74" s="2" t="e">
        <f>'Monthly Revenue'!BI74/'Monthly Revenue'!BI62-1</f>
        <v>#N/A</v>
      </c>
      <c r="BJ74" s="2" t="e">
        <f>'Monthly Revenue'!BJ74/'Monthly Revenue'!BJ62-1</f>
        <v>#N/A</v>
      </c>
      <c r="BK74" s="2" t="e">
        <f>'Monthly Revenue'!BK74/'Monthly Revenue'!BK62-1</f>
        <v>#N/A</v>
      </c>
      <c r="BL74" s="2" t="e">
        <f>'Monthly Revenue'!BL74/'Monthly Revenue'!BL62-1</f>
        <v>#N/A</v>
      </c>
      <c r="BM74" s="2" t="e">
        <f>'Monthly Revenue'!BM74/'Monthly Revenue'!BM62-1</f>
        <v>#N/A</v>
      </c>
      <c r="BN74" s="2" t="e">
        <f>'Monthly Revenue'!BN74/'Monthly Revenue'!BN62-1</f>
        <v>#N/A</v>
      </c>
      <c r="BO74" s="2" t="e">
        <f>'Monthly Revenue'!BO74/'Monthly Revenue'!BO62-1</f>
        <v>#N/A</v>
      </c>
      <c r="BP74" s="2" t="e">
        <f>'Monthly Revenue'!BP74/'Monthly Revenue'!BP62-1</f>
        <v>#N/A</v>
      </c>
      <c r="BQ74" s="2" t="e">
        <f>'Monthly Revenue'!BQ74/'Monthly Revenue'!BQ62-1</f>
        <v>#N/A</v>
      </c>
      <c r="BR74" s="2" t="e">
        <f>'Monthly Revenue'!BR74/'Monthly Revenue'!BR62-1</f>
        <v>#N/A</v>
      </c>
      <c r="BS74" s="2" t="e">
        <f>'Monthly Revenue'!BS74/'Monthly Revenue'!BS62-1</f>
        <v>#N/A</v>
      </c>
      <c r="BT74" s="2" t="e">
        <f>'Monthly Revenue'!BT74/'Monthly Revenue'!BT62-1</f>
        <v>#N/A</v>
      </c>
      <c r="BU74" s="2" t="e">
        <f>'Monthly Revenue'!BU74/'Monthly Revenue'!BU62-1</f>
        <v>#N/A</v>
      </c>
      <c r="BV74" s="2" t="e">
        <f>'Monthly Revenue'!BV74/'Monthly Revenue'!BV62-1</f>
        <v>#N/A</v>
      </c>
      <c r="BW74" s="2" t="e">
        <f>'Monthly Revenue'!BW74/'Monthly Revenue'!BW62-1</f>
        <v>#N/A</v>
      </c>
      <c r="BX74" s="2" t="e">
        <f>'Monthly Revenue'!BX74/'Monthly Revenue'!BX62-1</f>
        <v>#N/A</v>
      </c>
      <c r="BY74" s="2" t="e">
        <f>'Monthly Revenue'!BY74/'Monthly Revenue'!BY62-1</f>
        <v>#N/A</v>
      </c>
      <c r="BZ74" s="2" t="e">
        <f>'Monthly Revenue'!BZ74/'Monthly Revenue'!BZ62-1</f>
        <v>#N/A</v>
      </c>
      <c r="CA74" s="2" t="e">
        <f>'Monthly Revenue'!CA74/'Monthly Revenue'!CA62-1</f>
        <v>#DIV/0!</v>
      </c>
      <c r="CB74" s="2" t="e">
        <f>'Monthly Revenue'!CB74/'Monthly Revenue'!CB62-1</f>
        <v>#DIV/0!</v>
      </c>
      <c r="CC74" s="2" t="e">
        <f>'Monthly Revenue'!CC74/'Monthly Revenue'!CC62-1</f>
        <v>#DIV/0!</v>
      </c>
      <c r="CD74" s="2" t="e">
        <f>'Monthly Revenue'!CD74/'Monthly Revenue'!CD62-1</f>
        <v>#DIV/0!</v>
      </c>
      <c r="CE74" s="2" t="e">
        <f>'Monthly Revenue'!CE74/'Monthly Revenue'!CE62-1</f>
        <v>#DIV/0!</v>
      </c>
      <c r="CF74" s="2" t="e">
        <f>'Monthly Revenue'!CF74/'Monthly Revenue'!CF62-1</f>
        <v>#DIV/0!</v>
      </c>
      <c r="CG74" s="2" t="e">
        <f>'Monthly Revenue'!CG74/'Monthly Revenue'!CG62-1</f>
        <v>#DIV/0!</v>
      </c>
      <c r="CH74" s="2" t="e">
        <f>'Monthly Revenue'!CH74/'Monthly Revenue'!CH62-1</f>
        <v>#DIV/0!</v>
      </c>
      <c r="CI74" s="2" t="e">
        <f>'Monthly Revenue'!CI74/'Monthly Revenue'!CI62-1</f>
        <v>#DIV/0!</v>
      </c>
      <c r="CJ74" s="2" t="e">
        <f>'Monthly Revenue'!CJ74/'Monthly Revenue'!CJ62-1</f>
        <v>#DIV/0!</v>
      </c>
      <c r="CK74" s="2" t="e">
        <f>'Monthly Revenue'!CK74/'Monthly Revenue'!CK62-1</f>
        <v>#DIV/0!</v>
      </c>
      <c r="CL74" s="2" t="e">
        <f>'Monthly Revenue'!CL74/'Monthly Revenue'!CL62-1</f>
        <v>#DIV/0!</v>
      </c>
      <c r="CM74" s="2" t="e">
        <f>'Monthly Revenue'!CM74/'Monthly Revenue'!CM62-1</f>
        <v>#DIV/0!</v>
      </c>
      <c r="CN74" s="2" t="e">
        <f>'Monthly Revenue'!CN74/'Monthly Revenue'!CN62-1</f>
        <v>#DIV/0!</v>
      </c>
      <c r="CO74" s="2" t="e">
        <f>'Monthly Revenue'!CO74/'Monthly Revenue'!CO62-1</f>
        <v>#DIV/0!</v>
      </c>
      <c r="CP74" s="2" t="e">
        <f>'Monthly Revenue'!CP74/'Monthly Revenue'!CP62-1</f>
        <v>#DIV/0!</v>
      </c>
      <c r="CR74" s="2">
        <f t="array" ref="CR74">MIN(IFERROR(IF($B74:$CP74&gt;0, $B74:$CP74, IF($B74:$CP74&lt;0, $B74:$CP74, "")), ""))</f>
        <v>-3.3448673587081812E-2</v>
      </c>
      <c r="CS74" s="2">
        <f t="array" ref="CS74">MAX(IFERROR(IF($B74:$CP74&gt;0, $B74:$CP74, IF($B74:$CP74&lt;0, $B74:$CP74, "")), ""))</f>
        <v>1.2762760375258386</v>
      </c>
      <c r="CT74" s="2">
        <f t="array" ref="CT74">MEDIAN(IFERROR(IF($B74:$CP74&gt;0, $B74:$CP74, IF($B74:$CP74&lt;0, $B74:$CP74, "")), ""))</f>
        <v>0.37884300929540515</v>
      </c>
      <c r="CU74" s="2">
        <f t="array" ref="CU74">AVERAGE(IFERROR(IF($B74:$CP74&gt;0, $B74:$CP74, IF($B74:$CP74&lt;0, $B74:$CP74, "")), ""))</f>
        <v>0.37733477899849927</v>
      </c>
    </row>
    <row r="75" spans="1:99" x14ac:dyDescent="0.25">
      <c r="A75" s="3">
        <v>41759</v>
      </c>
      <c r="B75" s="2">
        <f>'Monthly Revenue'!B75/'Monthly Revenue'!B63-1</f>
        <v>-7.6924374400346718E-3</v>
      </c>
      <c r="C75" s="2" t="e">
        <f>'Monthly Revenue'!C75/'Monthly Revenue'!C63-1</f>
        <v>#N/A</v>
      </c>
      <c r="D75" s="2" t="e">
        <f>'Monthly Revenue'!D75/'Monthly Revenue'!D63-1</f>
        <v>#N/A</v>
      </c>
      <c r="E75" s="2">
        <f>'Monthly Revenue'!E75/'Monthly Revenue'!E63-1</f>
        <v>8.8700867841320585E-2</v>
      </c>
      <c r="F75" s="2" t="e">
        <f>'Monthly Revenue'!F75/'Monthly Revenue'!F63-1</f>
        <v>#N/A</v>
      </c>
      <c r="G75" s="2">
        <f>'Monthly Revenue'!G75/'Monthly Revenue'!G63-1</f>
        <v>-3.3448673587081812E-2</v>
      </c>
      <c r="H75" s="2" t="e">
        <f>'Monthly Revenue'!H75/'Monthly Revenue'!H63-1</f>
        <v>#N/A</v>
      </c>
      <c r="I75" s="2" t="e">
        <f>'Monthly Revenue'!I75/'Monthly Revenue'!I63-1</f>
        <v>#N/A</v>
      </c>
      <c r="J75" s="2" t="e">
        <f>'Monthly Revenue'!J75/'Monthly Revenue'!J63-1</f>
        <v>#N/A</v>
      </c>
      <c r="K75" s="2" t="e">
        <f>'Monthly Revenue'!K75/'Monthly Revenue'!K63-1</f>
        <v>#N/A</v>
      </c>
      <c r="L75" s="2" t="e">
        <f>'Monthly Revenue'!L75/'Monthly Revenue'!L63-1</f>
        <v>#N/A</v>
      </c>
      <c r="M75" s="2">
        <f>'Monthly Revenue'!M75/'Monthly Revenue'!M63-1</f>
        <v>0.52452399288312912</v>
      </c>
      <c r="N75" s="2" t="e">
        <f>'Monthly Revenue'!N75/'Monthly Revenue'!N63-1</f>
        <v>#N/A</v>
      </c>
      <c r="O75" s="2" t="e">
        <f>'Monthly Revenue'!O75/'Monthly Revenue'!O63-1</f>
        <v>#N/A</v>
      </c>
      <c r="P75" s="2" t="e">
        <f>'Monthly Revenue'!P75/'Monthly Revenue'!P63-1</f>
        <v>#N/A</v>
      </c>
      <c r="Q75" s="2" t="e">
        <f>'Monthly Revenue'!Q75/'Monthly Revenue'!Q63-1</f>
        <v>#N/A</v>
      </c>
      <c r="R75" s="2" t="e">
        <f>'Monthly Revenue'!R75/'Monthly Revenue'!R63-1</f>
        <v>#N/A</v>
      </c>
      <c r="S75" s="2">
        <f>'Monthly Revenue'!S75/'Monthly Revenue'!S63-1</f>
        <v>1.6034628378378377</v>
      </c>
      <c r="T75" s="2" t="e">
        <f>'Monthly Revenue'!T75/'Monthly Revenue'!T63-1</f>
        <v>#N/A</v>
      </c>
      <c r="U75" s="2" t="e">
        <f>'Monthly Revenue'!U75/'Monthly Revenue'!U63-1</f>
        <v>#N/A</v>
      </c>
      <c r="V75" s="2">
        <f>'Monthly Revenue'!V75/'Monthly Revenue'!V63-1</f>
        <v>0.309399791649972</v>
      </c>
      <c r="W75" s="2">
        <f>'Monthly Revenue'!W75/'Monthly Revenue'!W63-1</f>
        <v>0.21152721351902515</v>
      </c>
      <c r="X75" s="2" t="e">
        <f>'Monthly Revenue'!X75/'Monthly Revenue'!X63-1</f>
        <v>#N/A</v>
      </c>
      <c r="Y75" s="2" t="e">
        <f>'Monthly Revenue'!Y75/'Monthly Revenue'!Y63-1</f>
        <v>#N/A</v>
      </c>
      <c r="Z75" s="2" t="e">
        <f>'Monthly Revenue'!Z75/'Monthly Revenue'!Z63-1</f>
        <v>#N/A</v>
      </c>
      <c r="AA75" s="2">
        <f>'Monthly Revenue'!AA75/'Monthly Revenue'!AA63-1</f>
        <v>0.46185970839076051</v>
      </c>
      <c r="AB75" s="2">
        <f>'Monthly Revenue'!AB75/'Monthly Revenue'!AB63-1</f>
        <v>0.34115386010080861</v>
      </c>
      <c r="AC75" s="2">
        <f>'Monthly Revenue'!AC75/'Monthly Revenue'!AC63-1</f>
        <v>0.40656502541031414</v>
      </c>
      <c r="AD75" s="2" t="e">
        <f>'Monthly Revenue'!AD75/'Monthly Revenue'!AD63-1</f>
        <v>#N/A</v>
      </c>
      <c r="AE75" s="2">
        <f>'Monthly Revenue'!AE75/'Monthly Revenue'!AE63-1</f>
        <v>0.38811597971655187</v>
      </c>
      <c r="AF75" s="2">
        <f>'Monthly Revenue'!AF75/'Monthly Revenue'!AF63-1</f>
        <v>4.6985338382985686E-2</v>
      </c>
      <c r="AG75" s="2">
        <f>'Monthly Revenue'!AG75/'Monthly Revenue'!AG63-1</f>
        <v>0.31167212092878294</v>
      </c>
      <c r="AH75" s="2">
        <f>'Monthly Revenue'!AH75/'Monthly Revenue'!AH63-1</f>
        <v>0.21994936301892865</v>
      </c>
      <c r="AI75" s="2">
        <f>'Monthly Revenue'!AI75/'Monthly Revenue'!AI63-1</f>
        <v>0.13016261898607562</v>
      </c>
      <c r="AJ75" s="2">
        <f>'Monthly Revenue'!AJ75/'Monthly Revenue'!AJ63-1</f>
        <v>0.37884300929540515</v>
      </c>
      <c r="AK75" s="2">
        <f>'Monthly Revenue'!AK75/'Monthly Revenue'!AK63-1</f>
        <v>0.61847356846135071</v>
      </c>
      <c r="AL75" s="2" t="e">
        <f>'Monthly Revenue'!AL75/'Monthly Revenue'!AL63-1</f>
        <v>#N/A</v>
      </c>
      <c r="AM75" s="2" t="e">
        <f>'Monthly Revenue'!AM75/'Monthly Revenue'!AM63-1</f>
        <v>#N/A</v>
      </c>
      <c r="AN75" s="2">
        <f>'Monthly Revenue'!AN75/'Monthly Revenue'!AN63-1</f>
        <v>0.53177462629359895</v>
      </c>
      <c r="AO75" s="2" t="e">
        <f>'Monthly Revenue'!AO75/'Monthly Revenue'!AO63-1</f>
        <v>#N/A</v>
      </c>
      <c r="AP75" s="2" t="e">
        <f>'Monthly Revenue'!AP75/'Monthly Revenue'!AP63-1</f>
        <v>#N/A</v>
      </c>
      <c r="AQ75" s="2" t="e">
        <f>'Monthly Revenue'!AQ75/'Monthly Revenue'!AQ63-1</f>
        <v>#N/A</v>
      </c>
      <c r="AR75" s="2">
        <f>'Monthly Revenue'!AR75/'Monthly Revenue'!AR63-1</f>
        <v>0.59836607960908061</v>
      </c>
      <c r="AS75" s="2">
        <f>'Monthly Revenue'!AS75/'Monthly Revenue'!AS63-1</f>
        <v>0.74028140678860144</v>
      </c>
      <c r="AT75" s="2" t="e">
        <f>'Monthly Revenue'!AT75/'Monthly Revenue'!AT63-1</f>
        <v>#N/A</v>
      </c>
      <c r="AU75" s="2" t="e">
        <f>'Monthly Revenue'!AU75/'Monthly Revenue'!AU63-1</f>
        <v>#N/A</v>
      </c>
      <c r="AV75" s="2" t="e">
        <f>'Monthly Revenue'!AV75/'Monthly Revenue'!AV63-1</f>
        <v>#N/A</v>
      </c>
      <c r="AW75" s="2" t="e">
        <f>'Monthly Revenue'!AW75/'Monthly Revenue'!AW63-1</f>
        <v>#N/A</v>
      </c>
      <c r="AX75" s="2" t="e">
        <f>'Monthly Revenue'!AX75/'Monthly Revenue'!AX63-1</f>
        <v>#N/A</v>
      </c>
      <c r="AY75" s="2" t="e">
        <f>'Monthly Revenue'!AY75/'Monthly Revenue'!AY63-1</f>
        <v>#N/A</v>
      </c>
      <c r="AZ75" s="2" t="e">
        <f>'Monthly Revenue'!AZ75/'Monthly Revenue'!AZ63-1</f>
        <v>#N/A</v>
      </c>
      <c r="BA75" s="2" t="e">
        <f>'Monthly Revenue'!BA75/'Monthly Revenue'!BA63-1</f>
        <v>#N/A</v>
      </c>
      <c r="BB75" s="2" t="e">
        <f>'Monthly Revenue'!BB75/'Monthly Revenue'!BB63-1</f>
        <v>#N/A</v>
      </c>
      <c r="BC75" s="2" t="e">
        <f>'Monthly Revenue'!BC75/'Monthly Revenue'!BC63-1</f>
        <v>#N/A</v>
      </c>
      <c r="BD75" s="2" t="e">
        <f>'Monthly Revenue'!BD75/'Monthly Revenue'!BD63-1</f>
        <v>#N/A</v>
      </c>
      <c r="BE75" s="2" t="e">
        <f>'Monthly Revenue'!BE75/'Monthly Revenue'!BE63-1</f>
        <v>#N/A</v>
      </c>
      <c r="BF75" s="2" t="e">
        <f>'Monthly Revenue'!BF75/'Monthly Revenue'!BF63-1</f>
        <v>#N/A</v>
      </c>
      <c r="BG75" s="2" t="e">
        <f>'Monthly Revenue'!BG75/'Monthly Revenue'!BG63-1</f>
        <v>#N/A</v>
      </c>
      <c r="BH75" s="2" t="e">
        <f>'Monthly Revenue'!BH75/'Monthly Revenue'!BH63-1</f>
        <v>#N/A</v>
      </c>
      <c r="BI75" s="2" t="e">
        <f>'Monthly Revenue'!BI75/'Monthly Revenue'!BI63-1</f>
        <v>#N/A</v>
      </c>
      <c r="BJ75" s="2" t="e">
        <f>'Monthly Revenue'!BJ75/'Monthly Revenue'!BJ63-1</f>
        <v>#N/A</v>
      </c>
      <c r="BK75" s="2" t="e">
        <f>'Monthly Revenue'!BK75/'Monthly Revenue'!BK63-1</f>
        <v>#N/A</v>
      </c>
      <c r="BL75" s="2" t="e">
        <f>'Monthly Revenue'!BL75/'Monthly Revenue'!BL63-1</f>
        <v>#N/A</v>
      </c>
      <c r="BM75" s="2" t="e">
        <f>'Monthly Revenue'!BM75/'Monthly Revenue'!BM63-1</f>
        <v>#N/A</v>
      </c>
      <c r="BN75" s="2" t="e">
        <f>'Monthly Revenue'!BN75/'Monthly Revenue'!BN63-1</f>
        <v>#N/A</v>
      </c>
      <c r="BO75" s="2" t="e">
        <f>'Monthly Revenue'!BO75/'Monthly Revenue'!BO63-1</f>
        <v>#N/A</v>
      </c>
      <c r="BP75" s="2" t="e">
        <f>'Monthly Revenue'!BP75/'Monthly Revenue'!BP63-1</f>
        <v>#N/A</v>
      </c>
      <c r="BQ75" s="2" t="e">
        <f>'Monthly Revenue'!BQ75/'Monthly Revenue'!BQ63-1</f>
        <v>#N/A</v>
      </c>
      <c r="BR75" s="2" t="e">
        <f>'Monthly Revenue'!BR75/'Monthly Revenue'!BR63-1</f>
        <v>#N/A</v>
      </c>
      <c r="BS75" s="2" t="e">
        <f>'Monthly Revenue'!BS75/'Monthly Revenue'!BS63-1</f>
        <v>#N/A</v>
      </c>
      <c r="BT75" s="2" t="e">
        <f>'Monthly Revenue'!BT75/'Monthly Revenue'!BT63-1</f>
        <v>#N/A</v>
      </c>
      <c r="BU75" s="2" t="e">
        <f>'Monthly Revenue'!BU75/'Monthly Revenue'!BU63-1</f>
        <v>#N/A</v>
      </c>
      <c r="BV75" s="2" t="e">
        <f>'Monthly Revenue'!BV75/'Monthly Revenue'!BV63-1</f>
        <v>#N/A</v>
      </c>
      <c r="BW75" s="2" t="e">
        <f>'Monthly Revenue'!BW75/'Monthly Revenue'!BW63-1</f>
        <v>#N/A</v>
      </c>
      <c r="BX75" s="2" t="e">
        <f>'Monthly Revenue'!BX75/'Monthly Revenue'!BX63-1</f>
        <v>#N/A</v>
      </c>
      <c r="BY75" s="2" t="e">
        <f>'Monthly Revenue'!BY75/'Monthly Revenue'!BY63-1</f>
        <v>#N/A</v>
      </c>
      <c r="BZ75" s="2" t="e">
        <f>'Monthly Revenue'!BZ75/'Monthly Revenue'!BZ63-1</f>
        <v>#N/A</v>
      </c>
      <c r="CA75" s="2" t="e">
        <f>'Monthly Revenue'!CA75/'Monthly Revenue'!CA63-1</f>
        <v>#DIV/0!</v>
      </c>
      <c r="CB75" s="2" t="e">
        <f>'Monthly Revenue'!CB75/'Monthly Revenue'!CB63-1</f>
        <v>#DIV/0!</v>
      </c>
      <c r="CC75" s="2" t="e">
        <f>'Monthly Revenue'!CC75/'Monthly Revenue'!CC63-1</f>
        <v>#DIV/0!</v>
      </c>
      <c r="CD75" s="2" t="e">
        <f>'Monthly Revenue'!CD75/'Monthly Revenue'!CD63-1</f>
        <v>#DIV/0!</v>
      </c>
      <c r="CE75" s="2" t="e">
        <f>'Monthly Revenue'!CE75/'Monthly Revenue'!CE63-1</f>
        <v>#DIV/0!</v>
      </c>
      <c r="CF75" s="2" t="e">
        <f>'Monthly Revenue'!CF75/'Monthly Revenue'!CF63-1</f>
        <v>#DIV/0!</v>
      </c>
      <c r="CG75" s="2" t="e">
        <f>'Monthly Revenue'!CG75/'Monthly Revenue'!CG63-1</f>
        <v>#DIV/0!</v>
      </c>
      <c r="CH75" s="2" t="e">
        <f>'Monthly Revenue'!CH75/'Monthly Revenue'!CH63-1</f>
        <v>#DIV/0!</v>
      </c>
      <c r="CI75" s="2" t="e">
        <f>'Monthly Revenue'!CI75/'Monthly Revenue'!CI63-1</f>
        <v>#DIV/0!</v>
      </c>
      <c r="CJ75" s="2" t="e">
        <f>'Monthly Revenue'!CJ75/'Monthly Revenue'!CJ63-1</f>
        <v>#DIV/0!</v>
      </c>
      <c r="CK75" s="2" t="e">
        <f>'Monthly Revenue'!CK75/'Monthly Revenue'!CK63-1</f>
        <v>#DIV/0!</v>
      </c>
      <c r="CL75" s="2" t="e">
        <f>'Monthly Revenue'!CL75/'Monthly Revenue'!CL63-1</f>
        <v>#DIV/0!</v>
      </c>
      <c r="CM75" s="2" t="e">
        <f>'Monthly Revenue'!CM75/'Monthly Revenue'!CM63-1</f>
        <v>#DIV/0!</v>
      </c>
      <c r="CN75" s="2" t="e">
        <f>'Monthly Revenue'!CN75/'Monthly Revenue'!CN63-1</f>
        <v>#DIV/0!</v>
      </c>
      <c r="CO75" s="2" t="e">
        <f>'Monthly Revenue'!CO75/'Monthly Revenue'!CO63-1</f>
        <v>#DIV/0!</v>
      </c>
      <c r="CP75" s="2" t="e">
        <f>'Monthly Revenue'!CP75/'Monthly Revenue'!CP63-1</f>
        <v>#DIV/0!</v>
      </c>
      <c r="CR75" s="2">
        <f t="array" ref="CR75">MIN(IFERROR(IF($B75:$CP75&gt;0, $B75:$CP75, IF($B75:$CP75&lt;0, $B75:$CP75, "")), ""))</f>
        <v>-3.3448673587081812E-2</v>
      </c>
      <c r="CS75" s="2">
        <f t="array" ref="CS75">MAX(IFERROR(IF($B75:$CP75&gt;0, $B75:$CP75, IF($B75:$CP75&lt;0, $B75:$CP75, "")), ""))</f>
        <v>1.6034628378378377</v>
      </c>
      <c r="CT75" s="2">
        <f t="array" ref="CT75">MEDIAN(IFERROR(IF($B75:$CP75&gt;0, $B75:$CP75, IF($B75:$CP75&lt;0, $B75:$CP75, "")), ""))</f>
        <v>0.35999843469810688</v>
      </c>
      <c r="CU75" s="2">
        <f t="array" ref="CU75">AVERAGE(IFERROR(IF($B75:$CP75&gt;0, $B75:$CP75, IF($B75:$CP75&lt;0, $B75:$CP75, "")), ""))</f>
        <v>0.39353381490437067</v>
      </c>
    </row>
    <row r="76" spans="1:99" x14ac:dyDescent="0.25">
      <c r="A76" s="3">
        <v>41790</v>
      </c>
      <c r="B76" s="2">
        <f>'Monthly Revenue'!B76/'Monthly Revenue'!B64-1</f>
        <v>-7.6924374400346718E-3</v>
      </c>
      <c r="C76" s="2" t="e">
        <f>'Monthly Revenue'!C76/'Monthly Revenue'!C64-1</f>
        <v>#N/A</v>
      </c>
      <c r="D76" s="2" t="e">
        <f>'Monthly Revenue'!D76/'Monthly Revenue'!D64-1</f>
        <v>#N/A</v>
      </c>
      <c r="E76" s="2">
        <f>'Monthly Revenue'!E76/'Monthly Revenue'!E64-1</f>
        <v>8.8700867841320585E-2</v>
      </c>
      <c r="F76" s="2" t="e">
        <f>'Monthly Revenue'!F76/'Monthly Revenue'!F64-1</f>
        <v>#N/A</v>
      </c>
      <c r="G76" s="2">
        <f>'Monthly Revenue'!G76/'Monthly Revenue'!G64-1</f>
        <v>3.8744740532959288E-2</v>
      </c>
      <c r="H76" s="2" t="e">
        <f>'Monthly Revenue'!H76/'Monthly Revenue'!H64-1</f>
        <v>#N/A</v>
      </c>
      <c r="I76" s="2" t="e">
        <f>'Monthly Revenue'!I76/'Monthly Revenue'!I64-1</f>
        <v>#N/A</v>
      </c>
      <c r="J76" s="2" t="e">
        <f>'Monthly Revenue'!J76/'Monthly Revenue'!J64-1</f>
        <v>#N/A</v>
      </c>
      <c r="K76" s="2" t="e">
        <f>'Monthly Revenue'!K76/'Monthly Revenue'!K64-1</f>
        <v>#N/A</v>
      </c>
      <c r="L76" s="2" t="e">
        <f>'Monthly Revenue'!L76/'Monthly Revenue'!L64-1</f>
        <v>#N/A</v>
      </c>
      <c r="M76" s="2">
        <f>'Monthly Revenue'!M76/'Monthly Revenue'!M64-1</f>
        <v>0.52452399288312912</v>
      </c>
      <c r="N76" s="2" t="e">
        <f>'Monthly Revenue'!N76/'Monthly Revenue'!N64-1</f>
        <v>#N/A</v>
      </c>
      <c r="O76" s="2" t="e">
        <f>'Monthly Revenue'!O76/'Monthly Revenue'!O64-1</f>
        <v>#N/A</v>
      </c>
      <c r="P76" s="2" t="e">
        <f>'Monthly Revenue'!P76/'Monthly Revenue'!P64-1</f>
        <v>#N/A</v>
      </c>
      <c r="Q76" s="2" t="e">
        <f>'Monthly Revenue'!Q76/'Monthly Revenue'!Q64-1</f>
        <v>#N/A</v>
      </c>
      <c r="R76" s="2" t="e">
        <f>'Monthly Revenue'!R76/'Monthly Revenue'!R64-1</f>
        <v>#N/A</v>
      </c>
      <c r="S76" s="2">
        <f>'Monthly Revenue'!S76/'Monthly Revenue'!S64-1</f>
        <v>1.6034628378378377</v>
      </c>
      <c r="T76" s="2" t="e">
        <f>'Monthly Revenue'!T76/'Monthly Revenue'!T64-1</f>
        <v>#N/A</v>
      </c>
      <c r="U76" s="2" t="e">
        <f>'Monthly Revenue'!U76/'Monthly Revenue'!U64-1</f>
        <v>#N/A</v>
      </c>
      <c r="V76" s="2">
        <f>'Monthly Revenue'!V76/'Monthly Revenue'!V64-1</f>
        <v>0.309399791649972</v>
      </c>
      <c r="W76" s="2">
        <f>'Monthly Revenue'!W76/'Monthly Revenue'!W64-1</f>
        <v>0.21152721351902515</v>
      </c>
      <c r="X76" s="2" t="e">
        <f>'Monthly Revenue'!X76/'Monthly Revenue'!X64-1</f>
        <v>#N/A</v>
      </c>
      <c r="Y76" s="2" t="e">
        <f>'Monthly Revenue'!Y76/'Monthly Revenue'!Y64-1</f>
        <v>#N/A</v>
      </c>
      <c r="Z76" s="2" t="e">
        <f>'Monthly Revenue'!Z76/'Monthly Revenue'!Z64-1</f>
        <v>#N/A</v>
      </c>
      <c r="AA76" s="2">
        <f>'Monthly Revenue'!AA76/'Monthly Revenue'!AA64-1</f>
        <v>0.48782197474553013</v>
      </c>
      <c r="AB76" s="2">
        <f>'Monthly Revenue'!AB76/'Monthly Revenue'!AB64-1</f>
        <v>0.34115386010080861</v>
      </c>
      <c r="AC76" s="2">
        <f>'Monthly Revenue'!AC76/'Monthly Revenue'!AC64-1</f>
        <v>0.40656502541031414</v>
      </c>
      <c r="AD76" s="2" t="e">
        <f>'Monthly Revenue'!AD76/'Monthly Revenue'!AD64-1</f>
        <v>#N/A</v>
      </c>
      <c r="AE76" s="2">
        <f>'Monthly Revenue'!AE76/'Monthly Revenue'!AE64-1</f>
        <v>0.38811597971655187</v>
      </c>
      <c r="AF76" s="2">
        <f>'Monthly Revenue'!AF76/'Monthly Revenue'!AF64-1</f>
        <v>4.6985338382985686E-2</v>
      </c>
      <c r="AG76" s="2">
        <f>'Monthly Revenue'!AG76/'Monthly Revenue'!AG64-1</f>
        <v>0.31167212092878294</v>
      </c>
      <c r="AH76" s="2">
        <f>'Monthly Revenue'!AH76/'Monthly Revenue'!AH64-1</f>
        <v>0.21994936301892865</v>
      </c>
      <c r="AI76" s="2">
        <f>'Monthly Revenue'!AI76/'Monthly Revenue'!AI64-1</f>
        <v>0.13016261898607562</v>
      </c>
      <c r="AJ76" s="2">
        <f>'Monthly Revenue'!AJ76/'Monthly Revenue'!AJ64-1</f>
        <v>0.37432965171576682</v>
      </c>
      <c r="AK76" s="2">
        <f>'Monthly Revenue'!AK76/'Monthly Revenue'!AK64-1</f>
        <v>0.61847356846135071</v>
      </c>
      <c r="AL76" s="2" t="e">
        <f>'Monthly Revenue'!AL76/'Monthly Revenue'!AL64-1</f>
        <v>#N/A</v>
      </c>
      <c r="AM76" s="2" t="e">
        <f>'Monthly Revenue'!AM76/'Monthly Revenue'!AM64-1</f>
        <v>#N/A</v>
      </c>
      <c r="AN76" s="2">
        <f>'Monthly Revenue'!AN76/'Monthly Revenue'!AN64-1</f>
        <v>0.50168685650357481</v>
      </c>
      <c r="AO76" s="2" t="e">
        <f>'Monthly Revenue'!AO76/'Monthly Revenue'!AO64-1</f>
        <v>#N/A</v>
      </c>
      <c r="AP76" s="2" t="e">
        <f>'Monthly Revenue'!AP76/'Monthly Revenue'!AP64-1</f>
        <v>#N/A</v>
      </c>
      <c r="AQ76" s="2" t="e">
        <f>'Monthly Revenue'!AQ76/'Monthly Revenue'!AQ64-1</f>
        <v>#N/A</v>
      </c>
      <c r="AR76" s="2">
        <f>'Monthly Revenue'!AR76/'Monthly Revenue'!AR64-1</f>
        <v>0.55933906702813863</v>
      </c>
      <c r="AS76" s="2">
        <f>'Monthly Revenue'!AS76/'Monthly Revenue'!AS64-1</f>
        <v>0.74299743575754262</v>
      </c>
      <c r="AT76" s="2" t="e">
        <f>'Monthly Revenue'!AT76/'Monthly Revenue'!AT64-1</f>
        <v>#N/A</v>
      </c>
      <c r="AU76" s="2" t="e">
        <f>'Monthly Revenue'!AU76/'Monthly Revenue'!AU64-1</f>
        <v>#N/A</v>
      </c>
      <c r="AV76" s="2" t="e">
        <f>'Monthly Revenue'!AV76/'Monthly Revenue'!AV64-1</f>
        <v>#N/A</v>
      </c>
      <c r="AW76" s="2" t="e">
        <f>'Monthly Revenue'!AW76/'Monthly Revenue'!AW64-1</f>
        <v>#N/A</v>
      </c>
      <c r="AX76" s="2" t="e">
        <f>'Monthly Revenue'!AX76/'Monthly Revenue'!AX64-1</f>
        <v>#N/A</v>
      </c>
      <c r="AY76" s="2" t="e">
        <f>'Monthly Revenue'!AY76/'Monthly Revenue'!AY64-1</f>
        <v>#N/A</v>
      </c>
      <c r="AZ76" s="2" t="e">
        <f>'Monthly Revenue'!AZ76/'Monthly Revenue'!AZ64-1</f>
        <v>#N/A</v>
      </c>
      <c r="BA76" s="2" t="e">
        <f>'Monthly Revenue'!BA76/'Monthly Revenue'!BA64-1</f>
        <v>#N/A</v>
      </c>
      <c r="BB76" s="2" t="e">
        <f>'Monthly Revenue'!BB76/'Monthly Revenue'!BB64-1</f>
        <v>#N/A</v>
      </c>
      <c r="BC76" s="2" t="e">
        <f>'Monthly Revenue'!BC76/'Monthly Revenue'!BC64-1</f>
        <v>#N/A</v>
      </c>
      <c r="BD76" s="2" t="e">
        <f>'Monthly Revenue'!BD76/'Monthly Revenue'!BD64-1</f>
        <v>#N/A</v>
      </c>
      <c r="BE76" s="2" t="e">
        <f>'Monthly Revenue'!BE76/'Monthly Revenue'!BE64-1</f>
        <v>#N/A</v>
      </c>
      <c r="BF76" s="2" t="e">
        <f>'Monthly Revenue'!BF76/'Monthly Revenue'!BF64-1</f>
        <v>#N/A</v>
      </c>
      <c r="BG76" s="2" t="e">
        <f>'Monthly Revenue'!BG76/'Monthly Revenue'!BG64-1</f>
        <v>#N/A</v>
      </c>
      <c r="BH76" s="2" t="e">
        <f>'Monthly Revenue'!BH76/'Monthly Revenue'!BH64-1</f>
        <v>#N/A</v>
      </c>
      <c r="BI76" s="2" t="e">
        <f>'Monthly Revenue'!BI76/'Monthly Revenue'!BI64-1</f>
        <v>#N/A</v>
      </c>
      <c r="BJ76" s="2" t="e">
        <f>'Monthly Revenue'!BJ76/'Monthly Revenue'!BJ64-1</f>
        <v>#N/A</v>
      </c>
      <c r="BK76" s="2" t="e">
        <f>'Monthly Revenue'!BK76/'Monthly Revenue'!BK64-1</f>
        <v>#N/A</v>
      </c>
      <c r="BL76" s="2" t="e">
        <f>'Monthly Revenue'!BL76/'Monthly Revenue'!BL64-1</f>
        <v>#N/A</v>
      </c>
      <c r="BM76" s="2" t="e">
        <f>'Monthly Revenue'!BM76/'Monthly Revenue'!BM64-1</f>
        <v>#N/A</v>
      </c>
      <c r="BN76" s="2" t="e">
        <f>'Monthly Revenue'!BN76/'Monthly Revenue'!BN64-1</f>
        <v>#N/A</v>
      </c>
      <c r="BO76" s="2" t="e">
        <f>'Monthly Revenue'!BO76/'Monthly Revenue'!BO64-1</f>
        <v>#N/A</v>
      </c>
      <c r="BP76" s="2" t="e">
        <f>'Monthly Revenue'!BP76/'Monthly Revenue'!BP64-1</f>
        <v>#N/A</v>
      </c>
      <c r="BQ76" s="2" t="e">
        <f>'Monthly Revenue'!BQ76/'Monthly Revenue'!BQ64-1</f>
        <v>#N/A</v>
      </c>
      <c r="BR76" s="2" t="e">
        <f>'Monthly Revenue'!BR76/'Monthly Revenue'!BR64-1</f>
        <v>#N/A</v>
      </c>
      <c r="BS76" s="2" t="e">
        <f>'Monthly Revenue'!BS76/'Monthly Revenue'!BS64-1</f>
        <v>#N/A</v>
      </c>
      <c r="BT76" s="2" t="e">
        <f>'Monthly Revenue'!BT76/'Monthly Revenue'!BT64-1</f>
        <v>#N/A</v>
      </c>
      <c r="BU76" s="2" t="e">
        <f>'Monthly Revenue'!BU76/'Monthly Revenue'!BU64-1</f>
        <v>#N/A</v>
      </c>
      <c r="BV76" s="2" t="e">
        <f>'Monthly Revenue'!BV76/'Monthly Revenue'!BV64-1</f>
        <v>#N/A</v>
      </c>
      <c r="BW76" s="2" t="e">
        <f>'Monthly Revenue'!BW76/'Monthly Revenue'!BW64-1</f>
        <v>#N/A</v>
      </c>
      <c r="BX76" s="2" t="e">
        <f>'Monthly Revenue'!BX76/'Monthly Revenue'!BX64-1</f>
        <v>#N/A</v>
      </c>
      <c r="BY76" s="2" t="e">
        <f>'Monthly Revenue'!BY76/'Monthly Revenue'!BY64-1</f>
        <v>#N/A</v>
      </c>
      <c r="BZ76" s="2" t="e">
        <f>'Monthly Revenue'!BZ76/'Monthly Revenue'!BZ64-1</f>
        <v>#N/A</v>
      </c>
      <c r="CA76" s="2" t="e">
        <f>'Monthly Revenue'!CA76/'Monthly Revenue'!CA64-1</f>
        <v>#DIV/0!</v>
      </c>
      <c r="CB76" s="2" t="e">
        <f>'Monthly Revenue'!CB76/'Monthly Revenue'!CB64-1</f>
        <v>#DIV/0!</v>
      </c>
      <c r="CC76" s="2" t="e">
        <f>'Monthly Revenue'!CC76/'Monthly Revenue'!CC64-1</f>
        <v>#DIV/0!</v>
      </c>
      <c r="CD76" s="2" t="e">
        <f>'Monthly Revenue'!CD76/'Monthly Revenue'!CD64-1</f>
        <v>#DIV/0!</v>
      </c>
      <c r="CE76" s="2" t="e">
        <f>'Monthly Revenue'!CE76/'Monthly Revenue'!CE64-1</f>
        <v>#DIV/0!</v>
      </c>
      <c r="CF76" s="2" t="e">
        <f>'Monthly Revenue'!CF76/'Monthly Revenue'!CF64-1</f>
        <v>#DIV/0!</v>
      </c>
      <c r="CG76" s="2" t="e">
        <f>'Monthly Revenue'!CG76/'Monthly Revenue'!CG64-1</f>
        <v>#DIV/0!</v>
      </c>
      <c r="CH76" s="2" t="e">
        <f>'Monthly Revenue'!CH76/'Monthly Revenue'!CH64-1</f>
        <v>#DIV/0!</v>
      </c>
      <c r="CI76" s="2" t="e">
        <f>'Monthly Revenue'!CI76/'Monthly Revenue'!CI64-1</f>
        <v>#DIV/0!</v>
      </c>
      <c r="CJ76" s="2" t="e">
        <f>'Monthly Revenue'!CJ76/'Monthly Revenue'!CJ64-1</f>
        <v>#DIV/0!</v>
      </c>
      <c r="CK76" s="2" t="e">
        <f>'Monthly Revenue'!CK76/'Monthly Revenue'!CK64-1</f>
        <v>#DIV/0!</v>
      </c>
      <c r="CL76" s="2" t="e">
        <f>'Monthly Revenue'!CL76/'Monthly Revenue'!CL64-1</f>
        <v>#DIV/0!</v>
      </c>
      <c r="CM76" s="2" t="e">
        <f>'Monthly Revenue'!CM76/'Monthly Revenue'!CM64-1</f>
        <v>#DIV/0!</v>
      </c>
      <c r="CN76" s="2" t="e">
        <f>'Monthly Revenue'!CN76/'Monthly Revenue'!CN64-1</f>
        <v>#DIV/0!</v>
      </c>
      <c r="CO76" s="2" t="e">
        <f>'Monthly Revenue'!CO76/'Monthly Revenue'!CO64-1</f>
        <v>#DIV/0!</v>
      </c>
      <c r="CP76" s="2" t="e">
        <f>'Monthly Revenue'!CP76/'Monthly Revenue'!CP64-1</f>
        <v>#DIV/0!</v>
      </c>
      <c r="CR76" s="2">
        <f t="array" ref="CR76">MIN(IFERROR(IF($B76:$CP76&gt;0, $B76:$CP76, IF($B76:$CP76&lt;0, $B76:$CP76, "")), ""))</f>
        <v>-7.6924374400346718E-3</v>
      </c>
      <c r="CS76" s="2">
        <f t="array" ref="CS76">MAX(IFERROR(IF($B76:$CP76&gt;0, $B76:$CP76, IF($B76:$CP76&lt;0, $B76:$CP76, "")), ""))</f>
        <v>1.6034628378378377</v>
      </c>
      <c r="CT76" s="2">
        <f t="array" ref="CT76">MEDIAN(IFERROR(IF($B76:$CP76&gt;0, $B76:$CP76, IF($B76:$CP76&lt;0, $B76:$CP76, "")), ""))</f>
        <v>0.35774175590828772</v>
      </c>
      <c r="CU76" s="2">
        <f t="array" ref="CU76">AVERAGE(IFERROR(IF($B76:$CP76&gt;0, $B76:$CP76, IF($B76:$CP76&lt;0, $B76:$CP76, "")), ""))</f>
        <v>0.39489599337902809</v>
      </c>
    </row>
    <row r="77" spans="1:99" x14ac:dyDescent="0.25">
      <c r="A77" s="3">
        <v>41820</v>
      </c>
      <c r="B77" s="2">
        <f>'Monthly Revenue'!B77/'Monthly Revenue'!B65-1</f>
        <v>5.7057104603537079E-2</v>
      </c>
      <c r="C77" s="2" t="e">
        <f>'Monthly Revenue'!C77/'Monthly Revenue'!C65-1</f>
        <v>#N/A</v>
      </c>
      <c r="D77" s="2" t="e">
        <f>'Monthly Revenue'!D77/'Monthly Revenue'!D65-1</f>
        <v>#N/A</v>
      </c>
      <c r="E77" s="2">
        <f>'Monthly Revenue'!E77/'Monthly Revenue'!E65-1</f>
        <v>8.8700867841320585E-2</v>
      </c>
      <c r="F77" s="2" t="e">
        <f>'Monthly Revenue'!F77/'Monthly Revenue'!F65-1</f>
        <v>#N/A</v>
      </c>
      <c r="G77" s="2">
        <f>'Monthly Revenue'!G77/'Monthly Revenue'!G65-1</f>
        <v>3.8744740532959288E-2</v>
      </c>
      <c r="H77" s="2" t="e">
        <f>'Monthly Revenue'!H77/'Monthly Revenue'!H65-1</f>
        <v>#N/A</v>
      </c>
      <c r="I77" s="2" t="e">
        <f>'Monthly Revenue'!I77/'Monthly Revenue'!I65-1</f>
        <v>#N/A</v>
      </c>
      <c r="J77" s="2" t="e">
        <f>'Monthly Revenue'!J77/'Monthly Revenue'!J65-1</f>
        <v>#N/A</v>
      </c>
      <c r="K77" s="2" t="e">
        <f>'Monthly Revenue'!K77/'Monthly Revenue'!K65-1</f>
        <v>#N/A</v>
      </c>
      <c r="L77" s="2" t="e">
        <f>'Monthly Revenue'!L77/'Monthly Revenue'!L65-1</f>
        <v>#N/A</v>
      </c>
      <c r="M77" s="2">
        <f>'Monthly Revenue'!M77/'Monthly Revenue'!M65-1</f>
        <v>0.52452399288312912</v>
      </c>
      <c r="N77" s="2" t="e">
        <f>'Monthly Revenue'!N77/'Monthly Revenue'!N65-1</f>
        <v>#N/A</v>
      </c>
      <c r="O77" s="2" t="e">
        <f>'Monthly Revenue'!O77/'Monthly Revenue'!O65-1</f>
        <v>#N/A</v>
      </c>
      <c r="P77" s="2" t="e">
        <f>'Monthly Revenue'!P77/'Monthly Revenue'!P65-1</f>
        <v>#N/A</v>
      </c>
      <c r="Q77" s="2" t="e">
        <f>'Monthly Revenue'!Q77/'Monthly Revenue'!Q65-1</f>
        <v>#N/A</v>
      </c>
      <c r="R77" s="2" t="e">
        <f>'Monthly Revenue'!R77/'Monthly Revenue'!R65-1</f>
        <v>#N/A</v>
      </c>
      <c r="S77" s="2">
        <f>'Monthly Revenue'!S77/'Monthly Revenue'!S65-1</f>
        <v>1.6034628378378377</v>
      </c>
      <c r="T77" s="2" t="e">
        <f>'Monthly Revenue'!T77/'Monthly Revenue'!T65-1</f>
        <v>#N/A</v>
      </c>
      <c r="U77" s="2" t="e">
        <f>'Monthly Revenue'!U77/'Monthly Revenue'!U65-1</f>
        <v>#N/A</v>
      </c>
      <c r="V77" s="2">
        <f>'Monthly Revenue'!V77/'Monthly Revenue'!V65-1</f>
        <v>0.309399791649972</v>
      </c>
      <c r="W77" s="2">
        <f>'Monthly Revenue'!W77/'Monthly Revenue'!W65-1</f>
        <v>0.21152721351902515</v>
      </c>
      <c r="X77" s="2" t="e">
        <f>'Monthly Revenue'!X77/'Monthly Revenue'!X65-1</f>
        <v>#N/A</v>
      </c>
      <c r="Y77" s="2" t="e">
        <f>'Monthly Revenue'!Y77/'Monthly Revenue'!Y65-1</f>
        <v>#N/A</v>
      </c>
      <c r="Z77" s="2" t="e">
        <f>'Monthly Revenue'!Z77/'Monthly Revenue'!Z65-1</f>
        <v>#N/A</v>
      </c>
      <c r="AA77" s="2">
        <f>'Monthly Revenue'!AA77/'Monthly Revenue'!AA65-1</f>
        <v>0.48782197474553013</v>
      </c>
      <c r="AB77" s="2">
        <f>'Monthly Revenue'!AB77/'Monthly Revenue'!AB65-1</f>
        <v>0.34115386010080861</v>
      </c>
      <c r="AC77" s="2">
        <f>'Monthly Revenue'!AC77/'Monthly Revenue'!AC65-1</f>
        <v>0.40656502541031414</v>
      </c>
      <c r="AD77" s="2" t="e">
        <f>'Monthly Revenue'!AD77/'Monthly Revenue'!AD65-1</f>
        <v>#N/A</v>
      </c>
      <c r="AE77" s="2">
        <f>'Monthly Revenue'!AE77/'Monthly Revenue'!AE65-1</f>
        <v>0.38811597971655187</v>
      </c>
      <c r="AF77" s="2">
        <f>'Monthly Revenue'!AF77/'Monthly Revenue'!AF65-1</f>
        <v>4.6985338382985686E-2</v>
      </c>
      <c r="AG77" s="2">
        <f>'Monthly Revenue'!AG77/'Monthly Revenue'!AG65-1</f>
        <v>0.31167212092878294</v>
      </c>
      <c r="AH77" s="2">
        <f>'Monthly Revenue'!AH77/'Monthly Revenue'!AH65-1</f>
        <v>0.21994936301892865</v>
      </c>
      <c r="AI77" s="2">
        <f>'Monthly Revenue'!AI77/'Monthly Revenue'!AI65-1</f>
        <v>0.13016261898607562</v>
      </c>
      <c r="AJ77" s="2">
        <f>'Monthly Revenue'!AJ77/'Monthly Revenue'!AJ65-1</f>
        <v>0.37432965171576682</v>
      </c>
      <c r="AK77" s="2">
        <f>'Monthly Revenue'!AK77/'Monthly Revenue'!AK65-1</f>
        <v>0.61847356846135071</v>
      </c>
      <c r="AL77" s="2" t="e">
        <f>'Monthly Revenue'!AL77/'Monthly Revenue'!AL65-1</f>
        <v>#N/A</v>
      </c>
      <c r="AM77" s="2" t="e">
        <f>'Monthly Revenue'!AM77/'Monthly Revenue'!AM65-1</f>
        <v>#N/A</v>
      </c>
      <c r="AN77" s="2">
        <f>'Monthly Revenue'!AN77/'Monthly Revenue'!AN65-1</f>
        <v>0.50168685650357481</v>
      </c>
      <c r="AO77" s="2" t="e">
        <f>'Monthly Revenue'!AO77/'Monthly Revenue'!AO65-1</f>
        <v>#N/A</v>
      </c>
      <c r="AP77" s="2" t="e">
        <f>'Monthly Revenue'!AP77/'Monthly Revenue'!AP65-1</f>
        <v>#N/A</v>
      </c>
      <c r="AQ77" s="2" t="e">
        <f>'Monthly Revenue'!AQ77/'Monthly Revenue'!AQ65-1</f>
        <v>#N/A</v>
      </c>
      <c r="AR77" s="2">
        <f>'Monthly Revenue'!AR77/'Monthly Revenue'!AR65-1</f>
        <v>0.55933906702813863</v>
      </c>
      <c r="AS77" s="2">
        <f>'Monthly Revenue'!AS77/'Monthly Revenue'!AS65-1</f>
        <v>0.74299743575754262</v>
      </c>
      <c r="AT77" s="2" t="e">
        <f>'Monthly Revenue'!AT77/'Monthly Revenue'!AT65-1</f>
        <v>#N/A</v>
      </c>
      <c r="AU77" s="2" t="e">
        <f>'Monthly Revenue'!AU77/'Monthly Revenue'!AU65-1</f>
        <v>#N/A</v>
      </c>
      <c r="AV77" s="2" t="e">
        <f>'Monthly Revenue'!AV77/'Monthly Revenue'!AV65-1</f>
        <v>#N/A</v>
      </c>
      <c r="AW77" s="2" t="e">
        <f>'Monthly Revenue'!AW77/'Monthly Revenue'!AW65-1</f>
        <v>#N/A</v>
      </c>
      <c r="AX77" s="2" t="e">
        <f>'Monthly Revenue'!AX77/'Monthly Revenue'!AX65-1</f>
        <v>#N/A</v>
      </c>
      <c r="AY77" s="2" t="e">
        <f>'Monthly Revenue'!AY77/'Monthly Revenue'!AY65-1</f>
        <v>#N/A</v>
      </c>
      <c r="AZ77" s="2" t="e">
        <f>'Monthly Revenue'!AZ77/'Monthly Revenue'!AZ65-1</f>
        <v>#N/A</v>
      </c>
      <c r="BA77" s="2" t="e">
        <f>'Monthly Revenue'!BA77/'Monthly Revenue'!BA65-1</f>
        <v>#N/A</v>
      </c>
      <c r="BB77" s="2" t="e">
        <f>'Monthly Revenue'!BB77/'Monthly Revenue'!BB65-1</f>
        <v>#N/A</v>
      </c>
      <c r="BC77" s="2" t="e">
        <f>'Monthly Revenue'!BC77/'Monthly Revenue'!BC65-1</f>
        <v>#N/A</v>
      </c>
      <c r="BD77" s="2" t="e">
        <f>'Monthly Revenue'!BD77/'Monthly Revenue'!BD65-1</f>
        <v>#N/A</v>
      </c>
      <c r="BE77" s="2" t="e">
        <f>'Monthly Revenue'!BE77/'Monthly Revenue'!BE65-1</f>
        <v>#N/A</v>
      </c>
      <c r="BF77" s="2" t="e">
        <f>'Monthly Revenue'!BF77/'Monthly Revenue'!BF65-1</f>
        <v>#N/A</v>
      </c>
      <c r="BG77" s="2" t="e">
        <f>'Monthly Revenue'!BG77/'Monthly Revenue'!BG65-1</f>
        <v>#N/A</v>
      </c>
      <c r="BH77" s="2" t="e">
        <f>'Monthly Revenue'!BH77/'Monthly Revenue'!BH65-1</f>
        <v>#N/A</v>
      </c>
      <c r="BI77" s="2" t="e">
        <f>'Monthly Revenue'!BI77/'Monthly Revenue'!BI65-1</f>
        <v>#N/A</v>
      </c>
      <c r="BJ77" s="2" t="e">
        <f>'Monthly Revenue'!BJ77/'Monthly Revenue'!BJ65-1</f>
        <v>#N/A</v>
      </c>
      <c r="BK77" s="2" t="e">
        <f>'Monthly Revenue'!BK77/'Monthly Revenue'!BK65-1</f>
        <v>#N/A</v>
      </c>
      <c r="BL77" s="2" t="e">
        <f>'Monthly Revenue'!BL77/'Monthly Revenue'!BL65-1</f>
        <v>#N/A</v>
      </c>
      <c r="BM77" s="2" t="e">
        <f>'Monthly Revenue'!BM77/'Monthly Revenue'!BM65-1</f>
        <v>#N/A</v>
      </c>
      <c r="BN77" s="2" t="e">
        <f>'Monthly Revenue'!BN77/'Monthly Revenue'!BN65-1</f>
        <v>#N/A</v>
      </c>
      <c r="BO77" s="2" t="e">
        <f>'Monthly Revenue'!BO77/'Monthly Revenue'!BO65-1</f>
        <v>#N/A</v>
      </c>
      <c r="BP77" s="2" t="e">
        <f>'Monthly Revenue'!BP77/'Monthly Revenue'!BP65-1</f>
        <v>#N/A</v>
      </c>
      <c r="BQ77" s="2" t="e">
        <f>'Monthly Revenue'!BQ77/'Monthly Revenue'!BQ65-1</f>
        <v>#N/A</v>
      </c>
      <c r="BR77" s="2" t="e">
        <f>'Monthly Revenue'!BR77/'Monthly Revenue'!BR65-1</f>
        <v>#N/A</v>
      </c>
      <c r="BS77" s="2" t="e">
        <f>'Monthly Revenue'!BS77/'Monthly Revenue'!BS65-1</f>
        <v>#N/A</v>
      </c>
      <c r="BT77" s="2" t="e">
        <f>'Monthly Revenue'!BT77/'Monthly Revenue'!BT65-1</f>
        <v>#N/A</v>
      </c>
      <c r="BU77" s="2" t="e">
        <f>'Monthly Revenue'!BU77/'Monthly Revenue'!BU65-1</f>
        <v>#N/A</v>
      </c>
      <c r="BV77" s="2" t="e">
        <f>'Monthly Revenue'!BV77/'Monthly Revenue'!BV65-1</f>
        <v>#N/A</v>
      </c>
      <c r="BW77" s="2" t="e">
        <f>'Monthly Revenue'!BW77/'Monthly Revenue'!BW65-1</f>
        <v>#N/A</v>
      </c>
      <c r="BX77" s="2" t="e">
        <f>'Monthly Revenue'!BX77/'Monthly Revenue'!BX65-1</f>
        <v>#N/A</v>
      </c>
      <c r="BY77" s="2" t="e">
        <f>'Monthly Revenue'!BY77/'Monthly Revenue'!BY65-1</f>
        <v>#N/A</v>
      </c>
      <c r="BZ77" s="2" t="e">
        <f>'Monthly Revenue'!BZ77/'Monthly Revenue'!BZ65-1</f>
        <v>#N/A</v>
      </c>
      <c r="CA77" s="2" t="e">
        <f>'Monthly Revenue'!CA77/'Monthly Revenue'!CA65-1</f>
        <v>#DIV/0!</v>
      </c>
      <c r="CB77" s="2" t="e">
        <f>'Monthly Revenue'!CB77/'Monthly Revenue'!CB65-1</f>
        <v>#DIV/0!</v>
      </c>
      <c r="CC77" s="2" t="e">
        <f>'Monthly Revenue'!CC77/'Monthly Revenue'!CC65-1</f>
        <v>#DIV/0!</v>
      </c>
      <c r="CD77" s="2" t="e">
        <f>'Monthly Revenue'!CD77/'Monthly Revenue'!CD65-1</f>
        <v>#DIV/0!</v>
      </c>
      <c r="CE77" s="2" t="e">
        <f>'Monthly Revenue'!CE77/'Monthly Revenue'!CE65-1</f>
        <v>#DIV/0!</v>
      </c>
      <c r="CF77" s="2" t="e">
        <f>'Monthly Revenue'!CF77/'Monthly Revenue'!CF65-1</f>
        <v>#DIV/0!</v>
      </c>
      <c r="CG77" s="2" t="e">
        <f>'Monthly Revenue'!CG77/'Monthly Revenue'!CG65-1</f>
        <v>#DIV/0!</v>
      </c>
      <c r="CH77" s="2" t="e">
        <f>'Monthly Revenue'!CH77/'Monthly Revenue'!CH65-1</f>
        <v>#DIV/0!</v>
      </c>
      <c r="CI77" s="2" t="e">
        <f>'Monthly Revenue'!CI77/'Monthly Revenue'!CI65-1</f>
        <v>#DIV/0!</v>
      </c>
      <c r="CJ77" s="2" t="e">
        <f>'Monthly Revenue'!CJ77/'Monthly Revenue'!CJ65-1</f>
        <v>#DIV/0!</v>
      </c>
      <c r="CK77" s="2" t="e">
        <f>'Monthly Revenue'!CK77/'Monthly Revenue'!CK65-1</f>
        <v>#DIV/0!</v>
      </c>
      <c r="CL77" s="2" t="e">
        <f>'Monthly Revenue'!CL77/'Monthly Revenue'!CL65-1</f>
        <v>#DIV/0!</v>
      </c>
      <c r="CM77" s="2" t="e">
        <f>'Monthly Revenue'!CM77/'Monthly Revenue'!CM65-1</f>
        <v>#DIV/0!</v>
      </c>
      <c r="CN77" s="2" t="e">
        <f>'Monthly Revenue'!CN77/'Monthly Revenue'!CN65-1</f>
        <v>#DIV/0!</v>
      </c>
      <c r="CO77" s="2" t="e">
        <f>'Monthly Revenue'!CO77/'Monthly Revenue'!CO65-1</f>
        <v>#DIV/0!</v>
      </c>
      <c r="CP77" s="2" t="e">
        <f>'Monthly Revenue'!CP77/'Monthly Revenue'!CP65-1</f>
        <v>#DIV/0!</v>
      </c>
      <c r="CR77" s="2">
        <f t="array" ref="CR77">MIN(IFERROR(IF($B77:$CP77&gt;0, $B77:$CP77, IF($B77:$CP77&lt;0, $B77:$CP77, "")), ""))</f>
        <v>3.8744740532959288E-2</v>
      </c>
      <c r="CS77" s="2">
        <f t="array" ref="CS77">MAX(IFERROR(IF($B77:$CP77&gt;0, $B77:$CP77, IF($B77:$CP77&lt;0, $B77:$CP77, "")), ""))</f>
        <v>1.6034628378378377</v>
      </c>
      <c r="CT77" s="2">
        <f t="array" ref="CT77">MEDIAN(IFERROR(IF($B77:$CP77&gt;0, $B77:$CP77, IF($B77:$CP77&lt;0, $B77:$CP77, "")), ""))</f>
        <v>0.35774175590828772</v>
      </c>
      <c r="CU77" s="2">
        <f t="array" ref="CU77">AVERAGE(IFERROR(IF($B77:$CP77&gt;0, $B77:$CP77, IF($B77:$CP77&lt;0, $B77:$CP77, "")), ""))</f>
        <v>0.39813347048120667</v>
      </c>
    </row>
    <row r="78" spans="1:99" x14ac:dyDescent="0.25">
      <c r="A78" s="3">
        <v>41851</v>
      </c>
      <c r="B78" s="2">
        <f>'Monthly Revenue'!B78/'Monthly Revenue'!B66-1</f>
        <v>5.7057104603537079E-2</v>
      </c>
      <c r="C78" s="2" t="e">
        <f>'Monthly Revenue'!C78/'Monthly Revenue'!C66-1</f>
        <v>#N/A</v>
      </c>
      <c r="D78" s="2" t="e">
        <f>'Monthly Revenue'!D78/'Monthly Revenue'!D66-1</f>
        <v>#N/A</v>
      </c>
      <c r="E78" s="2">
        <f>'Monthly Revenue'!E78/'Monthly Revenue'!E66-1</f>
        <v>8.1568536188038054E-2</v>
      </c>
      <c r="F78" s="2" t="e">
        <f>'Monthly Revenue'!F78/'Monthly Revenue'!F66-1</f>
        <v>#N/A</v>
      </c>
      <c r="G78" s="2">
        <f>'Monthly Revenue'!G78/'Monthly Revenue'!G66-1</f>
        <v>3.8744740532959288E-2</v>
      </c>
      <c r="H78" s="2" t="e">
        <f>'Monthly Revenue'!H78/'Monthly Revenue'!H66-1</f>
        <v>#N/A</v>
      </c>
      <c r="I78" s="2" t="e">
        <f>'Monthly Revenue'!I78/'Monthly Revenue'!I66-1</f>
        <v>#N/A</v>
      </c>
      <c r="J78" s="2" t="e">
        <f>'Monthly Revenue'!J78/'Monthly Revenue'!J66-1</f>
        <v>#N/A</v>
      </c>
      <c r="K78" s="2" t="e">
        <f>'Monthly Revenue'!K78/'Monthly Revenue'!K66-1</f>
        <v>#N/A</v>
      </c>
      <c r="L78" s="2" t="e">
        <f>'Monthly Revenue'!L78/'Monthly Revenue'!L66-1</f>
        <v>#N/A</v>
      </c>
      <c r="M78" s="2">
        <f>'Monthly Revenue'!M78/'Monthly Revenue'!M66-1</f>
        <v>0.3861002119695125</v>
      </c>
      <c r="N78" s="2" t="e">
        <f>'Monthly Revenue'!N78/'Monthly Revenue'!N66-1</f>
        <v>#N/A</v>
      </c>
      <c r="O78" s="2" t="e">
        <f>'Monthly Revenue'!O78/'Monthly Revenue'!O66-1</f>
        <v>#N/A</v>
      </c>
      <c r="P78" s="2" t="e">
        <f>'Monthly Revenue'!P78/'Monthly Revenue'!P66-1</f>
        <v>#N/A</v>
      </c>
      <c r="Q78" s="2" t="e">
        <f>'Monthly Revenue'!Q78/'Monthly Revenue'!Q66-1</f>
        <v>#N/A</v>
      </c>
      <c r="R78" s="2" t="e">
        <f>'Monthly Revenue'!R78/'Monthly Revenue'!R66-1</f>
        <v>#N/A</v>
      </c>
      <c r="S78" s="2">
        <f>'Monthly Revenue'!S78/'Monthly Revenue'!S66-1</f>
        <v>1.8441695262175664</v>
      </c>
      <c r="T78" s="2" t="e">
        <f>'Monthly Revenue'!T78/'Monthly Revenue'!T66-1</f>
        <v>#N/A</v>
      </c>
      <c r="U78" s="2" t="e">
        <f>'Monthly Revenue'!U78/'Monthly Revenue'!U66-1</f>
        <v>#N/A</v>
      </c>
      <c r="V78" s="2">
        <f>'Monthly Revenue'!V78/'Monthly Revenue'!V66-1</f>
        <v>0.35173346447012555</v>
      </c>
      <c r="W78" s="2">
        <f>'Monthly Revenue'!W78/'Monthly Revenue'!W66-1</f>
        <v>0.22262704020919943</v>
      </c>
      <c r="X78" s="2" t="e">
        <f>'Monthly Revenue'!X78/'Monthly Revenue'!X66-1</f>
        <v>#N/A</v>
      </c>
      <c r="Y78" s="2" t="e">
        <f>'Monthly Revenue'!Y78/'Monthly Revenue'!Y66-1</f>
        <v>#N/A</v>
      </c>
      <c r="Z78" s="2" t="e">
        <f>'Monthly Revenue'!Z78/'Monthly Revenue'!Z66-1</f>
        <v>#N/A</v>
      </c>
      <c r="AA78" s="2">
        <f>'Monthly Revenue'!AA78/'Monthly Revenue'!AA66-1</f>
        <v>0.48782197474553013</v>
      </c>
      <c r="AB78" s="2">
        <f>'Monthly Revenue'!AB78/'Monthly Revenue'!AB66-1</f>
        <v>0.39274065401020319</v>
      </c>
      <c r="AC78" s="2">
        <f>'Monthly Revenue'!AC78/'Monthly Revenue'!AC66-1</f>
        <v>0.2354501347708895</v>
      </c>
      <c r="AD78" s="2" t="e">
        <f>'Monthly Revenue'!AD78/'Monthly Revenue'!AD66-1</f>
        <v>#N/A</v>
      </c>
      <c r="AE78" s="2">
        <f>'Monthly Revenue'!AE78/'Monthly Revenue'!AE66-1</f>
        <v>0.45781883306626447</v>
      </c>
      <c r="AF78" s="2">
        <f>'Monthly Revenue'!AF78/'Monthly Revenue'!AF66-1</f>
        <v>6.8692935783311482E-2</v>
      </c>
      <c r="AG78" s="2">
        <f>'Monthly Revenue'!AG78/'Monthly Revenue'!AG66-1</f>
        <v>0.36414127029336374</v>
      </c>
      <c r="AH78" s="2">
        <f>'Monthly Revenue'!AH78/'Monthly Revenue'!AH66-1</f>
        <v>0.22863337263702421</v>
      </c>
      <c r="AI78" s="2">
        <f>'Monthly Revenue'!AI78/'Monthly Revenue'!AI66-1</f>
        <v>5.6854877132057613E-3</v>
      </c>
      <c r="AJ78" s="2">
        <f>'Monthly Revenue'!AJ78/'Monthly Revenue'!AJ66-1</f>
        <v>0.37432965171576682</v>
      </c>
      <c r="AK78" s="2">
        <f>'Monthly Revenue'!AK78/'Monthly Revenue'!AK66-1</f>
        <v>0.63132202461309683</v>
      </c>
      <c r="AL78" s="2" t="e">
        <f>'Monthly Revenue'!AL78/'Monthly Revenue'!AL66-1</f>
        <v>#N/A</v>
      </c>
      <c r="AM78" s="2" t="e">
        <f>'Monthly Revenue'!AM78/'Monthly Revenue'!AM66-1</f>
        <v>#N/A</v>
      </c>
      <c r="AN78" s="2">
        <f>'Monthly Revenue'!AN78/'Monthly Revenue'!AN66-1</f>
        <v>0.50168685650357481</v>
      </c>
      <c r="AO78" s="2" t="e">
        <f>'Monthly Revenue'!AO78/'Monthly Revenue'!AO66-1</f>
        <v>#N/A</v>
      </c>
      <c r="AP78" s="2" t="e">
        <f>'Monthly Revenue'!AP78/'Monthly Revenue'!AP66-1</f>
        <v>#N/A</v>
      </c>
      <c r="AQ78" s="2" t="e">
        <f>'Monthly Revenue'!AQ78/'Monthly Revenue'!AQ66-1</f>
        <v>#N/A</v>
      </c>
      <c r="AR78" s="2">
        <f>'Monthly Revenue'!AR78/'Monthly Revenue'!AR66-1</f>
        <v>0.55933906702813863</v>
      </c>
      <c r="AS78" s="2">
        <f>'Monthly Revenue'!AS78/'Monthly Revenue'!AS66-1</f>
        <v>0.74299743575754262</v>
      </c>
      <c r="AT78" s="2" t="e">
        <f>'Monthly Revenue'!AT78/'Monthly Revenue'!AT66-1</f>
        <v>#N/A</v>
      </c>
      <c r="AU78" s="2" t="e">
        <f>'Monthly Revenue'!AU78/'Monthly Revenue'!AU66-1</f>
        <v>#N/A</v>
      </c>
      <c r="AV78" s="2">
        <f>'Monthly Revenue'!AV78/'Monthly Revenue'!AV66-1</f>
        <v>0.79958526469870717</v>
      </c>
      <c r="AW78" s="2" t="e">
        <f>'Monthly Revenue'!AW78/'Monthly Revenue'!AW66-1</f>
        <v>#N/A</v>
      </c>
      <c r="AX78" s="2" t="e">
        <f>'Monthly Revenue'!AX78/'Monthly Revenue'!AX66-1</f>
        <v>#N/A</v>
      </c>
      <c r="AY78" s="2" t="e">
        <f>'Monthly Revenue'!AY78/'Monthly Revenue'!AY66-1</f>
        <v>#N/A</v>
      </c>
      <c r="AZ78" s="2" t="e">
        <f>'Monthly Revenue'!AZ78/'Monthly Revenue'!AZ66-1</f>
        <v>#N/A</v>
      </c>
      <c r="BA78" s="2" t="e">
        <f>'Monthly Revenue'!BA78/'Monthly Revenue'!BA66-1</f>
        <v>#N/A</v>
      </c>
      <c r="BB78" s="2" t="e">
        <f>'Monthly Revenue'!BB78/'Monthly Revenue'!BB66-1</f>
        <v>#N/A</v>
      </c>
      <c r="BC78" s="2" t="e">
        <f>'Monthly Revenue'!BC78/'Monthly Revenue'!BC66-1</f>
        <v>#N/A</v>
      </c>
      <c r="BD78" s="2" t="e">
        <f>'Monthly Revenue'!BD78/'Monthly Revenue'!BD66-1</f>
        <v>#N/A</v>
      </c>
      <c r="BE78" s="2" t="e">
        <f>'Monthly Revenue'!BE78/'Monthly Revenue'!BE66-1</f>
        <v>#N/A</v>
      </c>
      <c r="BF78" s="2" t="e">
        <f>'Monthly Revenue'!BF78/'Monthly Revenue'!BF66-1</f>
        <v>#N/A</v>
      </c>
      <c r="BG78" s="2" t="e">
        <f>'Monthly Revenue'!BG78/'Monthly Revenue'!BG66-1</f>
        <v>#N/A</v>
      </c>
      <c r="BH78" s="2" t="e">
        <f>'Monthly Revenue'!BH78/'Monthly Revenue'!BH66-1</f>
        <v>#N/A</v>
      </c>
      <c r="BI78" s="2" t="e">
        <f>'Monthly Revenue'!BI78/'Monthly Revenue'!BI66-1</f>
        <v>#N/A</v>
      </c>
      <c r="BJ78" s="2" t="e">
        <f>'Monthly Revenue'!BJ78/'Monthly Revenue'!BJ66-1</f>
        <v>#N/A</v>
      </c>
      <c r="BK78" s="2" t="e">
        <f>'Monthly Revenue'!BK78/'Monthly Revenue'!BK66-1</f>
        <v>#N/A</v>
      </c>
      <c r="BL78" s="2" t="e">
        <f>'Monthly Revenue'!BL78/'Monthly Revenue'!BL66-1</f>
        <v>#N/A</v>
      </c>
      <c r="BM78" s="2" t="e">
        <f>'Monthly Revenue'!BM78/'Monthly Revenue'!BM66-1</f>
        <v>#N/A</v>
      </c>
      <c r="BN78" s="2" t="e">
        <f>'Monthly Revenue'!BN78/'Monthly Revenue'!BN66-1</f>
        <v>#N/A</v>
      </c>
      <c r="BO78" s="2" t="e">
        <f>'Monthly Revenue'!BO78/'Monthly Revenue'!BO66-1</f>
        <v>#N/A</v>
      </c>
      <c r="BP78" s="2" t="e">
        <f>'Monthly Revenue'!BP78/'Monthly Revenue'!BP66-1</f>
        <v>#N/A</v>
      </c>
      <c r="BQ78" s="2" t="e">
        <f>'Monthly Revenue'!BQ78/'Monthly Revenue'!BQ66-1</f>
        <v>#N/A</v>
      </c>
      <c r="BR78" s="2" t="e">
        <f>'Monthly Revenue'!BR78/'Monthly Revenue'!BR66-1</f>
        <v>#N/A</v>
      </c>
      <c r="BS78" s="2" t="e">
        <f>'Monthly Revenue'!BS78/'Monthly Revenue'!BS66-1</f>
        <v>#N/A</v>
      </c>
      <c r="BT78" s="2" t="e">
        <f>'Monthly Revenue'!BT78/'Monthly Revenue'!BT66-1</f>
        <v>#N/A</v>
      </c>
      <c r="BU78" s="2" t="e">
        <f>'Monthly Revenue'!BU78/'Monthly Revenue'!BU66-1</f>
        <v>#N/A</v>
      </c>
      <c r="BV78" s="2" t="e">
        <f>'Monthly Revenue'!BV78/'Monthly Revenue'!BV66-1</f>
        <v>#N/A</v>
      </c>
      <c r="BW78" s="2" t="e">
        <f>'Monthly Revenue'!BW78/'Monthly Revenue'!BW66-1</f>
        <v>#N/A</v>
      </c>
      <c r="BX78" s="2" t="e">
        <f>'Monthly Revenue'!BX78/'Monthly Revenue'!BX66-1</f>
        <v>#N/A</v>
      </c>
      <c r="BY78" s="2" t="e">
        <f>'Monthly Revenue'!BY78/'Monthly Revenue'!BY66-1</f>
        <v>#N/A</v>
      </c>
      <c r="BZ78" s="2" t="e">
        <f>'Monthly Revenue'!BZ78/'Monthly Revenue'!BZ66-1</f>
        <v>#N/A</v>
      </c>
      <c r="CA78" s="2" t="e">
        <f>'Monthly Revenue'!CA78/'Monthly Revenue'!CA66-1</f>
        <v>#DIV/0!</v>
      </c>
      <c r="CB78" s="2" t="e">
        <f>'Monthly Revenue'!CB78/'Monthly Revenue'!CB66-1</f>
        <v>#DIV/0!</v>
      </c>
      <c r="CC78" s="2" t="e">
        <f>'Monthly Revenue'!CC78/'Monthly Revenue'!CC66-1</f>
        <v>#DIV/0!</v>
      </c>
      <c r="CD78" s="2" t="e">
        <f>'Monthly Revenue'!CD78/'Monthly Revenue'!CD66-1</f>
        <v>#DIV/0!</v>
      </c>
      <c r="CE78" s="2" t="e">
        <f>'Monthly Revenue'!CE78/'Monthly Revenue'!CE66-1</f>
        <v>#DIV/0!</v>
      </c>
      <c r="CF78" s="2" t="e">
        <f>'Monthly Revenue'!CF78/'Monthly Revenue'!CF66-1</f>
        <v>#DIV/0!</v>
      </c>
      <c r="CG78" s="2" t="e">
        <f>'Monthly Revenue'!CG78/'Monthly Revenue'!CG66-1</f>
        <v>#DIV/0!</v>
      </c>
      <c r="CH78" s="2" t="e">
        <f>'Monthly Revenue'!CH78/'Monthly Revenue'!CH66-1</f>
        <v>#DIV/0!</v>
      </c>
      <c r="CI78" s="2" t="e">
        <f>'Monthly Revenue'!CI78/'Monthly Revenue'!CI66-1</f>
        <v>#DIV/0!</v>
      </c>
      <c r="CJ78" s="2" t="e">
        <f>'Monthly Revenue'!CJ78/'Monthly Revenue'!CJ66-1</f>
        <v>#DIV/0!</v>
      </c>
      <c r="CK78" s="2" t="e">
        <f>'Monthly Revenue'!CK78/'Monthly Revenue'!CK66-1</f>
        <v>#DIV/0!</v>
      </c>
      <c r="CL78" s="2" t="e">
        <f>'Monthly Revenue'!CL78/'Monthly Revenue'!CL66-1</f>
        <v>#DIV/0!</v>
      </c>
      <c r="CM78" s="2" t="e">
        <f>'Monthly Revenue'!CM78/'Monthly Revenue'!CM66-1</f>
        <v>#DIV/0!</v>
      </c>
      <c r="CN78" s="2" t="e">
        <f>'Monthly Revenue'!CN78/'Monthly Revenue'!CN66-1</f>
        <v>#DIV/0!</v>
      </c>
      <c r="CO78" s="2" t="e">
        <f>'Monthly Revenue'!CO78/'Monthly Revenue'!CO66-1</f>
        <v>#DIV/0!</v>
      </c>
      <c r="CP78" s="2" t="e">
        <f>'Monthly Revenue'!CP78/'Monthly Revenue'!CP66-1</f>
        <v>#DIV/0!</v>
      </c>
      <c r="CR78" s="2">
        <f t="array" ref="CR78">MIN(IFERROR(IF($B78:$CP78&gt;0, $B78:$CP78, IF($B78:$CP78&lt;0, $B78:$CP78, "")), ""))</f>
        <v>5.6854877132057613E-3</v>
      </c>
      <c r="CS78" s="2">
        <f t="array" ref="CS78">MAX(IFERROR(IF($B78:$CP78&gt;0, $B78:$CP78, IF($B78:$CP78&lt;0, $B78:$CP78, "")), ""))</f>
        <v>1.8441695262175664</v>
      </c>
      <c r="CT78" s="2">
        <f t="array" ref="CT78">MEDIAN(IFERROR(IF($B78:$CP78&gt;0, $B78:$CP78, IF($B78:$CP78&lt;0, $B78:$CP78, "")), ""))</f>
        <v>0.37432965171576682</v>
      </c>
      <c r="CU78" s="2">
        <f t="array" ref="CU78">AVERAGE(IFERROR(IF($B78:$CP78&gt;0, $B78:$CP78, IF($B78:$CP78&lt;0, $B78:$CP78, "")), ""))</f>
        <v>0.42058312321559804</v>
      </c>
    </row>
    <row r="79" spans="1:99" x14ac:dyDescent="0.25">
      <c r="A79" s="3">
        <v>41882</v>
      </c>
      <c r="B79" s="2">
        <f>'Monthly Revenue'!B79/'Monthly Revenue'!B67-1</f>
        <v>5.7057104603537079E-2</v>
      </c>
      <c r="C79" s="2" t="e">
        <f>'Monthly Revenue'!C79/'Monthly Revenue'!C67-1</f>
        <v>#N/A</v>
      </c>
      <c r="D79" s="2" t="e">
        <f>'Monthly Revenue'!D79/'Monthly Revenue'!D67-1</f>
        <v>#N/A</v>
      </c>
      <c r="E79" s="2">
        <f>'Monthly Revenue'!E79/'Monthly Revenue'!E67-1</f>
        <v>8.1568536188038054E-2</v>
      </c>
      <c r="F79" s="2" t="e">
        <f>'Monthly Revenue'!F79/'Monthly Revenue'!F67-1</f>
        <v>#N/A</v>
      </c>
      <c r="G79" s="2">
        <f>'Monthly Revenue'!G79/'Monthly Revenue'!G67-1</f>
        <v>0.13423535695210953</v>
      </c>
      <c r="H79" s="2" t="e">
        <f>'Monthly Revenue'!H79/'Monthly Revenue'!H67-1</f>
        <v>#N/A</v>
      </c>
      <c r="I79" s="2" t="e">
        <f>'Monthly Revenue'!I79/'Monthly Revenue'!I67-1</f>
        <v>#N/A</v>
      </c>
      <c r="J79" s="2" t="e">
        <f>'Monthly Revenue'!J79/'Monthly Revenue'!J67-1</f>
        <v>#N/A</v>
      </c>
      <c r="K79" s="2" t="e">
        <f>'Monthly Revenue'!K79/'Monthly Revenue'!K67-1</f>
        <v>#N/A</v>
      </c>
      <c r="L79" s="2" t="e">
        <f>'Monthly Revenue'!L79/'Monthly Revenue'!L67-1</f>
        <v>#N/A</v>
      </c>
      <c r="M79" s="2">
        <f>'Monthly Revenue'!M79/'Monthly Revenue'!M67-1</f>
        <v>0.3861002119695125</v>
      </c>
      <c r="N79" s="2" t="e">
        <f>'Monthly Revenue'!N79/'Monthly Revenue'!N67-1</f>
        <v>#N/A</v>
      </c>
      <c r="O79" s="2" t="e">
        <f>'Monthly Revenue'!O79/'Monthly Revenue'!O67-1</f>
        <v>#N/A</v>
      </c>
      <c r="P79" s="2" t="e">
        <f>'Monthly Revenue'!P79/'Monthly Revenue'!P67-1</f>
        <v>#N/A</v>
      </c>
      <c r="Q79" s="2" t="e">
        <f>'Monthly Revenue'!Q79/'Monthly Revenue'!Q67-1</f>
        <v>#N/A</v>
      </c>
      <c r="R79" s="2" t="e">
        <f>'Monthly Revenue'!R79/'Monthly Revenue'!R67-1</f>
        <v>#N/A</v>
      </c>
      <c r="S79" s="2">
        <f>'Monthly Revenue'!S79/'Monthly Revenue'!S67-1</f>
        <v>1.8441695262175664</v>
      </c>
      <c r="T79" s="2" t="e">
        <f>'Monthly Revenue'!T79/'Monthly Revenue'!T67-1</f>
        <v>#N/A</v>
      </c>
      <c r="U79" s="2" t="e">
        <f>'Monthly Revenue'!U79/'Monthly Revenue'!U67-1</f>
        <v>#N/A</v>
      </c>
      <c r="V79" s="2">
        <f>'Monthly Revenue'!V79/'Monthly Revenue'!V67-1</f>
        <v>0.35173346447012555</v>
      </c>
      <c r="W79" s="2">
        <f>'Monthly Revenue'!W79/'Monthly Revenue'!W67-1</f>
        <v>0.22262704020919943</v>
      </c>
      <c r="X79" s="2" t="e">
        <f>'Monthly Revenue'!X79/'Monthly Revenue'!X67-1</f>
        <v>#N/A</v>
      </c>
      <c r="Y79" s="2" t="e">
        <f>'Monthly Revenue'!Y79/'Monthly Revenue'!Y67-1</f>
        <v>#N/A</v>
      </c>
      <c r="Z79" s="2" t="e">
        <f>'Monthly Revenue'!Z79/'Monthly Revenue'!Z67-1</f>
        <v>#N/A</v>
      </c>
      <c r="AA79" s="2">
        <f>'Monthly Revenue'!AA79/'Monthly Revenue'!AA67-1</f>
        <v>0.58608355207545504</v>
      </c>
      <c r="AB79" s="2">
        <f>'Monthly Revenue'!AB79/'Monthly Revenue'!AB67-1</f>
        <v>0.39274065401020319</v>
      </c>
      <c r="AC79" s="2">
        <f>'Monthly Revenue'!AC79/'Monthly Revenue'!AC67-1</f>
        <v>0.2354501347708895</v>
      </c>
      <c r="AD79" s="2" t="e">
        <f>'Monthly Revenue'!AD79/'Monthly Revenue'!AD67-1</f>
        <v>#N/A</v>
      </c>
      <c r="AE79" s="2">
        <f>'Monthly Revenue'!AE79/'Monthly Revenue'!AE67-1</f>
        <v>0.45781883306626447</v>
      </c>
      <c r="AF79" s="2">
        <f>'Monthly Revenue'!AF79/'Monthly Revenue'!AF67-1</f>
        <v>6.8692935783311482E-2</v>
      </c>
      <c r="AG79" s="2">
        <f>'Monthly Revenue'!AG79/'Monthly Revenue'!AG67-1</f>
        <v>0.36414127029336374</v>
      </c>
      <c r="AH79" s="2">
        <f>'Monthly Revenue'!AH79/'Monthly Revenue'!AH67-1</f>
        <v>0.22863337263702421</v>
      </c>
      <c r="AI79" s="2">
        <f>'Monthly Revenue'!AI79/'Monthly Revenue'!AI67-1</f>
        <v>5.6854877132057613E-3</v>
      </c>
      <c r="AJ79" s="2">
        <f>'Monthly Revenue'!AJ79/'Monthly Revenue'!AJ67-1</f>
        <v>0.37766091940812507</v>
      </c>
      <c r="AK79" s="2">
        <f>'Monthly Revenue'!AK79/'Monthly Revenue'!AK67-1</f>
        <v>0.63132202461309683</v>
      </c>
      <c r="AL79" s="2" t="e">
        <f>'Monthly Revenue'!AL79/'Monthly Revenue'!AL67-1</f>
        <v>#N/A</v>
      </c>
      <c r="AM79" s="2" t="e">
        <f>'Monthly Revenue'!AM79/'Monthly Revenue'!AM67-1</f>
        <v>#N/A</v>
      </c>
      <c r="AN79" s="2">
        <f>'Monthly Revenue'!AN79/'Monthly Revenue'!AN67-1</f>
        <v>0.51850522632452556</v>
      </c>
      <c r="AO79" s="2" t="e">
        <f>'Monthly Revenue'!AO79/'Monthly Revenue'!AO67-1</f>
        <v>#N/A</v>
      </c>
      <c r="AP79" s="2" t="e">
        <f>'Monthly Revenue'!AP79/'Monthly Revenue'!AP67-1</f>
        <v>#N/A</v>
      </c>
      <c r="AQ79" s="2" t="e">
        <f>'Monthly Revenue'!AQ79/'Monthly Revenue'!AQ67-1</f>
        <v>#N/A</v>
      </c>
      <c r="AR79" s="2">
        <f>'Monthly Revenue'!AR79/'Monthly Revenue'!AR67-1</f>
        <v>0.52606845364151589</v>
      </c>
      <c r="AS79" s="2">
        <f>'Monthly Revenue'!AS79/'Monthly Revenue'!AS67-1</f>
        <v>0.73659987913160729</v>
      </c>
      <c r="AT79" s="2" t="e">
        <f>'Monthly Revenue'!AT79/'Monthly Revenue'!AT67-1</f>
        <v>#N/A</v>
      </c>
      <c r="AU79" s="2" t="e">
        <f>'Monthly Revenue'!AU79/'Monthly Revenue'!AU67-1</f>
        <v>#N/A</v>
      </c>
      <c r="AV79" s="2">
        <f>'Monthly Revenue'!AV79/'Monthly Revenue'!AV67-1</f>
        <v>0.79958526469870717</v>
      </c>
      <c r="AW79" s="2" t="e">
        <f>'Monthly Revenue'!AW79/'Monthly Revenue'!AW67-1</f>
        <v>#N/A</v>
      </c>
      <c r="AX79" s="2" t="e">
        <f>'Monthly Revenue'!AX79/'Monthly Revenue'!AX67-1</f>
        <v>#N/A</v>
      </c>
      <c r="AY79" s="2" t="e">
        <f>'Monthly Revenue'!AY79/'Monthly Revenue'!AY67-1</f>
        <v>#N/A</v>
      </c>
      <c r="AZ79" s="2" t="e">
        <f>'Monthly Revenue'!AZ79/'Monthly Revenue'!AZ67-1</f>
        <v>#N/A</v>
      </c>
      <c r="BA79" s="2" t="e">
        <f>'Monthly Revenue'!BA79/'Monthly Revenue'!BA67-1</f>
        <v>#N/A</v>
      </c>
      <c r="BB79" s="2" t="e">
        <f>'Monthly Revenue'!BB79/'Monthly Revenue'!BB67-1</f>
        <v>#N/A</v>
      </c>
      <c r="BC79" s="2" t="e">
        <f>'Monthly Revenue'!BC79/'Monthly Revenue'!BC67-1</f>
        <v>#N/A</v>
      </c>
      <c r="BD79" s="2" t="e">
        <f>'Monthly Revenue'!BD79/'Monthly Revenue'!BD67-1</f>
        <v>#N/A</v>
      </c>
      <c r="BE79" s="2" t="e">
        <f>'Monthly Revenue'!BE79/'Monthly Revenue'!BE67-1</f>
        <v>#N/A</v>
      </c>
      <c r="BF79" s="2" t="e">
        <f>'Monthly Revenue'!BF79/'Monthly Revenue'!BF67-1</f>
        <v>#N/A</v>
      </c>
      <c r="BG79" s="2" t="e">
        <f>'Monthly Revenue'!BG79/'Monthly Revenue'!BG67-1</f>
        <v>#N/A</v>
      </c>
      <c r="BH79" s="2" t="e">
        <f>'Monthly Revenue'!BH79/'Monthly Revenue'!BH67-1</f>
        <v>#N/A</v>
      </c>
      <c r="BI79" s="2" t="e">
        <f>'Monthly Revenue'!BI79/'Monthly Revenue'!BI67-1</f>
        <v>#N/A</v>
      </c>
      <c r="BJ79" s="2" t="e">
        <f>'Monthly Revenue'!BJ79/'Monthly Revenue'!BJ67-1</f>
        <v>#N/A</v>
      </c>
      <c r="BK79" s="2" t="e">
        <f>'Monthly Revenue'!BK79/'Monthly Revenue'!BK67-1</f>
        <v>#N/A</v>
      </c>
      <c r="BL79" s="2" t="e">
        <f>'Monthly Revenue'!BL79/'Monthly Revenue'!BL67-1</f>
        <v>#N/A</v>
      </c>
      <c r="BM79" s="2" t="e">
        <f>'Monthly Revenue'!BM79/'Monthly Revenue'!BM67-1</f>
        <v>#N/A</v>
      </c>
      <c r="BN79" s="2" t="e">
        <f>'Monthly Revenue'!BN79/'Monthly Revenue'!BN67-1</f>
        <v>#N/A</v>
      </c>
      <c r="BO79" s="2" t="e">
        <f>'Monthly Revenue'!BO79/'Monthly Revenue'!BO67-1</f>
        <v>#N/A</v>
      </c>
      <c r="BP79" s="2" t="e">
        <f>'Monthly Revenue'!BP79/'Monthly Revenue'!BP67-1</f>
        <v>#N/A</v>
      </c>
      <c r="BQ79" s="2" t="e">
        <f>'Monthly Revenue'!BQ79/'Monthly Revenue'!BQ67-1</f>
        <v>#N/A</v>
      </c>
      <c r="BR79" s="2" t="e">
        <f>'Monthly Revenue'!BR79/'Monthly Revenue'!BR67-1</f>
        <v>#N/A</v>
      </c>
      <c r="BS79" s="2" t="e">
        <f>'Monthly Revenue'!BS79/'Monthly Revenue'!BS67-1</f>
        <v>#N/A</v>
      </c>
      <c r="BT79" s="2" t="e">
        <f>'Monthly Revenue'!BT79/'Monthly Revenue'!BT67-1</f>
        <v>#N/A</v>
      </c>
      <c r="BU79" s="2" t="e">
        <f>'Monthly Revenue'!BU79/'Monthly Revenue'!BU67-1</f>
        <v>#N/A</v>
      </c>
      <c r="BV79" s="2" t="e">
        <f>'Monthly Revenue'!BV79/'Monthly Revenue'!BV67-1</f>
        <v>#N/A</v>
      </c>
      <c r="BW79" s="2" t="e">
        <f>'Monthly Revenue'!BW79/'Monthly Revenue'!BW67-1</f>
        <v>#N/A</v>
      </c>
      <c r="BX79" s="2" t="e">
        <f>'Monthly Revenue'!BX79/'Monthly Revenue'!BX67-1</f>
        <v>#N/A</v>
      </c>
      <c r="BY79" s="2" t="e">
        <f>'Monthly Revenue'!BY79/'Monthly Revenue'!BY67-1</f>
        <v>#N/A</v>
      </c>
      <c r="BZ79" s="2" t="e">
        <f>'Monthly Revenue'!BZ79/'Monthly Revenue'!BZ67-1</f>
        <v>#N/A</v>
      </c>
      <c r="CA79" s="2" t="e">
        <f>'Monthly Revenue'!CA79/'Monthly Revenue'!CA67-1</f>
        <v>#DIV/0!</v>
      </c>
      <c r="CB79" s="2" t="e">
        <f>'Monthly Revenue'!CB79/'Monthly Revenue'!CB67-1</f>
        <v>#DIV/0!</v>
      </c>
      <c r="CC79" s="2" t="e">
        <f>'Monthly Revenue'!CC79/'Monthly Revenue'!CC67-1</f>
        <v>#DIV/0!</v>
      </c>
      <c r="CD79" s="2" t="e">
        <f>'Monthly Revenue'!CD79/'Monthly Revenue'!CD67-1</f>
        <v>#DIV/0!</v>
      </c>
      <c r="CE79" s="2" t="e">
        <f>'Monthly Revenue'!CE79/'Monthly Revenue'!CE67-1</f>
        <v>#DIV/0!</v>
      </c>
      <c r="CF79" s="2" t="e">
        <f>'Monthly Revenue'!CF79/'Monthly Revenue'!CF67-1</f>
        <v>#DIV/0!</v>
      </c>
      <c r="CG79" s="2" t="e">
        <f>'Monthly Revenue'!CG79/'Monthly Revenue'!CG67-1</f>
        <v>#DIV/0!</v>
      </c>
      <c r="CH79" s="2" t="e">
        <f>'Monthly Revenue'!CH79/'Monthly Revenue'!CH67-1</f>
        <v>#DIV/0!</v>
      </c>
      <c r="CI79" s="2" t="e">
        <f>'Monthly Revenue'!CI79/'Monthly Revenue'!CI67-1</f>
        <v>#DIV/0!</v>
      </c>
      <c r="CJ79" s="2" t="e">
        <f>'Monthly Revenue'!CJ79/'Monthly Revenue'!CJ67-1</f>
        <v>#DIV/0!</v>
      </c>
      <c r="CK79" s="2" t="e">
        <f>'Monthly Revenue'!CK79/'Monthly Revenue'!CK67-1</f>
        <v>#DIV/0!</v>
      </c>
      <c r="CL79" s="2" t="e">
        <f>'Monthly Revenue'!CL79/'Monthly Revenue'!CL67-1</f>
        <v>#DIV/0!</v>
      </c>
      <c r="CM79" s="2" t="e">
        <f>'Monthly Revenue'!CM79/'Monthly Revenue'!CM67-1</f>
        <v>#DIV/0!</v>
      </c>
      <c r="CN79" s="2" t="e">
        <f>'Monthly Revenue'!CN79/'Monthly Revenue'!CN67-1</f>
        <v>#DIV/0!</v>
      </c>
      <c r="CO79" s="2" t="e">
        <f>'Monthly Revenue'!CO79/'Monthly Revenue'!CO67-1</f>
        <v>#DIV/0!</v>
      </c>
      <c r="CP79" s="2" t="e">
        <f>'Monthly Revenue'!CP79/'Monthly Revenue'!CP67-1</f>
        <v>#DIV/0!</v>
      </c>
      <c r="CR79" s="2">
        <f t="array" ref="CR79">MIN(IFERROR(IF($B79:$CP79&gt;0, $B79:$CP79, IF($B79:$CP79&lt;0, $B79:$CP79, "")), ""))</f>
        <v>5.6854877132057613E-3</v>
      </c>
      <c r="CS79" s="2">
        <f t="array" ref="CS79">MAX(IFERROR(IF($B79:$CP79&gt;0, $B79:$CP79, IF($B79:$CP79&lt;0, $B79:$CP79, "")), ""))</f>
        <v>1.8441695262175664</v>
      </c>
      <c r="CT79" s="2">
        <f t="array" ref="CT79">MEDIAN(IFERROR(IF($B79:$CP79&gt;0, $B79:$CP79, IF($B79:$CP79&lt;0, $B79:$CP79, "")), ""))</f>
        <v>0.37766091940812507</v>
      </c>
      <c r="CU79" s="2">
        <f t="array" ref="CU79">AVERAGE(IFERROR(IF($B79:$CP79&gt;0, $B79:$CP79, IF($B79:$CP79&lt;0, $B79:$CP79, "")), ""))</f>
        <v>0.42887996422749453</v>
      </c>
    </row>
    <row r="80" spans="1:99" x14ac:dyDescent="0.25">
      <c r="A80" s="3">
        <v>41912</v>
      </c>
      <c r="B80" s="2">
        <f>'Monthly Revenue'!B80/'Monthly Revenue'!B68-1</f>
        <v>1.0340471843065968E-2</v>
      </c>
      <c r="C80" s="2" t="e">
        <f>'Monthly Revenue'!C80/'Monthly Revenue'!C68-1</f>
        <v>#N/A</v>
      </c>
      <c r="D80" s="2" t="e">
        <f>'Monthly Revenue'!D80/'Monthly Revenue'!D68-1</f>
        <v>#N/A</v>
      </c>
      <c r="E80" s="2">
        <f>'Monthly Revenue'!E80/'Monthly Revenue'!E68-1</f>
        <v>8.1568536188038054E-2</v>
      </c>
      <c r="F80" s="2" t="e">
        <f>'Monthly Revenue'!F80/'Monthly Revenue'!F68-1</f>
        <v>#N/A</v>
      </c>
      <c r="G80" s="2">
        <f>'Monthly Revenue'!G80/'Monthly Revenue'!G68-1</f>
        <v>0.13423535695210953</v>
      </c>
      <c r="H80" s="2" t="e">
        <f>'Monthly Revenue'!H80/'Monthly Revenue'!H68-1</f>
        <v>#N/A</v>
      </c>
      <c r="I80" s="2" t="e">
        <f>'Monthly Revenue'!I80/'Monthly Revenue'!I68-1</f>
        <v>#N/A</v>
      </c>
      <c r="J80" s="2" t="e">
        <f>'Monthly Revenue'!J80/'Monthly Revenue'!J68-1</f>
        <v>#N/A</v>
      </c>
      <c r="K80" s="2" t="e">
        <f>'Monthly Revenue'!K80/'Monthly Revenue'!K68-1</f>
        <v>#N/A</v>
      </c>
      <c r="L80" s="2" t="e">
        <f>'Monthly Revenue'!L80/'Monthly Revenue'!L68-1</f>
        <v>#N/A</v>
      </c>
      <c r="M80" s="2">
        <f>'Monthly Revenue'!M80/'Monthly Revenue'!M68-1</f>
        <v>0.3861002119695125</v>
      </c>
      <c r="N80" s="2" t="e">
        <f>'Monthly Revenue'!N80/'Monthly Revenue'!N68-1</f>
        <v>#N/A</v>
      </c>
      <c r="O80" s="2" t="e">
        <f>'Monthly Revenue'!O80/'Monthly Revenue'!O68-1</f>
        <v>#N/A</v>
      </c>
      <c r="P80" s="2" t="e">
        <f>'Monthly Revenue'!P80/'Monthly Revenue'!P68-1</f>
        <v>#N/A</v>
      </c>
      <c r="Q80" s="2" t="e">
        <f>'Monthly Revenue'!Q80/'Monthly Revenue'!Q68-1</f>
        <v>#N/A</v>
      </c>
      <c r="R80" s="2" t="e">
        <f>'Monthly Revenue'!R80/'Monthly Revenue'!R68-1</f>
        <v>#N/A</v>
      </c>
      <c r="S80" s="2">
        <f>'Monthly Revenue'!S80/'Monthly Revenue'!S68-1</f>
        <v>1.8441695262175664</v>
      </c>
      <c r="T80" s="2" t="e">
        <f>'Monthly Revenue'!T80/'Monthly Revenue'!T68-1</f>
        <v>#N/A</v>
      </c>
      <c r="U80" s="2" t="e">
        <f>'Monthly Revenue'!U80/'Monthly Revenue'!U68-1</f>
        <v>#N/A</v>
      </c>
      <c r="V80" s="2">
        <f>'Monthly Revenue'!V80/'Monthly Revenue'!V68-1</f>
        <v>0.35173346447012555</v>
      </c>
      <c r="W80" s="2">
        <f>'Monthly Revenue'!W80/'Monthly Revenue'!W68-1</f>
        <v>0.22262704020919943</v>
      </c>
      <c r="X80" s="2" t="e">
        <f>'Monthly Revenue'!X80/'Monthly Revenue'!X68-1</f>
        <v>#N/A</v>
      </c>
      <c r="Y80" s="2" t="e">
        <f>'Monthly Revenue'!Y80/'Monthly Revenue'!Y68-1</f>
        <v>#N/A</v>
      </c>
      <c r="Z80" s="2" t="e">
        <f>'Monthly Revenue'!Z80/'Monthly Revenue'!Z68-1</f>
        <v>#N/A</v>
      </c>
      <c r="AA80" s="2">
        <f>'Monthly Revenue'!AA80/'Monthly Revenue'!AA68-1</f>
        <v>0.58608355207545504</v>
      </c>
      <c r="AB80" s="2">
        <f>'Monthly Revenue'!AB80/'Monthly Revenue'!AB68-1</f>
        <v>0.39274065401020319</v>
      </c>
      <c r="AC80" s="2">
        <f>'Monthly Revenue'!AC80/'Monthly Revenue'!AC68-1</f>
        <v>0.2354501347708895</v>
      </c>
      <c r="AD80" s="2" t="e">
        <f>'Monthly Revenue'!AD80/'Monthly Revenue'!AD68-1</f>
        <v>#N/A</v>
      </c>
      <c r="AE80" s="2">
        <f>'Monthly Revenue'!AE80/'Monthly Revenue'!AE68-1</f>
        <v>0.45781883306626447</v>
      </c>
      <c r="AF80" s="2">
        <f>'Monthly Revenue'!AF80/'Monthly Revenue'!AF68-1</f>
        <v>6.8692935783311482E-2</v>
      </c>
      <c r="AG80" s="2">
        <f>'Monthly Revenue'!AG80/'Monthly Revenue'!AG68-1</f>
        <v>0.36414127029336374</v>
      </c>
      <c r="AH80" s="2">
        <f>'Monthly Revenue'!AH80/'Monthly Revenue'!AH68-1</f>
        <v>0.22863337263702421</v>
      </c>
      <c r="AI80" s="2">
        <f>'Monthly Revenue'!AI80/'Monthly Revenue'!AI68-1</f>
        <v>5.6854877132057613E-3</v>
      </c>
      <c r="AJ80" s="2">
        <f>'Monthly Revenue'!AJ80/'Monthly Revenue'!AJ68-1</f>
        <v>0.37766091940812507</v>
      </c>
      <c r="AK80" s="2">
        <f>'Monthly Revenue'!AK80/'Monthly Revenue'!AK68-1</f>
        <v>0.63132202461309683</v>
      </c>
      <c r="AL80" s="2" t="e">
        <f>'Monthly Revenue'!AL80/'Monthly Revenue'!AL68-1</f>
        <v>#N/A</v>
      </c>
      <c r="AM80" s="2" t="e">
        <f>'Monthly Revenue'!AM80/'Monthly Revenue'!AM68-1</f>
        <v>#N/A</v>
      </c>
      <c r="AN80" s="2">
        <f>'Monthly Revenue'!AN80/'Monthly Revenue'!AN68-1</f>
        <v>0.51850522632452556</v>
      </c>
      <c r="AO80" s="2" t="e">
        <f>'Monthly Revenue'!AO80/'Monthly Revenue'!AO68-1</f>
        <v>#N/A</v>
      </c>
      <c r="AP80" s="2" t="e">
        <f>'Monthly Revenue'!AP80/'Monthly Revenue'!AP68-1</f>
        <v>#N/A</v>
      </c>
      <c r="AQ80" s="2" t="e">
        <f>'Monthly Revenue'!AQ80/'Monthly Revenue'!AQ68-1</f>
        <v>#N/A</v>
      </c>
      <c r="AR80" s="2">
        <f>'Monthly Revenue'!AR80/'Monthly Revenue'!AR68-1</f>
        <v>0.52606845364151589</v>
      </c>
      <c r="AS80" s="2">
        <f>'Monthly Revenue'!AS80/'Monthly Revenue'!AS68-1</f>
        <v>0.73659987913160729</v>
      </c>
      <c r="AT80" s="2" t="e">
        <f>'Monthly Revenue'!AT80/'Monthly Revenue'!AT68-1</f>
        <v>#N/A</v>
      </c>
      <c r="AU80" s="2" t="e">
        <f>'Monthly Revenue'!AU80/'Monthly Revenue'!AU68-1</f>
        <v>#N/A</v>
      </c>
      <c r="AV80" s="2">
        <f>'Monthly Revenue'!AV80/'Monthly Revenue'!AV68-1</f>
        <v>0.79958526469870717</v>
      </c>
      <c r="AW80" s="2" t="e">
        <f>'Monthly Revenue'!AW80/'Monthly Revenue'!AW68-1</f>
        <v>#N/A</v>
      </c>
      <c r="AX80" s="2" t="e">
        <f>'Monthly Revenue'!AX80/'Monthly Revenue'!AX68-1</f>
        <v>#N/A</v>
      </c>
      <c r="AY80" s="2" t="e">
        <f>'Monthly Revenue'!AY80/'Monthly Revenue'!AY68-1</f>
        <v>#N/A</v>
      </c>
      <c r="AZ80" s="2" t="e">
        <f>'Monthly Revenue'!AZ80/'Monthly Revenue'!AZ68-1</f>
        <v>#N/A</v>
      </c>
      <c r="BA80" s="2" t="e">
        <f>'Monthly Revenue'!BA80/'Monthly Revenue'!BA68-1</f>
        <v>#N/A</v>
      </c>
      <c r="BB80" s="2" t="e">
        <f>'Monthly Revenue'!BB80/'Monthly Revenue'!BB68-1</f>
        <v>#N/A</v>
      </c>
      <c r="BC80" s="2" t="e">
        <f>'Monthly Revenue'!BC80/'Monthly Revenue'!BC68-1</f>
        <v>#N/A</v>
      </c>
      <c r="BD80" s="2" t="e">
        <f>'Monthly Revenue'!BD80/'Monthly Revenue'!BD68-1</f>
        <v>#N/A</v>
      </c>
      <c r="BE80" s="2" t="e">
        <f>'Monthly Revenue'!BE80/'Monthly Revenue'!BE68-1</f>
        <v>#N/A</v>
      </c>
      <c r="BF80" s="2" t="e">
        <f>'Monthly Revenue'!BF80/'Monthly Revenue'!BF68-1</f>
        <v>#N/A</v>
      </c>
      <c r="BG80" s="2" t="e">
        <f>'Monthly Revenue'!BG80/'Monthly Revenue'!BG68-1</f>
        <v>#N/A</v>
      </c>
      <c r="BH80" s="2" t="e">
        <f>'Monthly Revenue'!BH80/'Monthly Revenue'!BH68-1</f>
        <v>#N/A</v>
      </c>
      <c r="BI80" s="2" t="e">
        <f>'Monthly Revenue'!BI80/'Monthly Revenue'!BI68-1</f>
        <v>#N/A</v>
      </c>
      <c r="BJ80" s="2" t="e">
        <f>'Monthly Revenue'!BJ80/'Monthly Revenue'!BJ68-1</f>
        <v>#N/A</v>
      </c>
      <c r="BK80" s="2" t="e">
        <f>'Monthly Revenue'!BK80/'Monthly Revenue'!BK68-1</f>
        <v>#N/A</v>
      </c>
      <c r="BL80" s="2" t="e">
        <f>'Monthly Revenue'!BL80/'Monthly Revenue'!BL68-1</f>
        <v>#N/A</v>
      </c>
      <c r="BM80" s="2" t="e">
        <f>'Monthly Revenue'!BM80/'Monthly Revenue'!BM68-1</f>
        <v>#N/A</v>
      </c>
      <c r="BN80" s="2" t="e">
        <f>'Monthly Revenue'!BN80/'Monthly Revenue'!BN68-1</f>
        <v>#N/A</v>
      </c>
      <c r="BO80" s="2" t="e">
        <f>'Monthly Revenue'!BO80/'Monthly Revenue'!BO68-1</f>
        <v>#N/A</v>
      </c>
      <c r="BP80" s="2" t="e">
        <f>'Monthly Revenue'!BP80/'Monthly Revenue'!BP68-1</f>
        <v>#N/A</v>
      </c>
      <c r="BQ80" s="2" t="e">
        <f>'Monthly Revenue'!BQ80/'Monthly Revenue'!BQ68-1</f>
        <v>#N/A</v>
      </c>
      <c r="BR80" s="2" t="e">
        <f>'Monthly Revenue'!BR80/'Monthly Revenue'!BR68-1</f>
        <v>#N/A</v>
      </c>
      <c r="BS80" s="2" t="e">
        <f>'Monthly Revenue'!BS80/'Monthly Revenue'!BS68-1</f>
        <v>#N/A</v>
      </c>
      <c r="BT80" s="2" t="e">
        <f>'Monthly Revenue'!BT80/'Monthly Revenue'!BT68-1</f>
        <v>#N/A</v>
      </c>
      <c r="BU80" s="2" t="e">
        <f>'Monthly Revenue'!BU80/'Monthly Revenue'!BU68-1</f>
        <v>#N/A</v>
      </c>
      <c r="BV80" s="2" t="e">
        <f>'Monthly Revenue'!BV80/'Monthly Revenue'!BV68-1</f>
        <v>#N/A</v>
      </c>
      <c r="BW80" s="2" t="e">
        <f>'Monthly Revenue'!BW80/'Monthly Revenue'!BW68-1</f>
        <v>#N/A</v>
      </c>
      <c r="BX80" s="2" t="e">
        <f>'Monthly Revenue'!BX80/'Monthly Revenue'!BX68-1</f>
        <v>#N/A</v>
      </c>
      <c r="BY80" s="2" t="e">
        <f>'Monthly Revenue'!BY80/'Monthly Revenue'!BY68-1</f>
        <v>#N/A</v>
      </c>
      <c r="BZ80" s="2" t="e">
        <f>'Monthly Revenue'!BZ80/'Monthly Revenue'!BZ68-1</f>
        <v>#N/A</v>
      </c>
      <c r="CA80" s="2" t="e">
        <f>'Monthly Revenue'!CA80/'Monthly Revenue'!CA68-1</f>
        <v>#DIV/0!</v>
      </c>
      <c r="CB80" s="2" t="e">
        <f>'Monthly Revenue'!CB80/'Monthly Revenue'!CB68-1</f>
        <v>#DIV/0!</v>
      </c>
      <c r="CC80" s="2" t="e">
        <f>'Monthly Revenue'!CC80/'Monthly Revenue'!CC68-1</f>
        <v>#DIV/0!</v>
      </c>
      <c r="CD80" s="2" t="e">
        <f>'Monthly Revenue'!CD80/'Monthly Revenue'!CD68-1</f>
        <v>#DIV/0!</v>
      </c>
      <c r="CE80" s="2" t="e">
        <f>'Monthly Revenue'!CE80/'Monthly Revenue'!CE68-1</f>
        <v>#DIV/0!</v>
      </c>
      <c r="CF80" s="2" t="e">
        <f>'Monthly Revenue'!CF80/'Monthly Revenue'!CF68-1</f>
        <v>#DIV/0!</v>
      </c>
      <c r="CG80" s="2" t="e">
        <f>'Monthly Revenue'!CG80/'Monthly Revenue'!CG68-1</f>
        <v>#DIV/0!</v>
      </c>
      <c r="CH80" s="2" t="e">
        <f>'Monthly Revenue'!CH80/'Monthly Revenue'!CH68-1</f>
        <v>#DIV/0!</v>
      </c>
      <c r="CI80" s="2" t="e">
        <f>'Monthly Revenue'!CI80/'Monthly Revenue'!CI68-1</f>
        <v>#DIV/0!</v>
      </c>
      <c r="CJ80" s="2" t="e">
        <f>'Monthly Revenue'!CJ80/'Monthly Revenue'!CJ68-1</f>
        <v>#DIV/0!</v>
      </c>
      <c r="CK80" s="2" t="e">
        <f>'Monthly Revenue'!CK80/'Monthly Revenue'!CK68-1</f>
        <v>#DIV/0!</v>
      </c>
      <c r="CL80" s="2" t="e">
        <f>'Monthly Revenue'!CL80/'Monthly Revenue'!CL68-1</f>
        <v>#DIV/0!</v>
      </c>
      <c r="CM80" s="2" t="e">
        <f>'Monthly Revenue'!CM80/'Monthly Revenue'!CM68-1</f>
        <v>#DIV/0!</v>
      </c>
      <c r="CN80" s="2" t="e">
        <f>'Monthly Revenue'!CN80/'Monthly Revenue'!CN68-1</f>
        <v>#DIV/0!</v>
      </c>
      <c r="CO80" s="2" t="e">
        <f>'Monthly Revenue'!CO80/'Monthly Revenue'!CO68-1</f>
        <v>#DIV/0!</v>
      </c>
      <c r="CP80" s="2" t="e">
        <f>'Monthly Revenue'!CP80/'Monthly Revenue'!CP68-1</f>
        <v>#DIV/0!</v>
      </c>
      <c r="CR80" s="2">
        <f t="array" ref="CR80">MIN(IFERROR(IF($B80:$CP80&gt;0, $B80:$CP80, IF($B80:$CP80&lt;0, $B80:$CP80, "")), ""))</f>
        <v>5.6854877132057613E-3</v>
      </c>
      <c r="CS80" s="2">
        <f t="array" ref="CS80">MAX(IFERROR(IF($B80:$CP80&gt;0, $B80:$CP80, IF($B80:$CP80&lt;0, $B80:$CP80, "")), ""))</f>
        <v>1.8441695262175664</v>
      </c>
      <c r="CT80" s="2">
        <f t="array" ref="CT80">MEDIAN(IFERROR(IF($B80:$CP80&gt;0, $B80:$CP80, IF($B80:$CP80&lt;0, $B80:$CP80, "")), ""))</f>
        <v>0.37766091940812507</v>
      </c>
      <c r="CU80" s="2">
        <f t="array" ref="CU80">AVERAGE(IFERROR(IF($B80:$CP80&gt;0, $B80:$CP80, IF($B80:$CP80&lt;0, $B80:$CP80, "")), ""))</f>
        <v>0.42665536266747217</v>
      </c>
    </row>
    <row r="81" spans="1:99" x14ac:dyDescent="0.25">
      <c r="A81" s="3">
        <v>41943</v>
      </c>
      <c r="B81" s="2">
        <f>'Monthly Revenue'!B81/'Monthly Revenue'!B69-1</f>
        <v>1.0340471843065968E-2</v>
      </c>
      <c r="C81" s="2" t="e">
        <f>'Monthly Revenue'!C81/'Monthly Revenue'!C69-1</f>
        <v>#N/A</v>
      </c>
      <c r="D81" s="2" t="e">
        <f>'Monthly Revenue'!D81/'Monthly Revenue'!D69-1</f>
        <v>#N/A</v>
      </c>
      <c r="E81" s="2">
        <f>'Monthly Revenue'!E81/'Monthly Revenue'!E69-1</f>
        <v>0.10035832181248772</v>
      </c>
      <c r="F81" s="2" t="e">
        <f>'Monthly Revenue'!F81/'Monthly Revenue'!F69-1</f>
        <v>#N/A</v>
      </c>
      <c r="G81" s="2">
        <f>'Monthly Revenue'!G81/'Monthly Revenue'!G69-1</f>
        <v>0.13423535695210953</v>
      </c>
      <c r="H81" s="2" t="e">
        <f>'Monthly Revenue'!H81/'Monthly Revenue'!H69-1</f>
        <v>#N/A</v>
      </c>
      <c r="I81" s="2" t="e">
        <f>'Monthly Revenue'!I81/'Monthly Revenue'!I69-1</f>
        <v>#N/A</v>
      </c>
      <c r="J81" s="2" t="e">
        <f>'Monthly Revenue'!J81/'Monthly Revenue'!J69-1</f>
        <v>#N/A</v>
      </c>
      <c r="K81" s="2" t="e">
        <f>'Monthly Revenue'!K81/'Monthly Revenue'!K69-1</f>
        <v>#N/A</v>
      </c>
      <c r="L81" s="2" t="e">
        <f>'Monthly Revenue'!L81/'Monthly Revenue'!L69-1</f>
        <v>#N/A</v>
      </c>
      <c r="M81" s="2">
        <f>'Monthly Revenue'!M81/'Monthly Revenue'!M69-1</f>
        <v>0.4153304329811478</v>
      </c>
      <c r="N81" s="2" t="e">
        <f>'Monthly Revenue'!N81/'Monthly Revenue'!N69-1</f>
        <v>#N/A</v>
      </c>
      <c r="O81" s="2" t="e">
        <f>'Monthly Revenue'!O81/'Monthly Revenue'!O69-1</f>
        <v>#N/A</v>
      </c>
      <c r="P81" s="2" t="e">
        <f>'Monthly Revenue'!P81/'Monthly Revenue'!P69-1</f>
        <v>#N/A</v>
      </c>
      <c r="Q81" s="2" t="e">
        <f>'Monthly Revenue'!Q81/'Monthly Revenue'!Q69-1</f>
        <v>#N/A</v>
      </c>
      <c r="R81" s="2" t="e">
        <f>'Monthly Revenue'!R81/'Monthly Revenue'!R69-1</f>
        <v>#N/A</v>
      </c>
      <c r="S81" s="2">
        <f>'Monthly Revenue'!S81/'Monthly Revenue'!S69-1</f>
        <v>1.6777407858951516</v>
      </c>
      <c r="T81" s="2">
        <f>'Monthly Revenue'!T81/'Monthly Revenue'!T69-1</f>
        <v>0.50889538629268061</v>
      </c>
      <c r="U81" s="2" t="e">
        <f>'Monthly Revenue'!U81/'Monthly Revenue'!U69-1</f>
        <v>#N/A</v>
      </c>
      <c r="V81" s="2">
        <f>'Monthly Revenue'!V81/'Monthly Revenue'!V69-1</f>
        <v>0.35122178263905046</v>
      </c>
      <c r="W81" s="2">
        <f>'Monthly Revenue'!W81/'Monthly Revenue'!W69-1</f>
        <v>0.21213317170805945</v>
      </c>
      <c r="X81" s="2" t="e">
        <f>'Monthly Revenue'!X81/'Monthly Revenue'!X69-1</f>
        <v>#N/A</v>
      </c>
      <c r="Y81" s="2" t="e">
        <f>'Monthly Revenue'!Y81/'Monthly Revenue'!Y69-1</f>
        <v>#N/A</v>
      </c>
      <c r="Z81" s="2" t="e">
        <f>'Monthly Revenue'!Z81/'Monthly Revenue'!Z69-1</f>
        <v>#N/A</v>
      </c>
      <c r="AA81" s="2">
        <f>'Monthly Revenue'!AA81/'Monthly Revenue'!AA69-1</f>
        <v>0.58608355207545504</v>
      </c>
      <c r="AB81" s="2">
        <f>'Monthly Revenue'!AB81/'Monthly Revenue'!AB69-1</f>
        <v>0.41687959736740221</v>
      </c>
      <c r="AC81" s="2">
        <f>'Monthly Revenue'!AC81/'Monthly Revenue'!AC69-1</f>
        <v>0.39071929902990754</v>
      </c>
      <c r="AD81" s="2" t="e">
        <f>'Monthly Revenue'!AD81/'Monthly Revenue'!AD69-1</f>
        <v>#N/A</v>
      </c>
      <c r="AE81" s="2">
        <f>'Monthly Revenue'!AE81/'Monthly Revenue'!AE69-1</f>
        <v>0.45816305828478687</v>
      </c>
      <c r="AF81" s="2">
        <f>'Monthly Revenue'!AF81/'Monthly Revenue'!AF69-1</f>
        <v>6.3399498325334536E-2</v>
      </c>
      <c r="AG81" s="2">
        <f>'Monthly Revenue'!AG81/'Monthly Revenue'!AG69-1</f>
        <v>0.4652006980802792</v>
      </c>
      <c r="AH81" s="2">
        <f>'Monthly Revenue'!AH81/'Monthly Revenue'!AH69-1</f>
        <v>0.23781037154492068</v>
      </c>
      <c r="AI81" s="2">
        <f>'Monthly Revenue'!AI81/'Monthly Revenue'!AI69-1</f>
        <v>6.5921628208134964E-2</v>
      </c>
      <c r="AJ81" s="2">
        <f>'Monthly Revenue'!AJ81/'Monthly Revenue'!AJ69-1</f>
        <v>0.37766091940812507</v>
      </c>
      <c r="AK81" s="2">
        <f>'Monthly Revenue'!AK81/'Monthly Revenue'!AK69-1</f>
        <v>0.60627005455738403</v>
      </c>
      <c r="AL81" s="2" t="e">
        <f>'Monthly Revenue'!AL81/'Monthly Revenue'!AL69-1</f>
        <v>#N/A</v>
      </c>
      <c r="AM81" s="2" t="e">
        <f>'Monthly Revenue'!AM81/'Monthly Revenue'!AM69-1</f>
        <v>#N/A</v>
      </c>
      <c r="AN81" s="2">
        <f>'Monthly Revenue'!AN81/'Monthly Revenue'!AN69-1</f>
        <v>0.51850522632452556</v>
      </c>
      <c r="AO81" s="2" t="e">
        <f>'Monthly Revenue'!AO81/'Monthly Revenue'!AO69-1</f>
        <v>#N/A</v>
      </c>
      <c r="AP81" s="2" t="e">
        <f>'Monthly Revenue'!AP81/'Monthly Revenue'!AP69-1</f>
        <v>#N/A</v>
      </c>
      <c r="AQ81" s="2">
        <f>'Monthly Revenue'!AQ81/'Monthly Revenue'!AQ69-1</f>
        <v>0.56610854503464214</v>
      </c>
      <c r="AR81" s="2">
        <f>'Monthly Revenue'!AR81/'Monthly Revenue'!AR69-1</f>
        <v>0.52606845364151589</v>
      </c>
      <c r="AS81" s="2">
        <f>'Monthly Revenue'!AS81/'Monthly Revenue'!AS69-1</f>
        <v>0.73659987913160729</v>
      </c>
      <c r="AT81" s="2" t="e">
        <f>'Monthly Revenue'!AT81/'Monthly Revenue'!AT69-1</f>
        <v>#N/A</v>
      </c>
      <c r="AU81" s="2" t="e">
        <f>'Monthly Revenue'!AU81/'Monthly Revenue'!AU69-1</f>
        <v>#N/A</v>
      </c>
      <c r="AV81" s="2">
        <f>'Monthly Revenue'!AV81/'Monthly Revenue'!AV69-1</f>
        <v>0.76274886936632558</v>
      </c>
      <c r="AW81" s="2" t="e">
        <f>'Monthly Revenue'!AW81/'Monthly Revenue'!AW69-1</f>
        <v>#N/A</v>
      </c>
      <c r="AX81" s="2" t="e">
        <f>'Monthly Revenue'!AX81/'Monthly Revenue'!AX69-1</f>
        <v>#N/A</v>
      </c>
      <c r="AY81" s="2" t="e">
        <f>'Monthly Revenue'!AY81/'Monthly Revenue'!AY69-1</f>
        <v>#N/A</v>
      </c>
      <c r="AZ81" s="2" t="e">
        <f>'Monthly Revenue'!AZ81/'Monthly Revenue'!AZ69-1</f>
        <v>#N/A</v>
      </c>
      <c r="BA81" s="2" t="e">
        <f>'Monthly Revenue'!BA81/'Monthly Revenue'!BA69-1</f>
        <v>#N/A</v>
      </c>
      <c r="BB81" s="2" t="e">
        <f>'Monthly Revenue'!BB81/'Monthly Revenue'!BB69-1</f>
        <v>#N/A</v>
      </c>
      <c r="BC81" s="2" t="e">
        <f>'Monthly Revenue'!BC81/'Monthly Revenue'!BC69-1</f>
        <v>#N/A</v>
      </c>
      <c r="BD81" s="2" t="e">
        <f>'Monthly Revenue'!BD81/'Monthly Revenue'!BD69-1</f>
        <v>#N/A</v>
      </c>
      <c r="BE81" s="2" t="e">
        <f>'Monthly Revenue'!BE81/'Monthly Revenue'!BE69-1</f>
        <v>#N/A</v>
      </c>
      <c r="BF81" s="2" t="e">
        <f>'Monthly Revenue'!BF81/'Monthly Revenue'!BF69-1</f>
        <v>#N/A</v>
      </c>
      <c r="BG81" s="2" t="e">
        <f>'Monthly Revenue'!BG81/'Monthly Revenue'!BG69-1</f>
        <v>#N/A</v>
      </c>
      <c r="BH81" s="2" t="e">
        <f>'Monthly Revenue'!BH81/'Monthly Revenue'!BH69-1</f>
        <v>#N/A</v>
      </c>
      <c r="BI81" s="2" t="e">
        <f>'Monthly Revenue'!BI81/'Monthly Revenue'!BI69-1</f>
        <v>#N/A</v>
      </c>
      <c r="BJ81" s="2" t="e">
        <f>'Monthly Revenue'!BJ81/'Monthly Revenue'!BJ69-1</f>
        <v>#N/A</v>
      </c>
      <c r="BK81" s="2" t="e">
        <f>'Monthly Revenue'!BK81/'Monthly Revenue'!BK69-1</f>
        <v>#N/A</v>
      </c>
      <c r="BL81" s="2" t="e">
        <f>'Monthly Revenue'!BL81/'Monthly Revenue'!BL69-1</f>
        <v>#N/A</v>
      </c>
      <c r="BM81" s="2" t="e">
        <f>'Monthly Revenue'!BM81/'Monthly Revenue'!BM69-1</f>
        <v>#N/A</v>
      </c>
      <c r="BN81" s="2" t="e">
        <f>'Monthly Revenue'!BN81/'Monthly Revenue'!BN69-1</f>
        <v>#N/A</v>
      </c>
      <c r="BO81" s="2" t="e">
        <f>'Monthly Revenue'!BO81/'Monthly Revenue'!BO69-1</f>
        <v>#N/A</v>
      </c>
      <c r="BP81" s="2" t="e">
        <f>'Monthly Revenue'!BP81/'Monthly Revenue'!BP69-1</f>
        <v>#N/A</v>
      </c>
      <c r="BQ81" s="2" t="e">
        <f>'Monthly Revenue'!BQ81/'Monthly Revenue'!BQ69-1</f>
        <v>#N/A</v>
      </c>
      <c r="BR81" s="2" t="e">
        <f>'Monthly Revenue'!BR81/'Monthly Revenue'!BR69-1</f>
        <v>#N/A</v>
      </c>
      <c r="BS81" s="2" t="e">
        <f>'Monthly Revenue'!BS81/'Monthly Revenue'!BS69-1</f>
        <v>#N/A</v>
      </c>
      <c r="BT81" s="2" t="e">
        <f>'Monthly Revenue'!BT81/'Monthly Revenue'!BT69-1</f>
        <v>#N/A</v>
      </c>
      <c r="BU81" s="2" t="e">
        <f>'Monthly Revenue'!BU81/'Monthly Revenue'!BU69-1</f>
        <v>#N/A</v>
      </c>
      <c r="BV81" s="2" t="e">
        <f>'Monthly Revenue'!BV81/'Monthly Revenue'!BV69-1</f>
        <v>#N/A</v>
      </c>
      <c r="BW81" s="2" t="e">
        <f>'Monthly Revenue'!BW81/'Monthly Revenue'!BW69-1</f>
        <v>#N/A</v>
      </c>
      <c r="BX81" s="2" t="e">
        <f>'Monthly Revenue'!BX81/'Monthly Revenue'!BX69-1</f>
        <v>#N/A</v>
      </c>
      <c r="BY81" s="2" t="e">
        <f>'Monthly Revenue'!BY81/'Monthly Revenue'!BY69-1</f>
        <v>#N/A</v>
      </c>
      <c r="BZ81" s="2" t="e">
        <f>'Monthly Revenue'!BZ81/'Monthly Revenue'!BZ69-1</f>
        <v>#N/A</v>
      </c>
      <c r="CA81" s="2" t="e">
        <f>'Monthly Revenue'!CA81/'Monthly Revenue'!CA69-1</f>
        <v>#DIV/0!</v>
      </c>
      <c r="CB81" s="2" t="e">
        <f>'Monthly Revenue'!CB81/'Monthly Revenue'!CB69-1</f>
        <v>#DIV/0!</v>
      </c>
      <c r="CC81" s="2" t="e">
        <f>'Monthly Revenue'!CC81/'Monthly Revenue'!CC69-1</f>
        <v>#DIV/0!</v>
      </c>
      <c r="CD81" s="2" t="e">
        <f>'Monthly Revenue'!CD81/'Monthly Revenue'!CD69-1</f>
        <v>#DIV/0!</v>
      </c>
      <c r="CE81" s="2" t="e">
        <f>'Monthly Revenue'!CE81/'Monthly Revenue'!CE69-1</f>
        <v>#DIV/0!</v>
      </c>
      <c r="CF81" s="2" t="e">
        <f>'Monthly Revenue'!CF81/'Monthly Revenue'!CF69-1</f>
        <v>#DIV/0!</v>
      </c>
      <c r="CG81" s="2" t="e">
        <f>'Monthly Revenue'!CG81/'Monthly Revenue'!CG69-1</f>
        <v>#DIV/0!</v>
      </c>
      <c r="CH81" s="2" t="e">
        <f>'Monthly Revenue'!CH81/'Monthly Revenue'!CH69-1</f>
        <v>#DIV/0!</v>
      </c>
      <c r="CI81" s="2" t="e">
        <f>'Monthly Revenue'!CI81/'Monthly Revenue'!CI69-1</f>
        <v>#DIV/0!</v>
      </c>
      <c r="CJ81" s="2" t="e">
        <f>'Monthly Revenue'!CJ81/'Monthly Revenue'!CJ69-1</f>
        <v>#DIV/0!</v>
      </c>
      <c r="CK81" s="2" t="e">
        <f>'Monthly Revenue'!CK81/'Monthly Revenue'!CK69-1</f>
        <v>#DIV/0!</v>
      </c>
      <c r="CL81" s="2" t="e">
        <f>'Monthly Revenue'!CL81/'Monthly Revenue'!CL69-1</f>
        <v>#DIV/0!</v>
      </c>
      <c r="CM81" s="2" t="e">
        <f>'Monthly Revenue'!CM81/'Monthly Revenue'!CM69-1</f>
        <v>#DIV/0!</v>
      </c>
      <c r="CN81" s="2" t="e">
        <f>'Monthly Revenue'!CN81/'Monthly Revenue'!CN69-1</f>
        <v>#DIV/0!</v>
      </c>
      <c r="CO81" s="2" t="e">
        <f>'Monthly Revenue'!CO81/'Monthly Revenue'!CO69-1</f>
        <v>#DIV/0!</v>
      </c>
      <c r="CP81" s="2" t="e">
        <f>'Monthly Revenue'!CP81/'Monthly Revenue'!CP69-1</f>
        <v>#DIV/0!</v>
      </c>
      <c r="CR81" s="2">
        <f t="array" ref="CR81">MIN(IFERROR(IF($B81:$CP81&gt;0, $B81:$CP81, IF($B81:$CP81&lt;0, $B81:$CP81, "")), ""))</f>
        <v>1.0340471843065968E-2</v>
      </c>
      <c r="CS81" s="2">
        <f t="array" ref="CS81">MAX(IFERROR(IF($B81:$CP81&gt;0, $B81:$CP81, IF($B81:$CP81&lt;0, $B81:$CP81, "")), ""))</f>
        <v>1.6777407858951516</v>
      </c>
      <c r="CT81" s="2">
        <f t="array" ref="CT81">MEDIAN(IFERROR(IF($B81:$CP81&gt;0, $B81:$CP81, IF($B81:$CP81&lt;0, $B81:$CP81, "")), ""))</f>
        <v>0.41687959736740221</v>
      </c>
      <c r="CU81" s="2">
        <f t="array" ref="CU81">AVERAGE(IFERROR(IF($B81:$CP81&gt;0, $B81:$CP81, IF($B81:$CP81&lt;0, $B81:$CP81, "")), ""))</f>
        <v>0.44297371132626501</v>
      </c>
    </row>
    <row r="82" spans="1:99" x14ac:dyDescent="0.25">
      <c r="A82" s="3">
        <v>41973</v>
      </c>
      <c r="B82" s="2">
        <f>'Monthly Revenue'!B82/'Monthly Revenue'!B70-1</f>
        <v>1.0340471843065968E-2</v>
      </c>
      <c r="C82" s="2" t="e">
        <f>'Monthly Revenue'!C82/'Monthly Revenue'!C70-1</f>
        <v>#N/A</v>
      </c>
      <c r="D82" s="2" t="e">
        <f>'Monthly Revenue'!D82/'Monthly Revenue'!D70-1</f>
        <v>#N/A</v>
      </c>
      <c r="E82" s="2">
        <f>'Monthly Revenue'!E82/'Monthly Revenue'!E70-1</f>
        <v>0.10035832181248772</v>
      </c>
      <c r="F82" s="2" t="e">
        <f>'Monthly Revenue'!F82/'Monthly Revenue'!F70-1</f>
        <v>#N/A</v>
      </c>
      <c r="G82" s="2">
        <f>'Monthly Revenue'!G82/'Monthly Revenue'!G70-1</f>
        <v>0.11311239193083589</v>
      </c>
      <c r="H82" s="2" t="e">
        <f>'Monthly Revenue'!H82/'Monthly Revenue'!H70-1</f>
        <v>#N/A</v>
      </c>
      <c r="I82" s="2" t="e">
        <f>'Monthly Revenue'!I82/'Monthly Revenue'!I70-1</f>
        <v>#N/A</v>
      </c>
      <c r="J82" s="2" t="e">
        <f>'Monthly Revenue'!J82/'Monthly Revenue'!J70-1</f>
        <v>#N/A</v>
      </c>
      <c r="K82" s="2" t="e">
        <f>'Monthly Revenue'!K82/'Monthly Revenue'!K70-1</f>
        <v>#N/A</v>
      </c>
      <c r="L82" s="2" t="e">
        <f>'Monthly Revenue'!L82/'Monthly Revenue'!L70-1</f>
        <v>#N/A</v>
      </c>
      <c r="M82" s="2">
        <f>'Monthly Revenue'!M82/'Monthly Revenue'!M70-1</f>
        <v>0.4153304329811478</v>
      </c>
      <c r="N82" s="2" t="e">
        <f>'Monthly Revenue'!N82/'Monthly Revenue'!N70-1</f>
        <v>#N/A</v>
      </c>
      <c r="O82" s="2" t="e">
        <f>'Monthly Revenue'!O82/'Monthly Revenue'!O70-1</f>
        <v>#N/A</v>
      </c>
      <c r="P82" s="2" t="e">
        <f>'Monthly Revenue'!P82/'Monthly Revenue'!P70-1</f>
        <v>#N/A</v>
      </c>
      <c r="Q82" s="2" t="e">
        <f>'Monthly Revenue'!Q82/'Monthly Revenue'!Q70-1</f>
        <v>#N/A</v>
      </c>
      <c r="R82" s="2" t="e">
        <f>'Monthly Revenue'!R82/'Monthly Revenue'!R70-1</f>
        <v>#N/A</v>
      </c>
      <c r="S82" s="2">
        <f>'Monthly Revenue'!S82/'Monthly Revenue'!S70-1</f>
        <v>1.6777407858951516</v>
      </c>
      <c r="T82" s="2">
        <f>'Monthly Revenue'!T82/'Monthly Revenue'!T70-1</f>
        <v>0.50889538629268061</v>
      </c>
      <c r="U82" s="2" t="e">
        <f>'Monthly Revenue'!U82/'Monthly Revenue'!U70-1</f>
        <v>#N/A</v>
      </c>
      <c r="V82" s="2">
        <f>'Monthly Revenue'!V82/'Monthly Revenue'!V70-1</f>
        <v>0.35122178263905046</v>
      </c>
      <c r="W82" s="2">
        <f>'Monthly Revenue'!W82/'Monthly Revenue'!W70-1</f>
        <v>0.21213317170805945</v>
      </c>
      <c r="X82" s="2" t="e">
        <f>'Monthly Revenue'!X82/'Monthly Revenue'!X70-1</f>
        <v>#N/A</v>
      </c>
      <c r="Y82" s="2" t="e">
        <f>'Monthly Revenue'!Y82/'Monthly Revenue'!Y70-1</f>
        <v>#N/A</v>
      </c>
      <c r="Z82" s="2" t="e">
        <f>'Monthly Revenue'!Z82/'Monthly Revenue'!Z70-1</f>
        <v>#N/A</v>
      </c>
      <c r="AA82" s="2">
        <f>'Monthly Revenue'!AA82/'Monthly Revenue'!AA70-1</f>
        <v>0.50023404587299125</v>
      </c>
      <c r="AB82" s="2">
        <f>'Monthly Revenue'!AB82/'Monthly Revenue'!AB70-1</f>
        <v>0.41687959736740221</v>
      </c>
      <c r="AC82" s="2">
        <f>'Monthly Revenue'!AC82/'Monthly Revenue'!AC70-1</f>
        <v>0.39071929902990754</v>
      </c>
      <c r="AD82" s="2" t="e">
        <f>'Monthly Revenue'!AD82/'Monthly Revenue'!AD70-1</f>
        <v>#N/A</v>
      </c>
      <c r="AE82" s="2">
        <f>'Monthly Revenue'!AE82/'Monthly Revenue'!AE70-1</f>
        <v>0.45816305828478687</v>
      </c>
      <c r="AF82" s="2">
        <f>'Monthly Revenue'!AF82/'Monthly Revenue'!AF70-1</f>
        <v>6.3399498325334536E-2</v>
      </c>
      <c r="AG82" s="2">
        <f>'Monthly Revenue'!AG82/'Monthly Revenue'!AG70-1</f>
        <v>0.4652006980802792</v>
      </c>
      <c r="AH82" s="2">
        <f>'Monthly Revenue'!AH82/'Monthly Revenue'!AH70-1</f>
        <v>0.23781037154492068</v>
      </c>
      <c r="AI82" s="2">
        <f>'Monthly Revenue'!AI82/'Monthly Revenue'!AI70-1</f>
        <v>6.5921628208134964E-2</v>
      </c>
      <c r="AJ82" s="2">
        <f>'Monthly Revenue'!AJ82/'Monthly Revenue'!AJ70-1</f>
        <v>0.37748935763522473</v>
      </c>
      <c r="AK82" s="2">
        <f>'Monthly Revenue'!AK82/'Monthly Revenue'!AK70-1</f>
        <v>0.60627005455738403</v>
      </c>
      <c r="AL82" s="2" t="e">
        <f>'Monthly Revenue'!AL82/'Monthly Revenue'!AL70-1</f>
        <v>#N/A</v>
      </c>
      <c r="AM82" s="2" t="e">
        <f>'Monthly Revenue'!AM82/'Monthly Revenue'!AM70-1</f>
        <v>#N/A</v>
      </c>
      <c r="AN82" s="2">
        <f>'Monthly Revenue'!AN82/'Monthly Revenue'!AN70-1</f>
        <v>0.47557641193900779</v>
      </c>
      <c r="AO82" s="2" t="e">
        <f>'Monthly Revenue'!AO82/'Monthly Revenue'!AO70-1</f>
        <v>#N/A</v>
      </c>
      <c r="AP82" s="2" t="e">
        <f>'Monthly Revenue'!AP82/'Monthly Revenue'!AP70-1</f>
        <v>#N/A</v>
      </c>
      <c r="AQ82" s="2">
        <f>'Monthly Revenue'!AQ82/'Monthly Revenue'!AQ70-1</f>
        <v>0.56610854503464214</v>
      </c>
      <c r="AR82" s="2">
        <f>'Monthly Revenue'!AR82/'Monthly Revenue'!AR70-1</f>
        <v>0.52467305698539457</v>
      </c>
      <c r="AS82" s="2">
        <f>'Monthly Revenue'!AS82/'Monthly Revenue'!AS70-1</f>
        <v>0.68191629129129128</v>
      </c>
      <c r="AT82" s="2" t="e">
        <f>'Monthly Revenue'!AT82/'Monthly Revenue'!AT70-1</f>
        <v>#N/A</v>
      </c>
      <c r="AU82" s="2" t="e">
        <f>'Monthly Revenue'!AU82/'Monthly Revenue'!AU70-1</f>
        <v>#N/A</v>
      </c>
      <c r="AV82" s="2">
        <f>'Monthly Revenue'!AV82/'Monthly Revenue'!AV70-1</f>
        <v>0.76274886936632558</v>
      </c>
      <c r="AW82" s="2" t="e">
        <f>'Monthly Revenue'!AW82/'Monthly Revenue'!AW70-1</f>
        <v>#N/A</v>
      </c>
      <c r="AX82" s="2" t="e">
        <f>'Monthly Revenue'!AX82/'Monthly Revenue'!AX70-1</f>
        <v>#N/A</v>
      </c>
      <c r="AY82" s="2" t="e">
        <f>'Monthly Revenue'!AY82/'Monthly Revenue'!AY70-1</f>
        <v>#N/A</v>
      </c>
      <c r="AZ82" s="2" t="e">
        <f>'Monthly Revenue'!AZ82/'Monthly Revenue'!AZ70-1</f>
        <v>#N/A</v>
      </c>
      <c r="BA82" s="2" t="e">
        <f>'Monthly Revenue'!BA82/'Monthly Revenue'!BA70-1</f>
        <v>#N/A</v>
      </c>
      <c r="BB82" s="2" t="e">
        <f>'Monthly Revenue'!BB82/'Monthly Revenue'!BB70-1</f>
        <v>#N/A</v>
      </c>
      <c r="BC82" s="2" t="e">
        <f>'Monthly Revenue'!BC82/'Monthly Revenue'!BC70-1</f>
        <v>#N/A</v>
      </c>
      <c r="BD82" s="2" t="e">
        <f>'Monthly Revenue'!BD82/'Monthly Revenue'!BD70-1</f>
        <v>#N/A</v>
      </c>
      <c r="BE82" s="2" t="e">
        <f>'Monthly Revenue'!BE82/'Monthly Revenue'!BE70-1</f>
        <v>#N/A</v>
      </c>
      <c r="BF82" s="2" t="e">
        <f>'Monthly Revenue'!BF82/'Monthly Revenue'!BF70-1</f>
        <v>#N/A</v>
      </c>
      <c r="BG82" s="2" t="e">
        <f>'Monthly Revenue'!BG82/'Monthly Revenue'!BG70-1</f>
        <v>#N/A</v>
      </c>
      <c r="BH82" s="2" t="e">
        <f>'Monthly Revenue'!BH82/'Monthly Revenue'!BH70-1</f>
        <v>#N/A</v>
      </c>
      <c r="BI82" s="2" t="e">
        <f>'Monthly Revenue'!BI82/'Monthly Revenue'!BI70-1</f>
        <v>#N/A</v>
      </c>
      <c r="BJ82" s="2" t="e">
        <f>'Monthly Revenue'!BJ82/'Monthly Revenue'!BJ70-1</f>
        <v>#N/A</v>
      </c>
      <c r="BK82" s="2" t="e">
        <f>'Monthly Revenue'!BK82/'Monthly Revenue'!BK70-1</f>
        <v>#N/A</v>
      </c>
      <c r="BL82" s="2" t="e">
        <f>'Monthly Revenue'!BL82/'Monthly Revenue'!BL70-1</f>
        <v>#N/A</v>
      </c>
      <c r="BM82" s="2" t="e">
        <f>'Monthly Revenue'!BM82/'Monthly Revenue'!BM70-1</f>
        <v>#N/A</v>
      </c>
      <c r="BN82" s="2" t="e">
        <f>'Monthly Revenue'!BN82/'Monthly Revenue'!BN70-1</f>
        <v>#N/A</v>
      </c>
      <c r="BO82" s="2" t="e">
        <f>'Monthly Revenue'!BO82/'Monthly Revenue'!BO70-1</f>
        <v>#N/A</v>
      </c>
      <c r="BP82" s="2" t="e">
        <f>'Monthly Revenue'!BP82/'Monthly Revenue'!BP70-1</f>
        <v>#N/A</v>
      </c>
      <c r="BQ82" s="2" t="e">
        <f>'Monthly Revenue'!BQ82/'Monthly Revenue'!BQ70-1</f>
        <v>#N/A</v>
      </c>
      <c r="BR82" s="2" t="e">
        <f>'Monthly Revenue'!BR82/'Monthly Revenue'!BR70-1</f>
        <v>#N/A</v>
      </c>
      <c r="BS82" s="2" t="e">
        <f>'Monthly Revenue'!BS82/'Monthly Revenue'!BS70-1</f>
        <v>#N/A</v>
      </c>
      <c r="BT82" s="2" t="e">
        <f>'Monthly Revenue'!BT82/'Monthly Revenue'!BT70-1</f>
        <v>#N/A</v>
      </c>
      <c r="BU82" s="2" t="e">
        <f>'Monthly Revenue'!BU82/'Monthly Revenue'!BU70-1</f>
        <v>#N/A</v>
      </c>
      <c r="BV82" s="2" t="e">
        <f>'Monthly Revenue'!BV82/'Monthly Revenue'!BV70-1</f>
        <v>#N/A</v>
      </c>
      <c r="BW82" s="2" t="e">
        <f>'Monthly Revenue'!BW82/'Monthly Revenue'!BW70-1</f>
        <v>#N/A</v>
      </c>
      <c r="BX82" s="2" t="e">
        <f>'Monthly Revenue'!BX82/'Monthly Revenue'!BX70-1</f>
        <v>#N/A</v>
      </c>
      <c r="BY82" s="2" t="e">
        <f>'Monthly Revenue'!BY82/'Monthly Revenue'!BY70-1</f>
        <v>#N/A</v>
      </c>
      <c r="BZ82" s="2" t="e">
        <f>'Monthly Revenue'!BZ82/'Monthly Revenue'!BZ70-1</f>
        <v>#N/A</v>
      </c>
      <c r="CA82" s="2" t="e">
        <f>'Monthly Revenue'!CA82/'Monthly Revenue'!CA70-1</f>
        <v>#DIV/0!</v>
      </c>
      <c r="CB82" s="2" t="e">
        <f>'Monthly Revenue'!CB82/'Monthly Revenue'!CB70-1</f>
        <v>#DIV/0!</v>
      </c>
      <c r="CC82" s="2" t="e">
        <f>'Monthly Revenue'!CC82/'Monthly Revenue'!CC70-1</f>
        <v>#DIV/0!</v>
      </c>
      <c r="CD82" s="2" t="e">
        <f>'Monthly Revenue'!CD82/'Monthly Revenue'!CD70-1</f>
        <v>#DIV/0!</v>
      </c>
      <c r="CE82" s="2" t="e">
        <f>'Monthly Revenue'!CE82/'Monthly Revenue'!CE70-1</f>
        <v>#DIV/0!</v>
      </c>
      <c r="CF82" s="2" t="e">
        <f>'Monthly Revenue'!CF82/'Monthly Revenue'!CF70-1</f>
        <v>#DIV/0!</v>
      </c>
      <c r="CG82" s="2" t="e">
        <f>'Monthly Revenue'!CG82/'Monthly Revenue'!CG70-1</f>
        <v>#DIV/0!</v>
      </c>
      <c r="CH82" s="2" t="e">
        <f>'Monthly Revenue'!CH82/'Monthly Revenue'!CH70-1</f>
        <v>#DIV/0!</v>
      </c>
      <c r="CI82" s="2" t="e">
        <f>'Monthly Revenue'!CI82/'Monthly Revenue'!CI70-1</f>
        <v>#DIV/0!</v>
      </c>
      <c r="CJ82" s="2" t="e">
        <f>'Monthly Revenue'!CJ82/'Monthly Revenue'!CJ70-1</f>
        <v>#DIV/0!</v>
      </c>
      <c r="CK82" s="2" t="e">
        <f>'Monthly Revenue'!CK82/'Monthly Revenue'!CK70-1</f>
        <v>#DIV/0!</v>
      </c>
      <c r="CL82" s="2" t="e">
        <f>'Monthly Revenue'!CL82/'Monthly Revenue'!CL70-1</f>
        <v>#DIV/0!</v>
      </c>
      <c r="CM82" s="2" t="e">
        <f>'Monthly Revenue'!CM82/'Monthly Revenue'!CM70-1</f>
        <v>#DIV/0!</v>
      </c>
      <c r="CN82" s="2" t="e">
        <f>'Monthly Revenue'!CN82/'Monthly Revenue'!CN70-1</f>
        <v>#DIV/0!</v>
      </c>
      <c r="CO82" s="2" t="e">
        <f>'Monthly Revenue'!CO82/'Monthly Revenue'!CO70-1</f>
        <v>#DIV/0!</v>
      </c>
      <c r="CP82" s="2" t="e">
        <f>'Monthly Revenue'!CP82/'Monthly Revenue'!CP70-1</f>
        <v>#DIV/0!</v>
      </c>
      <c r="CR82" s="2">
        <f t="array" ref="CR82">MIN(IFERROR(IF($B82:$CP82&gt;0, $B82:$CP82, IF($B82:$CP82&lt;0, $B82:$CP82, "")), ""))</f>
        <v>1.0340471843065968E-2</v>
      </c>
      <c r="CS82" s="2">
        <f t="array" ref="CS82">MAX(IFERROR(IF($B82:$CP82&gt;0, $B82:$CP82, IF($B82:$CP82&lt;0, $B82:$CP82, "")), ""))</f>
        <v>1.6777407858951516</v>
      </c>
      <c r="CT82" s="2">
        <f t="array" ref="CT82">MEDIAN(IFERROR(IF($B82:$CP82&gt;0, $B82:$CP82, IF($B82:$CP82&lt;0, $B82:$CP82, "")), ""))</f>
        <v>0.41687959736740221</v>
      </c>
      <c r="CU82" s="2">
        <f t="array" ref="CU82">AVERAGE(IFERROR(IF($B82:$CP82&gt;0, $B82:$CP82, IF($B82:$CP82&lt;0, $B82:$CP82, "")), ""))</f>
        <v>0.43401058820110883</v>
      </c>
    </row>
    <row r="83" spans="1:99" x14ac:dyDescent="0.25">
      <c r="A83" s="3">
        <v>42004</v>
      </c>
      <c r="B83" s="2">
        <f>'Monthly Revenue'!B83/'Monthly Revenue'!B71-1</f>
        <v>3.036289753566046E-2</v>
      </c>
      <c r="C83" s="2" t="e">
        <f>'Monthly Revenue'!C83/'Monthly Revenue'!C71-1</f>
        <v>#N/A</v>
      </c>
      <c r="D83" s="2" t="e">
        <f>'Monthly Revenue'!D83/'Monthly Revenue'!D71-1</f>
        <v>#N/A</v>
      </c>
      <c r="E83" s="2">
        <f>'Monthly Revenue'!E83/'Monthly Revenue'!E71-1</f>
        <v>0.10035832181248772</v>
      </c>
      <c r="F83" s="2" t="e">
        <f>'Monthly Revenue'!F83/'Monthly Revenue'!F71-1</f>
        <v>#N/A</v>
      </c>
      <c r="G83" s="2">
        <f>'Monthly Revenue'!G83/'Monthly Revenue'!G71-1</f>
        <v>0.11311239193083589</v>
      </c>
      <c r="H83" s="2" t="e">
        <f>'Monthly Revenue'!H83/'Monthly Revenue'!H71-1</f>
        <v>#N/A</v>
      </c>
      <c r="I83" s="2" t="e">
        <f>'Monthly Revenue'!I83/'Monthly Revenue'!I71-1</f>
        <v>#N/A</v>
      </c>
      <c r="J83" s="2" t="e">
        <f>'Monthly Revenue'!J83/'Monthly Revenue'!J71-1</f>
        <v>#N/A</v>
      </c>
      <c r="K83" s="2" t="e">
        <f>'Monthly Revenue'!K83/'Monthly Revenue'!K71-1</f>
        <v>#N/A</v>
      </c>
      <c r="L83" s="2" t="e">
        <f>'Monthly Revenue'!L83/'Monthly Revenue'!L71-1</f>
        <v>#N/A</v>
      </c>
      <c r="M83" s="2">
        <f>'Monthly Revenue'!M83/'Monthly Revenue'!M71-1</f>
        <v>0.4153304329811478</v>
      </c>
      <c r="N83" s="2" t="e">
        <f>'Monthly Revenue'!N83/'Monthly Revenue'!N71-1</f>
        <v>#N/A</v>
      </c>
      <c r="O83" s="2" t="e">
        <f>'Monthly Revenue'!O83/'Monthly Revenue'!O71-1</f>
        <v>#N/A</v>
      </c>
      <c r="P83" s="2" t="e">
        <f>'Monthly Revenue'!P83/'Monthly Revenue'!P71-1</f>
        <v>#N/A</v>
      </c>
      <c r="Q83" s="2" t="e">
        <f>'Monthly Revenue'!Q83/'Monthly Revenue'!Q71-1</f>
        <v>#N/A</v>
      </c>
      <c r="R83" s="2" t="e">
        <f>'Monthly Revenue'!R83/'Monthly Revenue'!R71-1</f>
        <v>#N/A</v>
      </c>
      <c r="S83" s="2">
        <f>'Monthly Revenue'!S83/'Monthly Revenue'!S71-1</f>
        <v>1.6777407858951516</v>
      </c>
      <c r="T83" s="2">
        <f>'Monthly Revenue'!T83/'Monthly Revenue'!T71-1</f>
        <v>0.50889538629268061</v>
      </c>
      <c r="U83" s="2" t="e">
        <f>'Monthly Revenue'!U83/'Monthly Revenue'!U71-1</f>
        <v>#N/A</v>
      </c>
      <c r="V83" s="2">
        <f>'Monthly Revenue'!V83/'Monthly Revenue'!V71-1</f>
        <v>0.35122178263905046</v>
      </c>
      <c r="W83" s="2">
        <f>'Monthly Revenue'!W83/'Monthly Revenue'!W71-1</f>
        <v>0.21213317170805945</v>
      </c>
      <c r="X83" s="2" t="e">
        <f>'Monthly Revenue'!X83/'Monthly Revenue'!X71-1</f>
        <v>#N/A</v>
      </c>
      <c r="Y83" s="2" t="e">
        <f>'Monthly Revenue'!Y83/'Monthly Revenue'!Y71-1</f>
        <v>#N/A</v>
      </c>
      <c r="Z83" s="2" t="e">
        <f>'Monthly Revenue'!Z83/'Monthly Revenue'!Z71-1</f>
        <v>#N/A</v>
      </c>
      <c r="AA83" s="2">
        <f>'Monthly Revenue'!AA83/'Monthly Revenue'!AA71-1</f>
        <v>0.50023404587299125</v>
      </c>
      <c r="AB83" s="2">
        <f>'Monthly Revenue'!AB83/'Monthly Revenue'!AB71-1</f>
        <v>0.41687959736740221</v>
      </c>
      <c r="AC83" s="2">
        <f>'Monthly Revenue'!AC83/'Monthly Revenue'!AC71-1</f>
        <v>0.39071929902990754</v>
      </c>
      <c r="AD83" s="2" t="e">
        <f>'Monthly Revenue'!AD83/'Monthly Revenue'!AD71-1</f>
        <v>#N/A</v>
      </c>
      <c r="AE83" s="2">
        <f>'Monthly Revenue'!AE83/'Monthly Revenue'!AE71-1</f>
        <v>0.45816305828478687</v>
      </c>
      <c r="AF83" s="2">
        <f>'Monthly Revenue'!AF83/'Monthly Revenue'!AF71-1</f>
        <v>6.3399498325334536E-2</v>
      </c>
      <c r="AG83" s="2">
        <f>'Monthly Revenue'!AG83/'Monthly Revenue'!AG71-1</f>
        <v>0.4652006980802792</v>
      </c>
      <c r="AH83" s="2">
        <f>'Monthly Revenue'!AH83/'Monthly Revenue'!AH71-1</f>
        <v>0.23781037154492068</v>
      </c>
      <c r="AI83" s="2">
        <f>'Monthly Revenue'!AI83/'Monthly Revenue'!AI71-1</f>
        <v>6.5921628208134964E-2</v>
      </c>
      <c r="AJ83" s="2">
        <f>'Monthly Revenue'!AJ83/'Monthly Revenue'!AJ71-1</f>
        <v>0.37748935763522473</v>
      </c>
      <c r="AK83" s="2">
        <f>'Monthly Revenue'!AK83/'Monthly Revenue'!AK71-1</f>
        <v>0.60627005455738403</v>
      </c>
      <c r="AL83" s="2" t="e">
        <f>'Monthly Revenue'!AL83/'Monthly Revenue'!AL71-1</f>
        <v>#N/A</v>
      </c>
      <c r="AM83" s="2" t="e">
        <f>'Monthly Revenue'!AM83/'Monthly Revenue'!AM71-1</f>
        <v>#N/A</v>
      </c>
      <c r="AN83" s="2">
        <f>'Monthly Revenue'!AN83/'Monthly Revenue'!AN71-1</f>
        <v>0.47557641193900779</v>
      </c>
      <c r="AO83" s="2" t="e">
        <f>'Monthly Revenue'!AO83/'Monthly Revenue'!AO71-1</f>
        <v>#N/A</v>
      </c>
      <c r="AP83" s="2" t="e">
        <f>'Monthly Revenue'!AP83/'Monthly Revenue'!AP71-1</f>
        <v>#N/A</v>
      </c>
      <c r="AQ83" s="2">
        <f>'Monthly Revenue'!AQ83/'Monthly Revenue'!AQ71-1</f>
        <v>0.56610854503464214</v>
      </c>
      <c r="AR83" s="2">
        <f>'Monthly Revenue'!AR83/'Monthly Revenue'!AR71-1</f>
        <v>0.52467305698539457</v>
      </c>
      <c r="AS83" s="2">
        <f>'Monthly Revenue'!AS83/'Monthly Revenue'!AS71-1</f>
        <v>0.68191629129129128</v>
      </c>
      <c r="AT83" s="2" t="e">
        <f>'Monthly Revenue'!AT83/'Monthly Revenue'!AT71-1</f>
        <v>#N/A</v>
      </c>
      <c r="AU83" s="2" t="e">
        <f>'Monthly Revenue'!AU83/'Monthly Revenue'!AU71-1</f>
        <v>#N/A</v>
      </c>
      <c r="AV83" s="2">
        <f>'Monthly Revenue'!AV83/'Monthly Revenue'!AV71-1</f>
        <v>0.76274886936632558</v>
      </c>
      <c r="AW83" s="2" t="e">
        <f>'Monthly Revenue'!AW83/'Monthly Revenue'!AW71-1</f>
        <v>#N/A</v>
      </c>
      <c r="AX83" s="2" t="e">
        <f>'Monthly Revenue'!AX83/'Monthly Revenue'!AX71-1</f>
        <v>#N/A</v>
      </c>
      <c r="AY83" s="2" t="e">
        <f>'Monthly Revenue'!AY83/'Monthly Revenue'!AY71-1</f>
        <v>#N/A</v>
      </c>
      <c r="AZ83" s="2" t="e">
        <f>'Monthly Revenue'!AZ83/'Monthly Revenue'!AZ71-1</f>
        <v>#N/A</v>
      </c>
      <c r="BA83" s="2" t="e">
        <f>'Monthly Revenue'!BA83/'Monthly Revenue'!BA71-1</f>
        <v>#N/A</v>
      </c>
      <c r="BB83" s="2" t="e">
        <f>'Monthly Revenue'!BB83/'Monthly Revenue'!BB71-1</f>
        <v>#N/A</v>
      </c>
      <c r="BC83" s="2" t="e">
        <f>'Monthly Revenue'!BC83/'Monthly Revenue'!BC71-1</f>
        <v>#N/A</v>
      </c>
      <c r="BD83" s="2" t="e">
        <f>'Monthly Revenue'!BD83/'Monthly Revenue'!BD71-1</f>
        <v>#N/A</v>
      </c>
      <c r="BE83" s="2" t="e">
        <f>'Monthly Revenue'!BE83/'Monthly Revenue'!BE71-1</f>
        <v>#N/A</v>
      </c>
      <c r="BF83" s="2" t="e">
        <f>'Monthly Revenue'!BF83/'Monthly Revenue'!BF71-1</f>
        <v>#N/A</v>
      </c>
      <c r="BG83" s="2" t="e">
        <f>'Monthly Revenue'!BG83/'Monthly Revenue'!BG71-1</f>
        <v>#N/A</v>
      </c>
      <c r="BH83" s="2" t="e">
        <f>'Monthly Revenue'!BH83/'Monthly Revenue'!BH71-1</f>
        <v>#N/A</v>
      </c>
      <c r="BI83" s="2" t="e">
        <f>'Monthly Revenue'!BI83/'Monthly Revenue'!BI71-1</f>
        <v>#N/A</v>
      </c>
      <c r="BJ83" s="2" t="e">
        <f>'Monthly Revenue'!BJ83/'Monthly Revenue'!BJ71-1</f>
        <v>#N/A</v>
      </c>
      <c r="BK83" s="2" t="e">
        <f>'Monthly Revenue'!BK83/'Monthly Revenue'!BK71-1</f>
        <v>#N/A</v>
      </c>
      <c r="BL83" s="2" t="e">
        <f>'Monthly Revenue'!BL83/'Monthly Revenue'!BL71-1</f>
        <v>#N/A</v>
      </c>
      <c r="BM83" s="2" t="e">
        <f>'Monthly Revenue'!BM83/'Monthly Revenue'!BM71-1</f>
        <v>#N/A</v>
      </c>
      <c r="BN83" s="2" t="e">
        <f>'Monthly Revenue'!BN83/'Monthly Revenue'!BN71-1</f>
        <v>#N/A</v>
      </c>
      <c r="BO83" s="2" t="e">
        <f>'Monthly Revenue'!BO83/'Monthly Revenue'!BO71-1</f>
        <v>#N/A</v>
      </c>
      <c r="BP83" s="2" t="e">
        <f>'Monthly Revenue'!BP83/'Monthly Revenue'!BP71-1</f>
        <v>#N/A</v>
      </c>
      <c r="BQ83" s="2" t="e">
        <f>'Monthly Revenue'!BQ83/'Monthly Revenue'!BQ71-1</f>
        <v>#N/A</v>
      </c>
      <c r="BR83" s="2" t="e">
        <f>'Monthly Revenue'!BR83/'Monthly Revenue'!BR71-1</f>
        <v>#N/A</v>
      </c>
      <c r="BS83" s="2" t="e">
        <f>'Monthly Revenue'!BS83/'Monthly Revenue'!BS71-1</f>
        <v>#N/A</v>
      </c>
      <c r="BT83" s="2" t="e">
        <f>'Monthly Revenue'!BT83/'Monthly Revenue'!BT71-1</f>
        <v>#N/A</v>
      </c>
      <c r="BU83" s="2" t="e">
        <f>'Monthly Revenue'!BU83/'Monthly Revenue'!BU71-1</f>
        <v>#N/A</v>
      </c>
      <c r="BV83" s="2" t="e">
        <f>'Monthly Revenue'!BV83/'Monthly Revenue'!BV71-1</f>
        <v>#N/A</v>
      </c>
      <c r="BW83" s="2" t="e">
        <f>'Monthly Revenue'!BW83/'Monthly Revenue'!BW71-1</f>
        <v>#N/A</v>
      </c>
      <c r="BX83" s="2" t="e">
        <f>'Monthly Revenue'!BX83/'Monthly Revenue'!BX71-1</f>
        <v>#N/A</v>
      </c>
      <c r="BY83" s="2" t="e">
        <f>'Monthly Revenue'!BY83/'Monthly Revenue'!BY71-1</f>
        <v>#N/A</v>
      </c>
      <c r="BZ83" s="2" t="e">
        <f>'Monthly Revenue'!BZ83/'Monthly Revenue'!BZ71-1</f>
        <v>#N/A</v>
      </c>
      <c r="CA83" s="2" t="e">
        <f>'Monthly Revenue'!CA83/'Monthly Revenue'!CA71-1</f>
        <v>#DIV/0!</v>
      </c>
      <c r="CB83" s="2" t="e">
        <f>'Monthly Revenue'!CB83/'Monthly Revenue'!CB71-1</f>
        <v>#DIV/0!</v>
      </c>
      <c r="CC83" s="2" t="e">
        <f>'Monthly Revenue'!CC83/'Monthly Revenue'!CC71-1</f>
        <v>#DIV/0!</v>
      </c>
      <c r="CD83" s="2" t="e">
        <f>'Monthly Revenue'!CD83/'Monthly Revenue'!CD71-1</f>
        <v>#DIV/0!</v>
      </c>
      <c r="CE83" s="2" t="e">
        <f>'Monthly Revenue'!CE83/'Monthly Revenue'!CE71-1</f>
        <v>#DIV/0!</v>
      </c>
      <c r="CF83" s="2" t="e">
        <f>'Monthly Revenue'!CF83/'Monthly Revenue'!CF71-1</f>
        <v>#DIV/0!</v>
      </c>
      <c r="CG83" s="2" t="e">
        <f>'Monthly Revenue'!CG83/'Monthly Revenue'!CG71-1</f>
        <v>#DIV/0!</v>
      </c>
      <c r="CH83" s="2" t="e">
        <f>'Monthly Revenue'!CH83/'Monthly Revenue'!CH71-1</f>
        <v>#DIV/0!</v>
      </c>
      <c r="CI83" s="2" t="e">
        <f>'Monthly Revenue'!CI83/'Monthly Revenue'!CI71-1</f>
        <v>#DIV/0!</v>
      </c>
      <c r="CJ83" s="2" t="e">
        <f>'Monthly Revenue'!CJ83/'Monthly Revenue'!CJ71-1</f>
        <v>#DIV/0!</v>
      </c>
      <c r="CK83" s="2" t="e">
        <f>'Monthly Revenue'!CK83/'Monthly Revenue'!CK71-1</f>
        <v>#DIV/0!</v>
      </c>
      <c r="CL83" s="2" t="e">
        <f>'Monthly Revenue'!CL83/'Monthly Revenue'!CL71-1</f>
        <v>#DIV/0!</v>
      </c>
      <c r="CM83" s="2" t="e">
        <f>'Monthly Revenue'!CM83/'Monthly Revenue'!CM71-1</f>
        <v>#DIV/0!</v>
      </c>
      <c r="CN83" s="2" t="e">
        <f>'Monthly Revenue'!CN83/'Monthly Revenue'!CN71-1</f>
        <v>#DIV/0!</v>
      </c>
      <c r="CO83" s="2" t="e">
        <f>'Monthly Revenue'!CO83/'Monthly Revenue'!CO71-1</f>
        <v>#DIV/0!</v>
      </c>
      <c r="CP83" s="2" t="e">
        <f>'Monthly Revenue'!CP83/'Monthly Revenue'!CP71-1</f>
        <v>#DIV/0!</v>
      </c>
      <c r="CR83" s="2">
        <f t="array" ref="CR83">MIN(IFERROR(IF($B83:$CP83&gt;0, $B83:$CP83, IF($B83:$CP83&lt;0, $B83:$CP83, "")), ""))</f>
        <v>3.036289753566046E-2</v>
      </c>
      <c r="CS83" s="2">
        <f t="array" ref="CS83">MAX(IFERROR(IF($B83:$CP83&gt;0, $B83:$CP83, IF($B83:$CP83&lt;0, $B83:$CP83, "")), ""))</f>
        <v>1.6777407858951516</v>
      </c>
      <c r="CT83" s="2">
        <f t="array" ref="CT83">MEDIAN(IFERROR(IF($B83:$CP83&gt;0, $B83:$CP83, IF($B83:$CP83&lt;0, $B83:$CP83, "")), ""))</f>
        <v>0.41687959736740221</v>
      </c>
      <c r="CU83" s="2">
        <f t="array" ref="CU83">AVERAGE(IFERROR(IF($B83:$CP83&gt;0, $B83:$CP83, IF($B83:$CP83&lt;0, $B83:$CP83, "")), ""))</f>
        <v>0.43488112844861293</v>
      </c>
    </row>
    <row r="84" spans="1:99" x14ac:dyDescent="0.25">
      <c r="A84" s="3">
        <v>42035</v>
      </c>
      <c r="B84" s="2">
        <f>'Monthly Revenue'!B84/'Monthly Revenue'!B72-1</f>
        <v>3.036289753566046E-2</v>
      </c>
      <c r="C84" s="2" t="e">
        <f>'Monthly Revenue'!C84/'Monthly Revenue'!C72-1</f>
        <v>#N/A</v>
      </c>
      <c r="D84" s="2" t="e">
        <f>'Monthly Revenue'!D84/'Monthly Revenue'!D72-1</f>
        <v>#N/A</v>
      </c>
      <c r="E84" s="2">
        <f>'Monthly Revenue'!E84/'Monthly Revenue'!E72-1</f>
        <v>7.7768833149733263E-2</v>
      </c>
      <c r="F84" s="2" t="e">
        <f>'Monthly Revenue'!F84/'Monthly Revenue'!F72-1</f>
        <v>#N/A</v>
      </c>
      <c r="G84" s="2">
        <f>'Monthly Revenue'!G84/'Monthly Revenue'!G72-1</f>
        <v>0.11311239193083589</v>
      </c>
      <c r="H84" s="2" t="e">
        <f>'Monthly Revenue'!H84/'Monthly Revenue'!H72-1</f>
        <v>#N/A</v>
      </c>
      <c r="I84" s="2" t="e">
        <f>'Monthly Revenue'!I84/'Monthly Revenue'!I72-1</f>
        <v>#N/A</v>
      </c>
      <c r="J84" s="2" t="e">
        <f>'Monthly Revenue'!J84/'Monthly Revenue'!J72-1</f>
        <v>#N/A</v>
      </c>
      <c r="K84" s="2" t="e">
        <f>'Monthly Revenue'!K84/'Monthly Revenue'!K72-1</f>
        <v>#N/A</v>
      </c>
      <c r="L84" s="2" t="e">
        <f>'Monthly Revenue'!L84/'Monthly Revenue'!L72-1</f>
        <v>#N/A</v>
      </c>
      <c r="M84" s="2">
        <f>'Monthly Revenue'!M84/'Monthly Revenue'!M72-1</f>
        <v>0.39224515094064483</v>
      </c>
      <c r="N84" s="2" t="e">
        <f>'Monthly Revenue'!N84/'Monthly Revenue'!N72-1</f>
        <v>#N/A</v>
      </c>
      <c r="O84" s="2" t="e">
        <f>'Monthly Revenue'!O84/'Monthly Revenue'!O72-1</f>
        <v>#N/A</v>
      </c>
      <c r="P84" s="2" t="e">
        <f>'Monthly Revenue'!P84/'Monthly Revenue'!P72-1</f>
        <v>#N/A</v>
      </c>
      <c r="Q84" s="2" t="e">
        <f>'Monthly Revenue'!Q84/'Monthly Revenue'!Q72-1</f>
        <v>#N/A</v>
      </c>
      <c r="R84" s="2" t="e">
        <f>'Monthly Revenue'!R84/'Monthly Revenue'!R72-1</f>
        <v>#N/A</v>
      </c>
      <c r="S84" s="2">
        <f>'Monthly Revenue'!S84/'Monthly Revenue'!S72-1</f>
        <v>1.4969787992036605</v>
      </c>
      <c r="T84" s="2">
        <f>'Monthly Revenue'!T84/'Monthly Revenue'!T72-1</f>
        <v>0.54018893874146068</v>
      </c>
      <c r="U84" s="2" t="e">
        <f>'Monthly Revenue'!U84/'Monthly Revenue'!U72-1</f>
        <v>#N/A</v>
      </c>
      <c r="V84" s="2">
        <f>'Monthly Revenue'!V84/'Monthly Revenue'!V72-1</f>
        <v>0.32575640202740086</v>
      </c>
      <c r="W84" s="2">
        <f>'Monthly Revenue'!W84/'Monthly Revenue'!W72-1</f>
        <v>0.19627220918538391</v>
      </c>
      <c r="X84" s="2" t="e">
        <f>'Monthly Revenue'!X84/'Monthly Revenue'!X72-1</f>
        <v>#N/A</v>
      </c>
      <c r="Y84" s="2">
        <f>'Monthly Revenue'!Y84/'Monthly Revenue'!Y72-1</f>
        <v>0.68920570264765812</v>
      </c>
      <c r="Z84" s="2" t="e">
        <f>'Monthly Revenue'!Z84/'Monthly Revenue'!Z72-1</f>
        <v>#N/A</v>
      </c>
      <c r="AA84" s="2">
        <f>'Monthly Revenue'!AA84/'Monthly Revenue'!AA72-1</f>
        <v>0.50023404587299125</v>
      </c>
      <c r="AB84" s="2">
        <f>'Monthly Revenue'!AB84/'Monthly Revenue'!AB72-1</f>
        <v>0.45442536327608973</v>
      </c>
      <c r="AC84" s="2">
        <f>'Monthly Revenue'!AC84/'Monthly Revenue'!AC72-1</f>
        <v>0.43539008575611793</v>
      </c>
      <c r="AD84" s="2" t="e">
        <f>'Monthly Revenue'!AD84/'Monthly Revenue'!AD72-1</f>
        <v>#N/A</v>
      </c>
      <c r="AE84" s="2">
        <f>'Monthly Revenue'!AE84/'Monthly Revenue'!AE72-1</f>
        <v>0.37605602762200929</v>
      </c>
      <c r="AF84" s="2">
        <f>'Monthly Revenue'!AF84/'Monthly Revenue'!AF72-1</f>
        <v>1.6181341106048075E-2</v>
      </c>
      <c r="AG84" s="2">
        <f>'Monthly Revenue'!AG84/'Monthly Revenue'!AG72-1</f>
        <v>0.41349160763290582</v>
      </c>
      <c r="AH84" s="2">
        <f>'Monthly Revenue'!AH84/'Monthly Revenue'!AH72-1</f>
        <v>0.25944419573676791</v>
      </c>
      <c r="AI84" s="2">
        <f>'Monthly Revenue'!AI84/'Monthly Revenue'!AI72-1</f>
        <v>9.3646290266858001E-2</v>
      </c>
      <c r="AJ84" s="2">
        <f>'Monthly Revenue'!AJ84/'Monthly Revenue'!AJ72-1</f>
        <v>0.37748935763522473</v>
      </c>
      <c r="AK84" s="2">
        <f>'Monthly Revenue'!AK84/'Monthly Revenue'!AK72-1</f>
        <v>0.58112273416912874</v>
      </c>
      <c r="AL84" s="2" t="e">
        <f>'Monthly Revenue'!AL84/'Monthly Revenue'!AL72-1</f>
        <v>#N/A</v>
      </c>
      <c r="AM84" s="2" t="e">
        <f>'Monthly Revenue'!AM84/'Monthly Revenue'!AM72-1</f>
        <v>#N/A</v>
      </c>
      <c r="AN84" s="2">
        <f>'Monthly Revenue'!AN84/'Monthly Revenue'!AN72-1</f>
        <v>0.47557641193900779</v>
      </c>
      <c r="AO84" s="2" t="e">
        <f>'Monthly Revenue'!AO84/'Monthly Revenue'!AO72-1</f>
        <v>#N/A</v>
      </c>
      <c r="AP84" s="2" t="e">
        <f>'Monthly Revenue'!AP84/'Monthly Revenue'!AP72-1</f>
        <v>#N/A</v>
      </c>
      <c r="AQ84" s="2">
        <f>'Monthly Revenue'!AQ84/'Monthly Revenue'!AQ72-1</f>
        <v>0.26706402614881752</v>
      </c>
      <c r="AR84" s="2">
        <f>'Monthly Revenue'!AR84/'Monthly Revenue'!AR72-1</f>
        <v>0.52467305698539457</v>
      </c>
      <c r="AS84" s="2">
        <f>'Monthly Revenue'!AS84/'Monthly Revenue'!AS72-1</f>
        <v>0.68191629129129128</v>
      </c>
      <c r="AT84" s="2" t="e">
        <f>'Monthly Revenue'!AT84/'Monthly Revenue'!AT72-1</f>
        <v>#N/A</v>
      </c>
      <c r="AU84" s="2" t="e">
        <f>'Monthly Revenue'!AU84/'Monthly Revenue'!AU72-1</f>
        <v>#N/A</v>
      </c>
      <c r="AV84" s="2">
        <f>'Monthly Revenue'!AV84/'Monthly Revenue'!AV72-1</f>
        <v>0.73886169324821216</v>
      </c>
      <c r="AW84" s="2" t="e">
        <f>'Monthly Revenue'!AW84/'Monthly Revenue'!AW72-1</f>
        <v>#N/A</v>
      </c>
      <c r="AX84" s="2" t="e">
        <f>'Monthly Revenue'!AX84/'Monthly Revenue'!AX72-1</f>
        <v>#N/A</v>
      </c>
      <c r="AY84" s="2" t="e">
        <f>'Monthly Revenue'!AY84/'Monthly Revenue'!AY72-1</f>
        <v>#N/A</v>
      </c>
      <c r="AZ84" s="2" t="e">
        <f>'Monthly Revenue'!AZ84/'Monthly Revenue'!AZ72-1</f>
        <v>#N/A</v>
      </c>
      <c r="BA84" s="2" t="e">
        <f>'Monthly Revenue'!BA84/'Monthly Revenue'!BA72-1</f>
        <v>#N/A</v>
      </c>
      <c r="BB84" s="2" t="e">
        <f>'Monthly Revenue'!BB84/'Monthly Revenue'!BB72-1</f>
        <v>#N/A</v>
      </c>
      <c r="BC84" s="2" t="e">
        <f>'Monthly Revenue'!BC84/'Monthly Revenue'!BC72-1</f>
        <v>#N/A</v>
      </c>
      <c r="BD84" s="2" t="e">
        <f>'Monthly Revenue'!BD84/'Monthly Revenue'!BD72-1</f>
        <v>#N/A</v>
      </c>
      <c r="BE84" s="2" t="e">
        <f>'Monthly Revenue'!BE84/'Monthly Revenue'!BE72-1</f>
        <v>#N/A</v>
      </c>
      <c r="BF84" s="2" t="e">
        <f>'Monthly Revenue'!BF84/'Monthly Revenue'!BF72-1</f>
        <v>#N/A</v>
      </c>
      <c r="BG84" s="2" t="e">
        <f>'Monthly Revenue'!BG84/'Monthly Revenue'!BG72-1</f>
        <v>#N/A</v>
      </c>
      <c r="BH84" s="2" t="e">
        <f>'Monthly Revenue'!BH84/'Monthly Revenue'!BH72-1</f>
        <v>#N/A</v>
      </c>
      <c r="BI84" s="2" t="e">
        <f>'Monthly Revenue'!BI84/'Monthly Revenue'!BI72-1</f>
        <v>#N/A</v>
      </c>
      <c r="BJ84" s="2" t="e">
        <f>'Monthly Revenue'!BJ84/'Monthly Revenue'!BJ72-1</f>
        <v>#N/A</v>
      </c>
      <c r="BK84" s="2" t="e">
        <f>'Monthly Revenue'!BK84/'Monthly Revenue'!BK72-1</f>
        <v>#N/A</v>
      </c>
      <c r="BL84" s="2" t="e">
        <f>'Monthly Revenue'!BL84/'Monthly Revenue'!BL72-1</f>
        <v>#N/A</v>
      </c>
      <c r="BM84" s="2" t="e">
        <f>'Monthly Revenue'!BM84/'Monthly Revenue'!BM72-1</f>
        <v>#N/A</v>
      </c>
      <c r="BN84" s="2" t="e">
        <f>'Monthly Revenue'!BN84/'Monthly Revenue'!BN72-1</f>
        <v>#N/A</v>
      </c>
      <c r="BO84" s="2" t="e">
        <f>'Monthly Revenue'!BO84/'Monthly Revenue'!BO72-1</f>
        <v>#N/A</v>
      </c>
      <c r="BP84" s="2" t="e">
        <f>'Monthly Revenue'!BP84/'Monthly Revenue'!BP72-1</f>
        <v>#N/A</v>
      </c>
      <c r="BQ84" s="2" t="e">
        <f>'Monthly Revenue'!BQ84/'Monthly Revenue'!BQ72-1</f>
        <v>#N/A</v>
      </c>
      <c r="BR84" s="2" t="e">
        <f>'Monthly Revenue'!BR84/'Monthly Revenue'!BR72-1</f>
        <v>#N/A</v>
      </c>
      <c r="BS84" s="2" t="e">
        <f>'Monthly Revenue'!BS84/'Monthly Revenue'!BS72-1</f>
        <v>#N/A</v>
      </c>
      <c r="BT84" s="2" t="e">
        <f>'Monthly Revenue'!BT84/'Monthly Revenue'!BT72-1</f>
        <v>#N/A</v>
      </c>
      <c r="BU84" s="2" t="e">
        <f>'Monthly Revenue'!BU84/'Monthly Revenue'!BU72-1</f>
        <v>#N/A</v>
      </c>
      <c r="BV84" s="2" t="e">
        <f>'Monthly Revenue'!BV84/'Monthly Revenue'!BV72-1</f>
        <v>#N/A</v>
      </c>
      <c r="BW84" s="2" t="e">
        <f>'Monthly Revenue'!BW84/'Monthly Revenue'!BW72-1</f>
        <v>#N/A</v>
      </c>
      <c r="BX84" s="2" t="e">
        <f>'Monthly Revenue'!BX84/'Monthly Revenue'!BX72-1</f>
        <v>#N/A</v>
      </c>
      <c r="BY84" s="2" t="e">
        <f>'Monthly Revenue'!BY84/'Monthly Revenue'!BY72-1</f>
        <v>#N/A</v>
      </c>
      <c r="BZ84" s="2" t="e">
        <f>'Monthly Revenue'!BZ84/'Monthly Revenue'!BZ72-1</f>
        <v>#N/A</v>
      </c>
      <c r="CA84" s="2" t="e">
        <f>'Monthly Revenue'!CA84/'Monthly Revenue'!CA72-1</f>
        <v>#DIV/0!</v>
      </c>
      <c r="CB84" s="2" t="e">
        <f>'Monthly Revenue'!CB84/'Monthly Revenue'!CB72-1</f>
        <v>#DIV/0!</v>
      </c>
      <c r="CC84" s="2" t="e">
        <f>'Monthly Revenue'!CC84/'Monthly Revenue'!CC72-1</f>
        <v>#DIV/0!</v>
      </c>
      <c r="CD84" s="2" t="e">
        <f>'Monthly Revenue'!CD84/'Monthly Revenue'!CD72-1</f>
        <v>#DIV/0!</v>
      </c>
      <c r="CE84" s="2" t="e">
        <f>'Monthly Revenue'!CE84/'Monthly Revenue'!CE72-1</f>
        <v>#DIV/0!</v>
      </c>
      <c r="CF84" s="2" t="e">
        <f>'Monthly Revenue'!CF84/'Monthly Revenue'!CF72-1</f>
        <v>#DIV/0!</v>
      </c>
      <c r="CG84" s="2" t="e">
        <f>'Monthly Revenue'!CG84/'Monthly Revenue'!CG72-1</f>
        <v>#DIV/0!</v>
      </c>
      <c r="CH84" s="2" t="e">
        <f>'Monthly Revenue'!CH84/'Monthly Revenue'!CH72-1</f>
        <v>#DIV/0!</v>
      </c>
      <c r="CI84" s="2" t="e">
        <f>'Monthly Revenue'!CI84/'Monthly Revenue'!CI72-1</f>
        <v>#DIV/0!</v>
      </c>
      <c r="CJ84" s="2" t="e">
        <f>'Monthly Revenue'!CJ84/'Monthly Revenue'!CJ72-1</f>
        <v>#DIV/0!</v>
      </c>
      <c r="CK84" s="2" t="e">
        <f>'Monthly Revenue'!CK84/'Monthly Revenue'!CK72-1</f>
        <v>#DIV/0!</v>
      </c>
      <c r="CL84" s="2" t="e">
        <f>'Monthly Revenue'!CL84/'Monthly Revenue'!CL72-1</f>
        <v>#DIV/0!</v>
      </c>
      <c r="CM84" s="2" t="e">
        <f>'Monthly Revenue'!CM84/'Monthly Revenue'!CM72-1</f>
        <v>#DIV/0!</v>
      </c>
      <c r="CN84" s="2" t="e">
        <f>'Monthly Revenue'!CN84/'Monthly Revenue'!CN72-1</f>
        <v>#DIV/0!</v>
      </c>
      <c r="CO84" s="2" t="e">
        <f>'Monthly Revenue'!CO84/'Monthly Revenue'!CO72-1</f>
        <v>#DIV/0!</v>
      </c>
      <c r="CP84" s="2" t="e">
        <f>'Monthly Revenue'!CP84/'Monthly Revenue'!CP72-1</f>
        <v>#DIV/0!</v>
      </c>
      <c r="CR84" s="2">
        <f t="array" ref="CR84">MIN(IFERROR(IF($B84:$CP84&gt;0, $B84:$CP84, IF($B84:$CP84&lt;0, $B84:$CP84, "")), ""))</f>
        <v>1.6181341106048075E-2</v>
      </c>
      <c r="CS84" s="2">
        <f t="array" ref="CS84">MAX(IFERROR(IF($B84:$CP84&gt;0, $B84:$CP84, IF($B84:$CP84&lt;0, $B84:$CP84, "")), ""))</f>
        <v>1.4969787992036605</v>
      </c>
      <c r="CT84" s="2">
        <f t="array" ref="CT84">MEDIAN(IFERROR(IF($B84:$CP84&gt;0, $B84:$CP84, IF($B84:$CP84&lt;0, $B84:$CP84, "")), ""))</f>
        <v>0.40286837928677532</v>
      </c>
      <c r="CU84" s="2">
        <f t="array" ref="CU84">AVERAGE(IFERROR(IF($B84:$CP84&gt;0, $B84:$CP84, IF($B84:$CP84&lt;0, $B84:$CP84, "")), ""))</f>
        <v>0.41906099391872087</v>
      </c>
    </row>
    <row r="85" spans="1:99" x14ac:dyDescent="0.25">
      <c r="A85" s="3">
        <v>42063</v>
      </c>
      <c r="B85" s="2">
        <f>'Monthly Revenue'!B85/'Monthly Revenue'!B73-1</f>
        <v>3.036289753566046E-2</v>
      </c>
      <c r="C85" s="2" t="e">
        <f>'Monthly Revenue'!C85/'Monthly Revenue'!C73-1</f>
        <v>#N/A</v>
      </c>
      <c r="D85" s="2" t="e">
        <f>'Monthly Revenue'!D85/'Monthly Revenue'!D73-1</f>
        <v>#N/A</v>
      </c>
      <c r="E85" s="2">
        <f>'Monthly Revenue'!E85/'Monthly Revenue'!E73-1</f>
        <v>7.7768833149733263E-2</v>
      </c>
      <c r="F85" s="2" t="e">
        <f>'Monthly Revenue'!F85/'Monthly Revenue'!F73-1</f>
        <v>#N/A</v>
      </c>
      <c r="G85" s="2">
        <f>'Monthly Revenue'!G85/'Monthly Revenue'!G73-1</f>
        <v>0.1329696556426867</v>
      </c>
      <c r="H85" s="2" t="e">
        <f>'Monthly Revenue'!H85/'Monthly Revenue'!H73-1</f>
        <v>#N/A</v>
      </c>
      <c r="I85" s="2" t="e">
        <f>'Monthly Revenue'!I85/'Monthly Revenue'!I73-1</f>
        <v>#N/A</v>
      </c>
      <c r="J85" s="2" t="e">
        <f>'Monthly Revenue'!J85/'Monthly Revenue'!J73-1</f>
        <v>#N/A</v>
      </c>
      <c r="K85" s="2" t="e">
        <f>'Monthly Revenue'!K85/'Monthly Revenue'!K73-1</f>
        <v>#N/A</v>
      </c>
      <c r="L85" s="2" t="e">
        <f>'Monthly Revenue'!L85/'Monthly Revenue'!L73-1</f>
        <v>#N/A</v>
      </c>
      <c r="M85" s="2">
        <f>'Monthly Revenue'!M85/'Monthly Revenue'!M73-1</f>
        <v>0.39224515094064483</v>
      </c>
      <c r="N85" s="2" t="e">
        <f>'Monthly Revenue'!N85/'Monthly Revenue'!N73-1</f>
        <v>#N/A</v>
      </c>
      <c r="O85" s="2" t="e">
        <f>'Monthly Revenue'!O85/'Monthly Revenue'!O73-1</f>
        <v>#N/A</v>
      </c>
      <c r="P85" s="2" t="e">
        <f>'Monthly Revenue'!P85/'Monthly Revenue'!P73-1</f>
        <v>#N/A</v>
      </c>
      <c r="Q85" s="2" t="e">
        <f>'Monthly Revenue'!Q85/'Monthly Revenue'!Q73-1</f>
        <v>#N/A</v>
      </c>
      <c r="R85" s="2" t="e">
        <f>'Monthly Revenue'!R85/'Monthly Revenue'!R73-1</f>
        <v>#N/A</v>
      </c>
      <c r="S85" s="2">
        <f>'Monthly Revenue'!S85/'Monthly Revenue'!S73-1</f>
        <v>1.4969787992036605</v>
      </c>
      <c r="T85" s="2">
        <f>'Monthly Revenue'!T85/'Monthly Revenue'!T73-1</f>
        <v>0.54018893874146068</v>
      </c>
      <c r="U85" s="2" t="e">
        <f>'Monthly Revenue'!U85/'Monthly Revenue'!U73-1</f>
        <v>#N/A</v>
      </c>
      <c r="V85" s="2">
        <f>'Monthly Revenue'!V85/'Monthly Revenue'!V73-1</f>
        <v>0.32575640202740086</v>
      </c>
      <c r="W85" s="2">
        <f>'Monthly Revenue'!W85/'Monthly Revenue'!W73-1</f>
        <v>0.19627220918538391</v>
      </c>
      <c r="X85" s="2" t="e">
        <f>'Monthly Revenue'!X85/'Monthly Revenue'!X73-1</f>
        <v>#N/A</v>
      </c>
      <c r="Y85" s="2">
        <f>'Monthly Revenue'!Y85/'Monthly Revenue'!Y73-1</f>
        <v>0.68920570264765812</v>
      </c>
      <c r="Z85" s="2" t="e">
        <f>'Monthly Revenue'!Z85/'Monthly Revenue'!Z73-1</f>
        <v>#N/A</v>
      </c>
      <c r="AA85" s="2">
        <f>'Monthly Revenue'!AA85/'Monthly Revenue'!AA73-1</f>
        <v>0.54322737970340573</v>
      </c>
      <c r="AB85" s="2">
        <f>'Monthly Revenue'!AB85/'Monthly Revenue'!AB73-1</f>
        <v>0.45442536327608973</v>
      </c>
      <c r="AC85" s="2">
        <f>'Monthly Revenue'!AC85/'Monthly Revenue'!AC73-1</f>
        <v>0.43539008575611793</v>
      </c>
      <c r="AD85" s="2" t="e">
        <f>'Monthly Revenue'!AD85/'Monthly Revenue'!AD73-1</f>
        <v>#N/A</v>
      </c>
      <c r="AE85" s="2">
        <f>'Monthly Revenue'!AE85/'Monthly Revenue'!AE73-1</f>
        <v>0.37605602762200929</v>
      </c>
      <c r="AF85" s="2">
        <f>'Monthly Revenue'!AF85/'Monthly Revenue'!AF73-1</f>
        <v>1.591136416096095E-3</v>
      </c>
      <c r="AG85" s="2">
        <f>'Monthly Revenue'!AG85/'Monthly Revenue'!AG73-1</f>
        <v>0.41349160763290582</v>
      </c>
      <c r="AH85" s="2">
        <f>'Monthly Revenue'!AH85/'Monthly Revenue'!AH73-1</f>
        <v>0.25944419573676791</v>
      </c>
      <c r="AI85" s="2">
        <f>'Monthly Revenue'!AI85/'Monthly Revenue'!AI73-1</f>
        <v>9.3646290266858001E-2</v>
      </c>
      <c r="AJ85" s="2">
        <f>'Monthly Revenue'!AJ85/'Monthly Revenue'!AJ73-1</f>
        <v>0.18721893491124253</v>
      </c>
      <c r="AK85" s="2">
        <f>'Monthly Revenue'!AK85/'Monthly Revenue'!AK73-1</f>
        <v>0.58112273416912874</v>
      </c>
      <c r="AL85" s="2" t="e">
        <f>'Monthly Revenue'!AL85/'Monthly Revenue'!AL73-1</f>
        <v>#N/A</v>
      </c>
      <c r="AM85" s="2" t="e">
        <f>'Monthly Revenue'!AM85/'Monthly Revenue'!AM73-1</f>
        <v>#N/A</v>
      </c>
      <c r="AN85" s="2">
        <f>'Monthly Revenue'!AN85/'Monthly Revenue'!AN73-1</f>
        <v>0.47524772295065554</v>
      </c>
      <c r="AO85" s="2" t="e">
        <f>'Monthly Revenue'!AO85/'Monthly Revenue'!AO73-1</f>
        <v>#N/A</v>
      </c>
      <c r="AP85" s="2" t="e">
        <f>'Monthly Revenue'!AP85/'Monthly Revenue'!AP73-1</f>
        <v>#N/A</v>
      </c>
      <c r="AQ85" s="2">
        <f>'Monthly Revenue'!AQ85/'Monthly Revenue'!AQ73-1</f>
        <v>0.26706402614881752</v>
      </c>
      <c r="AR85" s="2">
        <f>'Monthly Revenue'!AR85/'Monthly Revenue'!AR73-1</f>
        <v>0.38547521615209468</v>
      </c>
      <c r="AS85" s="2">
        <f>'Monthly Revenue'!AS85/'Monthly Revenue'!AS73-1</f>
        <v>0.59497695007965268</v>
      </c>
      <c r="AT85" s="2" t="e">
        <f>'Monthly Revenue'!AT85/'Monthly Revenue'!AT73-1</f>
        <v>#N/A</v>
      </c>
      <c r="AU85" s="2" t="e">
        <f>'Monthly Revenue'!AU85/'Monthly Revenue'!AU73-1</f>
        <v>#N/A</v>
      </c>
      <c r="AV85" s="2">
        <f>'Monthly Revenue'!AV85/'Monthly Revenue'!AV73-1</f>
        <v>0.73886169324821216</v>
      </c>
      <c r="AW85" s="2" t="e">
        <f>'Monthly Revenue'!AW85/'Monthly Revenue'!AW73-1</f>
        <v>#N/A</v>
      </c>
      <c r="AX85" s="2" t="e">
        <f>'Monthly Revenue'!AX85/'Monthly Revenue'!AX73-1</f>
        <v>#N/A</v>
      </c>
      <c r="AY85" s="2" t="e">
        <f>'Monthly Revenue'!AY85/'Monthly Revenue'!AY73-1</f>
        <v>#N/A</v>
      </c>
      <c r="AZ85" s="2" t="e">
        <f>'Monthly Revenue'!AZ85/'Monthly Revenue'!AZ73-1</f>
        <v>#N/A</v>
      </c>
      <c r="BA85" s="2" t="e">
        <f>'Monthly Revenue'!BA85/'Monthly Revenue'!BA73-1</f>
        <v>#N/A</v>
      </c>
      <c r="BB85" s="2" t="e">
        <f>'Monthly Revenue'!BB85/'Monthly Revenue'!BB73-1</f>
        <v>#N/A</v>
      </c>
      <c r="BC85" s="2" t="e">
        <f>'Monthly Revenue'!BC85/'Monthly Revenue'!BC73-1</f>
        <v>#N/A</v>
      </c>
      <c r="BD85" s="2" t="e">
        <f>'Monthly Revenue'!BD85/'Monthly Revenue'!BD73-1</f>
        <v>#N/A</v>
      </c>
      <c r="BE85" s="2" t="e">
        <f>'Monthly Revenue'!BE85/'Monthly Revenue'!BE73-1</f>
        <v>#N/A</v>
      </c>
      <c r="BF85" s="2" t="e">
        <f>'Monthly Revenue'!BF85/'Monthly Revenue'!BF73-1</f>
        <v>#N/A</v>
      </c>
      <c r="BG85" s="2" t="e">
        <f>'Monthly Revenue'!BG85/'Monthly Revenue'!BG73-1</f>
        <v>#N/A</v>
      </c>
      <c r="BH85" s="2" t="e">
        <f>'Monthly Revenue'!BH85/'Monthly Revenue'!BH73-1</f>
        <v>#N/A</v>
      </c>
      <c r="BI85" s="2" t="e">
        <f>'Monthly Revenue'!BI85/'Monthly Revenue'!BI73-1</f>
        <v>#N/A</v>
      </c>
      <c r="BJ85" s="2" t="e">
        <f>'Monthly Revenue'!BJ85/'Monthly Revenue'!BJ73-1</f>
        <v>#N/A</v>
      </c>
      <c r="BK85" s="2" t="e">
        <f>'Monthly Revenue'!BK85/'Monthly Revenue'!BK73-1</f>
        <v>#N/A</v>
      </c>
      <c r="BL85" s="2" t="e">
        <f>'Monthly Revenue'!BL85/'Monthly Revenue'!BL73-1</f>
        <v>#N/A</v>
      </c>
      <c r="BM85" s="2" t="e">
        <f>'Monthly Revenue'!BM85/'Monthly Revenue'!BM73-1</f>
        <v>#N/A</v>
      </c>
      <c r="BN85" s="2" t="e">
        <f>'Monthly Revenue'!BN85/'Monthly Revenue'!BN73-1</f>
        <v>#N/A</v>
      </c>
      <c r="BO85" s="2" t="e">
        <f>'Monthly Revenue'!BO85/'Monthly Revenue'!BO73-1</f>
        <v>#N/A</v>
      </c>
      <c r="BP85" s="2" t="e">
        <f>'Monthly Revenue'!BP85/'Monthly Revenue'!BP73-1</f>
        <v>#N/A</v>
      </c>
      <c r="BQ85" s="2" t="e">
        <f>'Monthly Revenue'!BQ85/'Monthly Revenue'!BQ73-1</f>
        <v>#N/A</v>
      </c>
      <c r="BR85" s="2" t="e">
        <f>'Monthly Revenue'!BR85/'Monthly Revenue'!BR73-1</f>
        <v>#N/A</v>
      </c>
      <c r="BS85" s="2" t="e">
        <f>'Monthly Revenue'!BS85/'Monthly Revenue'!BS73-1</f>
        <v>#N/A</v>
      </c>
      <c r="BT85" s="2" t="e">
        <f>'Monthly Revenue'!BT85/'Monthly Revenue'!BT73-1</f>
        <v>#N/A</v>
      </c>
      <c r="BU85" s="2" t="e">
        <f>'Monthly Revenue'!BU85/'Monthly Revenue'!BU73-1</f>
        <v>#N/A</v>
      </c>
      <c r="BV85" s="2" t="e">
        <f>'Monthly Revenue'!BV85/'Monthly Revenue'!BV73-1</f>
        <v>#N/A</v>
      </c>
      <c r="BW85" s="2" t="e">
        <f>'Monthly Revenue'!BW85/'Monthly Revenue'!BW73-1</f>
        <v>#N/A</v>
      </c>
      <c r="BX85" s="2" t="e">
        <f>'Monthly Revenue'!BX85/'Monthly Revenue'!BX73-1</f>
        <v>#N/A</v>
      </c>
      <c r="BY85" s="2" t="e">
        <f>'Monthly Revenue'!BY85/'Monthly Revenue'!BY73-1</f>
        <v>#N/A</v>
      </c>
      <c r="BZ85" s="2" t="e">
        <f>'Monthly Revenue'!BZ85/'Monthly Revenue'!BZ73-1</f>
        <v>#N/A</v>
      </c>
      <c r="CA85" s="2" t="e">
        <f>'Monthly Revenue'!CA85/'Monthly Revenue'!CA73-1</f>
        <v>#DIV/0!</v>
      </c>
      <c r="CB85" s="2" t="e">
        <f>'Monthly Revenue'!CB85/'Monthly Revenue'!CB73-1</f>
        <v>#DIV/0!</v>
      </c>
      <c r="CC85" s="2" t="e">
        <f>'Monthly Revenue'!CC85/'Monthly Revenue'!CC73-1</f>
        <v>#DIV/0!</v>
      </c>
      <c r="CD85" s="2" t="e">
        <f>'Monthly Revenue'!CD85/'Monthly Revenue'!CD73-1</f>
        <v>#DIV/0!</v>
      </c>
      <c r="CE85" s="2" t="e">
        <f>'Monthly Revenue'!CE85/'Monthly Revenue'!CE73-1</f>
        <v>#DIV/0!</v>
      </c>
      <c r="CF85" s="2" t="e">
        <f>'Monthly Revenue'!CF85/'Monthly Revenue'!CF73-1</f>
        <v>#DIV/0!</v>
      </c>
      <c r="CG85" s="2" t="e">
        <f>'Monthly Revenue'!CG85/'Monthly Revenue'!CG73-1</f>
        <v>#DIV/0!</v>
      </c>
      <c r="CH85" s="2" t="e">
        <f>'Monthly Revenue'!CH85/'Monthly Revenue'!CH73-1</f>
        <v>#DIV/0!</v>
      </c>
      <c r="CI85" s="2" t="e">
        <f>'Monthly Revenue'!CI85/'Monthly Revenue'!CI73-1</f>
        <v>#DIV/0!</v>
      </c>
      <c r="CJ85" s="2" t="e">
        <f>'Monthly Revenue'!CJ85/'Monthly Revenue'!CJ73-1</f>
        <v>#DIV/0!</v>
      </c>
      <c r="CK85" s="2" t="e">
        <f>'Monthly Revenue'!CK85/'Monthly Revenue'!CK73-1</f>
        <v>#DIV/0!</v>
      </c>
      <c r="CL85" s="2" t="e">
        <f>'Monthly Revenue'!CL85/'Monthly Revenue'!CL73-1</f>
        <v>#DIV/0!</v>
      </c>
      <c r="CM85" s="2" t="e">
        <f>'Monthly Revenue'!CM85/'Monthly Revenue'!CM73-1</f>
        <v>#DIV/0!</v>
      </c>
      <c r="CN85" s="2" t="e">
        <f>'Monthly Revenue'!CN85/'Monthly Revenue'!CN73-1</f>
        <v>#DIV/0!</v>
      </c>
      <c r="CO85" s="2" t="e">
        <f>'Monthly Revenue'!CO85/'Monthly Revenue'!CO73-1</f>
        <v>#DIV/0!</v>
      </c>
      <c r="CP85" s="2" t="e">
        <f>'Monthly Revenue'!CP85/'Monthly Revenue'!CP73-1</f>
        <v>#DIV/0!</v>
      </c>
      <c r="CR85" s="2">
        <f t="array" ref="CR85">MIN(IFERROR(IF($B85:$CP85&gt;0, $B85:$CP85, IF($B85:$CP85&lt;0, $B85:$CP85, "")), ""))</f>
        <v>1.591136416096095E-3</v>
      </c>
      <c r="CS85" s="2">
        <f t="array" ref="CS85">MAX(IFERROR(IF($B85:$CP85&gt;0, $B85:$CP85, IF($B85:$CP85&lt;0, $B85:$CP85, "")), ""))</f>
        <v>1.4969787992036605</v>
      </c>
      <c r="CT85" s="2">
        <f t="array" ref="CT85">MEDIAN(IFERROR(IF($B85:$CP85&gt;0, $B85:$CP85, IF($B85:$CP85&lt;0, $B85:$CP85, "")), ""))</f>
        <v>0.38886018354636975</v>
      </c>
      <c r="CU85" s="2">
        <f t="array" ref="CU85">AVERAGE(IFERROR(IF($B85:$CP85&gt;0, $B85:$CP85, IF($B85:$CP85&lt;0, $B85:$CP85, "")), ""))</f>
        <v>0.40370783138101429</v>
      </c>
    </row>
    <row r="86" spans="1:99" x14ac:dyDescent="0.25">
      <c r="A86" s="3">
        <v>42094</v>
      </c>
      <c r="B86" s="2">
        <f>'Monthly Revenue'!B86/'Monthly Revenue'!B74-1</f>
        <v>0.10904791425029003</v>
      </c>
      <c r="C86" s="2" t="e">
        <f>'Monthly Revenue'!C86/'Monthly Revenue'!C74-1</f>
        <v>#N/A</v>
      </c>
      <c r="D86" s="2" t="e">
        <f>'Monthly Revenue'!D86/'Monthly Revenue'!D74-1</f>
        <v>#N/A</v>
      </c>
      <c r="E86" s="2">
        <f>'Monthly Revenue'!E86/'Monthly Revenue'!E74-1</f>
        <v>7.7768833149733263E-2</v>
      </c>
      <c r="F86" s="2" t="e">
        <f>'Monthly Revenue'!F86/'Monthly Revenue'!F74-1</f>
        <v>#N/A</v>
      </c>
      <c r="G86" s="2">
        <f>'Monthly Revenue'!G86/'Monthly Revenue'!G74-1</f>
        <v>0.1329696556426867</v>
      </c>
      <c r="H86" s="2" t="e">
        <f>'Monthly Revenue'!H86/'Monthly Revenue'!H74-1</f>
        <v>#N/A</v>
      </c>
      <c r="I86" s="2" t="e">
        <f>'Monthly Revenue'!I86/'Monthly Revenue'!I74-1</f>
        <v>#N/A</v>
      </c>
      <c r="J86" s="2" t="e">
        <f>'Monthly Revenue'!J86/'Monthly Revenue'!J74-1</f>
        <v>#N/A</v>
      </c>
      <c r="K86" s="2" t="e">
        <f>'Monthly Revenue'!K86/'Monthly Revenue'!K74-1</f>
        <v>#N/A</v>
      </c>
      <c r="L86" s="2" t="e">
        <f>'Monthly Revenue'!L86/'Monthly Revenue'!L74-1</f>
        <v>#N/A</v>
      </c>
      <c r="M86" s="2">
        <f>'Monthly Revenue'!M86/'Monthly Revenue'!M74-1</f>
        <v>0.39224515094064483</v>
      </c>
      <c r="N86" s="2" t="e">
        <f>'Monthly Revenue'!N86/'Monthly Revenue'!N74-1</f>
        <v>#N/A</v>
      </c>
      <c r="O86" s="2" t="e">
        <f>'Monthly Revenue'!O86/'Monthly Revenue'!O74-1</f>
        <v>#N/A</v>
      </c>
      <c r="P86" s="2" t="e">
        <f>'Monthly Revenue'!P86/'Monthly Revenue'!P74-1</f>
        <v>#N/A</v>
      </c>
      <c r="Q86" s="2" t="e">
        <f>'Monthly Revenue'!Q86/'Monthly Revenue'!Q74-1</f>
        <v>#N/A</v>
      </c>
      <c r="R86" s="2" t="e">
        <f>'Monthly Revenue'!R86/'Monthly Revenue'!R74-1</f>
        <v>#N/A</v>
      </c>
      <c r="S86" s="2">
        <f>'Monthly Revenue'!S86/'Monthly Revenue'!S74-1</f>
        <v>1.4969787992036605</v>
      </c>
      <c r="T86" s="2">
        <f>'Monthly Revenue'!T86/'Monthly Revenue'!T74-1</f>
        <v>0.54018893874146068</v>
      </c>
      <c r="U86" s="2" t="e">
        <f>'Monthly Revenue'!U86/'Monthly Revenue'!U74-1</f>
        <v>#N/A</v>
      </c>
      <c r="V86" s="2">
        <f>'Monthly Revenue'!V86/'Monthly Revenue'!V74-1</f>
        <v>0.32575640202740086</v>
      </c>
      <c r="W86" s="2">
        <f>'Monthly Revenue'!W86/'Monthly Revenue'!W74-1</f>
        <v>0.19627220918538391</v>
      </c>
      <c r="X86" s="2" t="e">
        <f>'Monthly Revenue'!X86/'Monthly Revenue'!X74-1</f>
        <v>#N/A</v>
      </c>
      <c r="Y86" s="2">
        <f>'Monthly Revenue'!Y86/'Monthly Revenue'!Y74-1</f>
        <v>0.68920570264765812</v>
      </c>
      <c r="Z86" s="2" t="e">
        <f>'Monthly Revenue'!Z86/'Monthly Revenue'!Z74-1</f>
        <v>#N/A</v>
      </c>
      <c r="AA86" s="2">
        <f>'Monthly Revenue'!AA86/'Monthly Revenue'!AA74-1</f>
        <v>0.54322737970340573</v>
      </c>
      <c r="AB86" s="2">
        <f>'Monthly Revenue'!AB86/'Monthly Revenue'!AB74-1</f>
        <v>0.45442536327608973</v>
      </c>
      <c r="AC86" s="2">
        <f>'Monthly Revenue'!AC86/'Monthly Revenue'!AC74-1</f>
        <v>0.43539008575611793</v>
      </c>
      <c r="AD86" s="2" t="e">
        <f>'Monthly Revenue'!AD86/'Monthly Revenue'!AD74-1</f>
        <v>#N/A</v>
      </c>
      <c r="AE86" s="2">
        <f>'Monthly Revenue'!AE86/'Monthly Revenue'!AE74-1</f>
        <v>0.37605602762200929</v>
      </c>
      <c r="AF86" s="2">
        <f>'Monthly Revenue'!AF86/'Monthly Revenue'!AF74-1</f>
        <v>1.591136416096095E-3</v>
      </c>
      <c r="AG86" s="2">
        <f>'Monthly Revenue'!AG86/'Monthly Revenue'!AG74-1</f>
        <v>0.41349160763290582</v>
      </c>
      <c r="AH86" s="2">
        <f>'Monthly Revenue'!AH86/'Monthly Revenue'!AH74-1</f>
        <v>0.25944419573676791</v>
      </c>
      <c r="AI86" s="2">
        <f>'Monthly Revenue'!AI86/'Monthly Revenue'!AI74-1</f>
        <v>9.3646290266858001E-2</v>
      </c>
      <c r="AJ86" s="2">
        <f>'Monthly Revenue'!AJ86/'Monthly Revenue'!AJ74-1</f>
        <v>0.18721893491124253</v>
      </c>
      <c r="AK86" s="2">
        <f>'Monthly Revenue'!AK86/'Monthly Revenue'!AK74-1</f>
        <v>0.58112273416912874</v>
      </c>
      <c r="AL86" s="2" t="e">
        <f>'Monthly Revenue'!AL86/'Monthly Revenue'!AL74-1</f>
        <v>#N/A</v>
      </c>
      <c r="AM86" s="2" t="e">
        <f>'Monthly Revenue'!AM86/'Monthly Revenue'!AM74-1</f>
        <v>#N/A</v>
      </c>
      <c r="AN86" s="2">
        <f>'Monthly Revenue'!AN86/'Monthly Revenue'!AN74-1</f>
        <v>0.47524772295065554</v>
      </c>
      <c r="AO86" s="2" t="e">
        <f>'Monthly Revenue'!AO86/'Monthly Revenue'!AO74-1</f>
        <v>#N/A</v>
      </c>
      <c r="AP86" s="2" t="e">
        <f>'Monthly Revenue'!AP86/'Monthly Revenue'!AP74-1</f>
        <v>#N/A</v>
      </c>
      <c r="AQ86" s="2">
        <f>'Monthly Revenue'!AQ86/'Monthly Revenue'!AQ74-1</f>
        <v>0.26706402614881752</v>
      </c>
      <c r="AR86" s="2">
        <f>'Monthly Revenue'!AR86/'Monthly Revenue'!AR74-1</f>
        <v>0.38547521615209468</v>
      </c>
      <c r="AS86" s="2">
        <f>'Monthly Revenue'!AS86/'Monthly Revenue'!AS74-1</f>
        <v>0.59497695007965268</v>
      </c>
      <c r="AT86" s="2" t="e">
        <f>'Monthly Revenue'!AT86/'Monthly Revenue'!AT74-1</f>
        <v>#N/A</v>
      </c>
      <c r="AU86" s="2" t="e">
        <f>'Monthly Revenue'!AU86/'Monthly Revenue'!AU74-1</f>
        <v>#N/A</v>
      </c>
      <c r="AV86" s="2">
        <f>'Monthly Revenue'!AV86/'Monthly Revenue'!AV74-1</f>
        <v>0.73886169324821216</v>
      </c>
      <c r="AW86" s="2" t="e">
        <f>'Monthly Revenue'!AW86/'Monthly Revenue'!AW74-1</f>
        <v>#N/A</v>
      </c>
      <c r="AX86" s="2" t="e">
        <f>'Monthly Revenue'!AX86/'Monthly Revenue'!AX74-1</f>
        <v>#N/A</v>
      </c>
      <c r="AY86" s="2" t="e">
        <f>'Monthly Revenue'!AY86/'Monthly Revenue'!AY74-1</f>
        <v>#N/A</v>
      </c>
      <c r="AZ86" s="2" t="e">
        <f>'Monthly Revenue'!AZ86/'Monthly Revenue'!AZ74-1</f>
        <v>#N/A</v>
      </c>
      <c r="BA86" s="2" t="e">
        <f>'Monthly Revenue'!BA86/'Monthly Revenue'!BA74-1</f>
        <v>#N/A</v>
      </c>
      <c r="BB86" s="2" t="e">
        <f>'Monthly Revenue'!BB86/'Monthly Revenue'!BB74-1</f>
        <v>#N/A</v>
      </c>
      <c r="BC86" s="2" t="e">
        <f>'Monthly Revenue'!BC86/'Monthly Revenue'!BC74-1</f>
        <v>#N/A</v>
      </c>
      <c r="BD86" s="2" t="e">
        <f>'Monthly Revenue'!BD86/'Monthly Revenue'!BD74-1</f>
        <v>#N/A</v>
      </c>
      <c r="BE86" s="2" t="e">
        <f>'Monthly Revenue'!BE86/'Monthly Revenue'!BE74-1</f>
        <v>#N/A</v>
      </c>
      <c r="BF86" s="2" t="e">
        <f>'Monthly Revenue'!BF86/'Monthly Revenue'!BF74-1</f>
        <v>#N/A</v>
      </c>
      <c r="BG86" s="2" t="e">
        <f>'Monthly Revenue'!BG86/'Monthly Revenue'!BG74-1</f>
        <v>#N/A</v>
      </c>
      <c r="BH86" s="2" t="e">
        <f>'Monthly Revenue'!BH86/'Monthly Revenue'!BH74-1</f>
        <v>#N/A</v>
      </c>
      <c r="BI86" s="2" t="e">
        <f>'Monthly Revenue'!BI86/'Monthly Revenue'!BI74-1</f>
        <v>#N/A</v>
      </c>
      <c r="BJ86" s="2" t="e">
        <f>'Monthly Revenue'!BJ86/'Monthly Revenue'!BJ74-1</f>
        <v>#N/A</v>
      </c>
      <c r="BK86" s="2" t="e">
        <f>'Monthly Revenue'!BK86/'Monthly Revenue'!BK74-1</f>
        <v>#N/A</v>
      </c>
      <c r="BL86" s="2" t="e">
        <f>'Monthly Revenue'!BL86/'Monthly Revenue'!BL74-1</f>
        <v>#N/A</v>
      </c>
      <c r="BM86" s="2" t="e">
        <f>'Monthly Revenue'!BM86/'Monthly Revenue'!BM74-1</f>
        <v>#N/A</v>
      </c>
      <c r="BN86" s="2" t="e">
        <f>'Monthly Revenue'!BN86/'Monthly Revenue'!BN74-1</f>
        <v>#N/A</v>
      </c>
      <c r="BO86" s="2" t="e">
        <f>'Monthly Revenue'!BO86/'Monthly Revenue'!BO74-1</f>
        <v>#N/A</v>
      </c>
      <c r="BP86" s="2" t="e">
        <f>'Monthly Revenue'!BP86/'Monthly Revenue'!BP74-1</f>
        <v>#N/A</v>
      </c>
      <c r="BQ86" s="2" t="e">
        <f>'Monthly Revenue'!BQ86/'Monthly Revenue'!BQ74-1</f>
        <v>#N/A</v>
      </c>
      <c r="BR86" s="2" t="e">
        <f>'Monthly Revenue'!BR86/'Monthly Revenue'!BR74-1</f>
        <v>#N/A</v>
      </c>
      <c r="BS86" s="2" t="e">
        <f>'Monthly Revenue'!BS86/'Monthly Revenue'!BS74-1</f>
        <v>#N/A</v>
      </c>
      <c r="BT86" s="2" t="e">
        <f>'Monthly Revenue'!BT86/'Monthly Revenue'!BT74-1</f>
        <v>#N/A</v>
      </c>
      <c r="BU86" s="2" t="e">
        <f>'Monthly Revenue'!BU86/'Monthly Revenue'!BU74-1</f>
        <v>#N/A</v>
      </c>
      <c r="BV86" s="2" t="e">
        <f>'Monthly Revenue'!BV86/'Monthly Revenue'!BV74-1</f>
        <v>#N/A</v>
      </c>
      <c r="BW86" s="2" t="e">
        <f>'Monthly Revenue'!BW86/'Monthly Revenue'!BW74-1</f>
        <v>#N/A</v>
      </c>
      <c r="BX86" s="2" t="e">
        <f>'Monthly Revenue'!BX86/'Monthly Revenue'!BX74-1</f>
        <v>#N/A</v>
      </c>
      <c r="BY86" s="2" t="e">
        <f>'Monthly Revenue'!BY86/'Monthly Revenue'!BY74-1</f>
        <v>#N/A</v>
      </c>
      <c r="BZ86" s="2" t="e">
        <f>'Monthly Revenue'!BZ86/'Monthly Revenue'!BZ74-1</f>
        <v>#N/A</v>
      </c>
      <c r="CA86" s="2" t="e">
        <f>'Monthly Revenue'!CA86/'Monthly Revenue'!CA74-1</f>
        <v>#DIV/0!</v>
      </c>
      <c r="CB86" s="2" t="e">
        <f>'Monthly Revenue'!CB86/'Monthly Revenue'!CB74-1</f>
        <v>#DIV/0!</v>
      </c>
      <c r="CC86" s="2" t="e">
        <f>'Monthly Revenue'!CC86/'Monthly Revenue'!CC74-1</f>
        <v>#DIV/0!</v>
      </c>
      <c r="CD86" s="2" t="e">
        <f>'Monthly Revenue'!CD86/'Monthly Revenue'!CD74-1</f>
        <v>#DIV/0!</v>
      </c>
      <c r="CE86" s="2" t="e">
        <f>'Monthly Revenue'!CE86/'Monthly Revenue'!CE74-1</f>
        <v>#DIV/0!</v>
      </c>
      <c r="CF86" s="2" t="e">
        <f>'Monthly Revenue'!CF86/'Monthly Revenue'!CF74-1</f>
        <v>#DIV/0!</v>
      </c>
      <c r="CG86" s="2" t="e">
        <f>'Monthly Revenue'!CG86/'Monthly Revenue'!CG74-1</f>
        <v>#DIV/0!</v>
      </c>
      <c r="CH86" s="2" t="e">
        <f>'Monthly Revenue'!CH86/'Monthly Revenue'!CH74-1</f>
        <v>#DIV/0!</v>
      </c>
      <c r="CI86" s="2" t="e">
        <f>'Monthly Revenue'!CI86/'Monthly Revenue'!CI74-1</f>
        <v>#DIV/0!</v>
      </c>
      <c r="CJ86" s="2" t="e">
        <f>'Monthly Revenue'!CJ86/'Monthly Revenue'!CJ74-1</f>
        <v>#DIV/0!</v>
      </c>
      <c r="CK86" s="2" t="e">
        <f>'Monthly Revenue'!CK86/'Monthly Revenue'!CK74-1</f>
        <v>#DIV/0!</v>
      </c>
      <c r="CL86" s="2" t="e">
        <f>'Monthly Revenue'!CL86/'Monthly Revenue'!CL74-1</f>
        <v>#DIV/0!</v>
      </c>
      <c r="CM86" s="2" t="e">
        <f>'Monthly Revenue'!CM86/'Monthly Revenue'!CM74-1</f>
        <v>#DIV/0!</v>
      </c>
      <c r="CN86" s="2" t="e">
        <f>'Monthly Revenue'!CN86/'Monthly Revenue'!CN74-1</f>
        <v>#DIV/0!</v>
      </c>
      <c r="CO86" s="2" t="e">
        <f>'Monthly Revenue'!CO86/'Monthly Revenue'!CO74-1</f>
        <v>#DIV/0!</v>
      </c>
      <c r="CP86" s="2" t="e">
        <f>'Monthly Revenue'!CP86/'Monthly Revenue'!CP74-1</f>
        <v>#DIV/0!</v>
      </c>
      <c r="CR86" s="2">
        <f t="array" ref="CR86">MIN(IFERROR(IF($B86:$CP86&gt;0, $B86:$CP86, IF($B86:$CP86&lt;0, $B86:$CP86, "")), ""))</f>
        <v>1.591136416096095E-3</v>
      </c>
      <c r="CS86" s="2">
        <f t="array" ref="CS86">MAX(IFERROR(IF($B86:$CP86&gt;0, $B86:$CP86, IF($B86:$CP86&lt;0, $B86:$CP86, "")), ""))</f>
        <v>1.4969787992036605</v>
      </c>
      <c r="CT86" s="2">
        <f t="array" ref="CT86">MEDIAN(IFERROR(IF($B86:$CP86&gt;0, $B86:$CP86, IF($B86:$CP86&lt;0, $B86:$CP86, "")), ""))</f>
        <v>0.38886018354636975</v>
      </c>
      <c r="CU86" s="2">
        <f t="array" ref="CU86">AVERAGE(IFERROR(IF($B86:$CP86&gt;0, $B86:$CP86, IF($B86:$CP86&lt;0, $B86:$CP86, "")), ""))</f>
        <v>0.40698637374412389</v>
      </c>
    </row>
    <row r="87" spans="1:99" x14ac:dyDescent="0.25">
      <c r="A87" s="3">
        <v>42124</v>
      </c>
      <c r="B87" s="2">
        <f>'Monthly Revenue'!B87/'Monthly Revenue'!B75-1</f>
        <v>0.10904791425029003</v>
      </c>
      <c r="C87" s="2" t="e">
        <f>'Monthly Revenue'!C87/'Monthly Revenue'!C75-1</f>
        <v>#N/A</v>
      </c>
      <c r="D87" s="2" t="e">
        <f>'Monthly Revenue'!D87/'Monthly Revenue'!D75-1</f>
        <v>#N/A</v>
      </c>
      <c r="E87" s="2">
        <f>'Monthly Revenue'!E87/'Monthly Revenue'!E75-1</f>
        <v>1.1659721931890576E-2</v>
      </c>
      <c r="F87" s="2" t="e">
        <f>'Monthly Revenue'!F87/'Monthly Revenue'!F75-1</f>
        <v>#N/A</v>
      </c>
      <c r="G87" s="2">
        <f>'Monthly Revenue'!G87/'Monthly Revenue'!G75-1</f>
        <v>0.1329696556426867</v>
      </c>
      <c r="H87" s="2" t="e">
        <f>'Monthly Revenue'!H87/'Monthly Revenue'!H75-1</f>
        <v>#N/A</v>
      </c>
      <c r="I87" s="2" t="e">
        <f>'Monthly Revenue'!I87/'Monthly Revenue'!I75-1</f>
        <v>#N/A</v>
      </c>
      <c r="J87" s="2" t="e">
        <f>'Monthly Revenue'!J87/'Monthly Revenue'!J75-1</f>
        <v>#N/A</v>
      </c>
      <c r="K87" s="2" t="e">
        <f>'Monthly Revenue'!K87/'Monthly Revenue'!K75-1</f>
        <v>#N/A</v>
      </c>
      <c r="L87" s="2" t="e">
        <f>'Monthly Revenue'!L87/'Monthly Revenue'!L75-1</f>
        <v>#N/A</v>
      </c>
      <c r="M87" s="2">
        <f>'Monthly Revenue'!M87/'Monthly Revenue'!M75-1</f>
        <v>0.28821264958456005</v>
      </c>
      <c r="N87" s="2" t="e">
        <f>'Monthly Revenue'!N87/'Monthly Revenue'!N75-1</f>
        <v>#N/A</v>
      </c>
      <c r="O87" s="2" t="e">
        <f>'Monthly Revenue'!O87/'Monthly Revenue'!O75-1</f>
        <v>#N/A</v>
      </c>
      <c r="P87" s="2" t="e">
        <f>'Monthly Revenue'!P87/'Monthly Revenue'!P75-1</f>
        <v>#N/A</v>
      </c>
      <c r="Q87" s="2" t="e">
        <f>'Monthly Revenue'!Q87/'Monthly Revenue'!Q75-1</f>
        <v>#N/A</v>
      </c>
      <c r="R87" s="2" t="e">
        <f>'Monthly Revenue'!R87/'Monthly Revenue'!R75-1</f>
        <v>#N/A</v>
      </c>
      <c r="S87" s="2">
        <f>'Monthly Revenue'!S87/'Monthly Revenue'!S75-1</f>
        <v>0.694647201946472</v>
      </c>
      <c r="T87" s="2">
        <f>'Monthly Revenue'!T87/'Monthly Revenue'!T75-1</f>
        <v>0.57880367336808147</v>
      </c>
      <c r="U87" s="2" t="e">
        <f>'Monthly Revenue'!U87/'Monthly Revenue'!U75-1</f>
        <v>#N/A</v>
      </c>
      <c r="V87" s="2">
        <f>'Monthly Revenue'!V87/'Monthly Revenue'!V75-1</f>
        <v>0.24661362709098333</v>
      </c>
      <c r="W87" s="2">
        <f>'Monthly Revenue'!W87/'Monthly Revenue'!W75-1</f>
        <v>0.20615866388308968</v>
      </c>
      <c r="X87" s="2" t="e">
        <f>'Monthly Revenue'!X87/'Monthly Revenue'!X75-1</f>
        <v>#N/A</v>
      </c>
      <c r="Y87" s="2">
        <f>'Monthly Revenue'!Y87/'Monthly Revenue'!Y75-1</f>
        <v>0.67787325996281234</v>
      </c>
      <c r="Z87" s="2" t="e">
        <f>'Monthly Revenue'!Z87/'Monthly Revenue'!Z75-1</f>
        <v>#N/A</v>
      </c>
      <c r="AA87" s="2">
        <f>'Monthly Revenue'!AA87/'Monthly Revenue'!AA75-1</f>
        <v>0.54322737970340573</v>
      </c>
      <c r="AB87" s="2">
        <f>'Monthly Revenue'!AB87/'Monthly Revenue'!AB75-1</f>
        <v>0.49309179397052838</v>
      </c>
      <c r="AC87" s="2">
        <f>'Monthly Revenue'!AC87/'Monthly Revenue'!AC75-1</f>
        <v>0.39998815376414143</v>
      </c>
      <c r="AD87" s="2" t="e">
        <f>'Monthly Revenue'!AD87/'Monthly Revenue'!AD75-1</f>
        <v>#N/A</v>
      </c>
      <c r="AE87" s="2">
        <f>'Monthly Revenue'!AE87/'Monthly Revenue'!AE75-1</f>
        <v>0.35263675533907834</v>
      </c>
      <c r="AF87" s="2">
        <f>'Monthly Revenue'!AF87/'Monthly Revenue'!AF75-1</f>
        <v>-4.4359598418010404E-2</v>
      </c>
      <c r="AG87" s="2">
        <f>'Monthly Revenue'!AG87/'Monthly Revenue'!AG75-1</f>
        <v>0.43501247475347515</v>
      </c>
      <c r="AH87" s="2">
        <f>'Monthly Revenue'!AH87/'Monthly Revenue'!AH75-1</f>
        <v>0.23511002767163003</v>
      </c>
      <c r="AI87" s="2">
        <f>'Monthly Revenue'!AI87/'Monthly Revenue'!AI75-1</f>
        <v>9.8515358531467978E-2</v>
      </c>
      <c r="AJ87" s="2">
        <f>'Monthly Revenue'!AJ87/'Monthly Revenue'!AJ75-1</f>
        <v>0.18721893491124253</v>
      </c>
      <c r="AK87" s="2">
        <f>'Monthly Revenue'!AK87/'Monthly Revenue'!AK75-1</f>
        <v>0.52393414336041411</v>
      </c>
      <c r="AL87" s="2" t="e">
        <f>'Monthly Revenue'!AL87/'Monthly Revenue'!AL75-1</f>
        <v>#N/A</v>
      </c>
      <c r="AM87" s="2" t="e">
        <f>'Monthly Revenue'!AM87/'Monthly Revenue'!AM75-1</f>
        <v>#N/A</v>
      </c>
      <c r="AN87" s="2">
        <f>'Monthly Revenue'!AN87/'Monthly Revenue'!AN75-1</f>
        <v>0.47524772295065554</v>
      </c>
      <c r="AO87" s="2" t="e">
        <f>'Monthly Revenue'!AO87/'Monthly Revenue'!AO75-1</f>
        <v>#N/A</v>
      </c>
      <c r="AP87" s="2" t="e">
        <f>'Monthly Revenue'!AP87/'Monthly Revenue'!AP75-1</f>
        <v>#N/A</v>
      </c>
      <c r="AQ87" s="2">
        <f>'Monthly Revenue'!AQ87/'Monthly Revenue'!AQ75-1</f>
        <v>0.12265419842439007</v>
      </c>
      <c r="AR87" s="2">
        <f>'Monthly Revenue'!AR87/'Monthly Revenue'!AR75-1</f>
        <v>0.38547521615209468</v>
      </c>
      <c r="AS87" s="2">
        <f>'Monthly Revenue'!AS87/'Monthly Revenue'!AS75-1</f>
        <v>0.59497695007965268</v>
      </c>
      <c r="AT87" s="2">
        <f>'Monthly Revenue'!AT87/'Monthly Revenue'!AT75-1</f>
        <v>0.24960898620787697</v>
      </c>
      <c r="AU87" s="2" t="e">
        <f>'Monthly Revenue'!AU87/'Monthly Revenue'!AU75-1</f>
        <v>#N/A</v>
      </c>
      <c r="AV87" s="2">
        <f>'Monthly Revenue'!AV87/'Monthly Revenue'!AV75-1</f>
        <v>0.68316594930655183</v>
      </c>
      <c r="AW87" s="2" t="e">
        <f>'Monthly Revenue'!AW87/'Monthly Revenue'!AW75-1</f>
        <v>#N/A</v>
      </c>
      <c r="AX87" s="2" t="e">
        <f>'Monthly Revenue'!AX87/'Monthly Revenue'!AX75-1</f>
        <v>#N/A</v>
      </c>
      <c r="AY87" s="2" t="e">
        <f>'Monthly Revenue'!AY87/'Monthly Revenue'!AY75-1</f>
        <v>#N/A</v>
      </c>
      <c r="AZ87" s="2" t="e">
        <f>'Monthly Revenue'!AZ87/'Monthly Revenue'!AZ75-1</f>
        <v>#N/A</v>
      </c>
      <c r="BA87" s="2" t="e">
        <f>'Monthly Revenue'!BA87/'Monthly Revenue'!BA75-1</f>
        <v>#N/A</v>
      </c>
      <c r="BB87" s="2" t="e">
        <f>'Monthly Revenue'!BB87/'Monthly Revenue'!BB75-1</f>
        <v>#N/A</v>
      </c>
      <c r="BC87" s="2" t="e">
        <f>'Monthly Revenue'!BC87/'Monthly Revenue'!BC75-1</f>
        <v>#N/A</v>
      </c>
      <c r="BD87" s="2" t="e">
        <f>'Monthly Revenue'!BD87/'Monthly Revenue'!BD75-1</f>
        <v>#N/A</v>
      </c>
      <c r="BE87" s="2" t="e">
        <f>'Monthly Revenue'!BE87/'Monthly Revenue'!BE75-1</f>
        <v>#N/A</v>
      </c>
      <c r="BF87" s="2" t="e">
        <f>'Monthly Revenue'!BF87/'Monthly Revenue'!BF75-1</f>
        <v>#N/A</v>
      </c>
      <c r="BG87" s="2" t="e">
        <f>'Monthly Revenue'!BG87/'Monthly Revenue'!BG75-1</f>
        <v>#N/A</v>
      </c>
      <c r="BH87" s="2" t="e">
        <f>'Monthly Revenue'!BH87/'Monthly Revenue'!BH75-1</f>
        <v>#N/A</v>
      </c>
      <c r="BI87" s="2" t="e">
        <f>'Monthly Revenue'!BI87/'Monthly Revenue'!BI75-1</f>
        <v>#N/A</v>
      </c>
      <c r="BJ87" s="2" t="e">
        <f>'Monthly Revenue'!BJ87/'Monthly Revenue'!BJ75-1</f>
        <v>#N/A</v>
      </c>
      <c r="BK87" s="2" t="e">
        <f>'Monthly Revenue'!BK87/'Monthly Revenue'!BK75-1</f>
        <v>#N/A</v>
      </c>
      <c r="BL87" s="2" t="e">
        <f>'Monthly Revenue'!BL87/'Monthly Revenue'!BL75-1</f>
        <v>#N/A</v>
      </c>
      <c r="BM87" s="2" t="e">
        <f>'Monthly Revenue'!BM87/'Monthly Revenue'!BM75-1</f>
        <v>#N/A</v>
      </c>
      <c r="BN87" s="2" t="e">
        <f>'Monthly Revenue'!BN87/'Monthly Revenue'!BN75-1</f>
        <v>#N/A</v>
      </c>
      <c r="BO87" s="2" t="e">
        <f>'Monthly Revenue'!BO87/'Monthly Revenue'!BO75-1</f>
        <v>#N/A</v>
      </c>
      <c r="BP87" s="2" t="e">
        <f>'Monthly Revenue'!BP87/'Monthly Revenue'!BP75-1</f>
        <v>#N/A</v>
      </c>
      <c r="BQ87" s="2" t="e">
        <f>'Monthly Revenue'!BQ87/'Monthly Revenue'!BQ75-1</f>
        <v>#N/A</v>
      </c>
      <c r="BR87" s="2" t="e">
        <f>'Monthly Revenue'!BR87/'Monthly Revenue'!BR75-1</f>
        <v>#N/A</v>
      </c>
      <c r="BS87" s="2" t="e">
        <f>'Monthly Revenue'!BS87/'Monthly Revenue'!BS75-1</f>
        <v>#N/A</v>
      </c>
      <c r="BT87" s="2" t="e">
        <f>'Monthly Revenue'!BT87/'Monthly Revenue'!BT75-1</f>
        <v>#N/A</v>
      </c>
      <c r="BU87" s="2" t="e">
        <f>'Monthly Revenue'!BU87/'Monthly Revenue'!BU75-1</f>
        <v>#N/A</v>
      </c>
      <c r="BV87" s="2" t="e">
        <f>'Monthly Revenue'!BV87/'Monthly Revenue'!BV75-1</f>
        <v>#N/A</v>
      </c>
      <c r="BW87" s="2" t="e">
        <f>'Monthly Revenue'!BW87/'Monthly Revenue'!BW75-1</f>
        <v>#N/A</v>
      </c>
      <c r="BX87" s="2" t="e">
        <f>'Monthly Revenue'!BX87/'Monthly Revenue'!BX75-1</f>
        <v>#N/A</v>
      </c>
      <c r="BY87" s="2" t="e">
        <f>'Monthly Revenue'!BY87/'Monthly Revenue'!BY75-1</f>
        <v>#N/A</v>
      </c>
      <c r="BZ87" s="2" t="e">
        <f>'Monthly Revenue'!BZ87/'Monthly Revenue'!BZ75-1</f>
        <v>#N/A</v>
      </c>
      <c r="CA87" s="2" t="e">
        <f>'Monthly Revenue'!CA87/'Monthly Revenue'!CA75-1</f>
        <v>#DIV/0!</v>
      </c>
      <c r="CB87" s="2" t="e">
        <f>'Monthly Revenue'!CB87/'Monthly Revenue'!CB75-1</f>
        <v>#DIV/0!</v>
      </c>
      <c r="CC87" s="2" t="e">
        <f>'Monthly Revenue'!CC87/'Monthly Revenue'!CC75-1</f>
        <v>#DIV/0!</v>
      </c>
      <c r="CD87" s="2" t="e">
        <f>'Monthly Revenue'!CD87/'Monthly Revenue'!CD75-1</f>
        <v>#DIV/0!</v>
      </c>
      <c r="CE87" s="2" t="e">
        <f>'Monthly Revenue'!CE87/'Monthly Revenue'!CE75-1</f>
        <v>#DIV/0!</v>
      </c>
      <c r="CF87" s="2" t="e">
        <f>'Monthly Revenue'!CF87/'Monthly Revenue'!CF75-1</f>
        <v>#DIV/0!</v>
      </c>
      <c r="CG87" s="2" t="e">
        <f>'Monthly Revenue'!CG87/'Monthly Revenue'!CG75-1</f>
        <v>#DIV/0!</v>
      </c>
      <c r="CH87" s="2" t="e">
        <f>'Monthly Revenue'!CH87/'Monthly Revenue'!CH75-1</f>
        <v>#DIV/0!</v>
      </c>
      <c r="CI87" s="2" t="e">
        <f>'Monthly Revenue'!CI87/'Monthly Revenue'!CI75-1</f>
        <v>#DIV/0!</v>
      </c>
      <c r="CJ87" s="2" t="e">
        <f>'Monthly Revenue'!CJ87/'Monthly Revenue'!CJ75-1</f>
        <v>#DIV/0!</v>
      </c>
      <c r="CK87" s="2" t="e">
        <f>'Monthly Revenue'!CK87/'Monthly Revenue'!CK75-1</f>
        <v>#DIV/0!</v>
      </c>
      <c r="CL87" s="2" t="e">
        <f>'Monthly Revenue'!CL87/'Monthly Revenue'!CL75-1</f>
        <v>#DIV/0!</v>
      </c>
      <c r="CM87" s="2" t="e">
        <f>'Monthly Revenue'!CM87/'Monthly Revenue'!CM75-1</f>
        <v>#DIV/0!</v>
      </c>
      <c r="CN87" s="2" t="e">
        <f>'Monthly Revenue'!CN87/'Monthly Revenue'!CN75-1</f>
        <v>#DIV/0!</v>
      </c>
      <c r="CO87" s="2" t="e">
        <f>'Monthly Revenue'!CO87/'Monthly Revenue'!CO75-1</f>
        <v>#DIV/0!</v>
      </c>
      <c r="CP87" s="2" t="e">
        <f>'Monthly Revenue'!CP87/'Monthly Revenue'!CP75-1</f>
        <v>#DIV/0!</v>
      </c>
      <c r="CR87" s="2">
        <f t="array" ref="CR87">MIN(IFERROR(IF($B87:$CP87&gt;0, $B87:$CP87, IF($B87:$CP87&lt;0, $B87:$CP87, "")), ""))</f>
        <v>-4.4359598418010404E-2</v>
      </c>
      <c r="CS87" s="2">
        <f t="array" ref="CS87">MAX(IFERROR(IF($B87:$CP87&gt;0, $B87:$CP87, IF($B87:$CP87&lt;0, $B87:$CP87, "")), ""))</f>
        <v>0.694647201946472</v>
      </c>
      <c r="CT87" s="2">
        <f t="array" ref="CT87">MEDIAN(IFERROR(IF($B87:$CP87&gt;0, $B87:$CP87, IF($B87:$CP87&lt;0, $B87:$CP87, "")), ""))</f>
        <v>0.35263675533907834</v>
      </c>
      <c r="CU87" s="2">
        <f t="array" ref="CU87">AVERAGE(IFERROR(IF($B87:$CP87&gt;0, $B87:$CP87, IF($B87:$CP87&lt;0, $B87:$CP87, "")), ""))</f>
        <v>0.34725963257477843</v>
      </c>
    </row>
    <row r="88" spans="1:99" x14ac:dyDescent="0.25">
      <c r="A88" s="3">
        <v>42155</v>
      </c>
      <c r="B88" s="2">
        <f>'Monthly Revenue'!B88/'Monthly Revenue'!B76-1</f>
        <v>0.10904791425029003</v>
      </c>
      <c r="C88" s="2" t="e">
        <f>'Monthly Revenue'!C88/'Monthly Revenue'!C76-1</f>
        <v>#N/A</v>
      </c>
      <c r="D88" s="2" t="e">
        <f>'Monthly Revenue'!D88/'Monthly Revenue'!D76-1</f>
        <v>#N/A</v>
      </c>
      <c r="E88" s="2">
        <f>'Monthly Revenue'!E88/'Monthly Revenue'!E76-1</f>
        <v>1.1659721931890576E-2</v>
      </c>
      <c r="F88" s="2" t="e">
        <f>'Monthly Revenue'!F88/'Monthly Revenue'!F76-1</f>
        <v>#N/A</v>
      </c>
      <c r="G88" s="2">
        <f>'Monthly Revenue'!G88/'Monthly Revenue'!G76-1</f>
        <v>9.1139240506329156E-2</v>
      </c>
      <c r="H88" s="2" t="e">
        <f>'Monthly Revenue'!H88/'Monthly Revenue'!H76-1</f>
        <v>#N/A</v>
      </c>
      <c r="I88" s="2" t="e">
        <f>'Monthly Revenue'!I88/'Monthly Revenue'!I76-1</f>
        <v>#N/A</v>
      </c>
      <c r="J88" s="2" t="e">
        <f>'Monthly Revenue'!J88/'Monthly Revenue'!J76-1</f>
        <v>#N/A</v>
      </c>
      <c r="K88" s="2" t="e">
        <f>'Monthly Revenue'!K88/'Monthly Revenue'!K76-1</f>
        <v>#N/A</v>
      </c>
      <c r="L88" s="2" t="e">
        <f>'Monthly Revenue'!L88/'Monthly Revenue'!L76-1</f>
        <v>#N/A</v>
      </c>
      <c r="M88" s="2">
        <f>'Monthly Revenue'!M88/'Monthly Revenue'!M76-1</f>
        <v>0.28821264958456005</v>
      </c>
      <c r="N88" s="2" t="e">
        <f>'Monthly Revenue'!N88/'Monthly Revenue'!N76-1</f>
        <v>#N/A</v>
      </c>
      <c r="O88" s="2" t="e">
        <f>'Monthly Revenue'!O88/'Monthly Revenue'!O76-1</f>
        <v>#N/A</v>
      </c>
      <c r="P88" s="2" t="e">
        <f>'Monthly Revenue'!P88/'Monthly Revenue'!P76-1</f>
        <v>#N/A</v>
      </c>
      <c r="Q88" s="2" t="e">
        <f>'Monthly Revenue'!Q88/'Monthly Revenue'!Q76-1</f>
        <v>#N/A</v>
      </c>
      <c r="R88" s="2" t="e">
        <f>'Monthly Revenue'!R88/'Monthly Revenue'!R76-1</f>
        <v>#N/A</v>
      </c>
      <c r="S88" s="2">
        <f>'Monthly Revenue'!S88/'Monthly Revenue'!S76-1</f>
        <v>0.694647201946472</v>
      </c>
      <c r="T88" s="2">
        <f>'Monthly Revenue'!T88/'Monthly Revenue'!T76-1</f>
        <v>0.57880367336808147</v>
      </c>
      <c r="U88" s="2" t="e">
        <f>'Monthly Revenue'!U88/'Monthly Revenue'!U76-1</f>
        <v>#N/A</v>
      </c>
      <c r="V88" s="2">
        <f>'Monthly Revenue'!V88/'Monthly Revenue'!V76-1</f>
        <v>0.24661362709098333</v>
      </c>
      <c r="W88" s="2">
        <f>'Monthly Revenue'!W88/'Monthly Revenue'!W76-1</f>
        <v>0.20615866388308968</v>
      </c>
      <c r="X88" s="2" t="e">
        <f>'Monthly Revenue'!X88/'Monthly Revenue'!X76-1</f>
        <v>#N/A</v>
      </c>
      <c r="Y88" s="2">
        <f>'Monthly Revenue'!Y88/'Monthly Revenue'!Y76-1</f>
        <v>0.67787325996281234</v>
      </c>
      <c r="Z88" s="2" t="e">
        <f>'Monthly Revenue'!Z88/'Monthly Revenue'!Z76-1</f>
        <v>#N/A</v>
      </c>
      <c r="AA88" s="2">
        <f>'Monthly Revenue'!AA88/'Monthly Revenue'!AA76-1</f>
        <v>0.55408095554080949</v>
      </c>
      <c r="AB88" s="2">
        <f>'Monthly Revenue'!AB88/'Monthly Revenue'!AB76-1</f>
        <v>0.49309179397052838</v>
      </c>
      <c r="AC88" s="2">
        <f>'Monthly Revenue'!AC88/'Monthly Revenue'!AC76-1</f>
        <v>0.39998815376414143</v>
      </c>
      <c r="AD88" s="2" t="e">
        <f>'Monthly Revenue'!AD88/'Monthly Revenue'!AD76-1</f>
        <v>#N/A</v>
      </c>
      <c r="AE88" s="2">
        <f>'Monthly Revenue'!AE88/'Monthly Revenue'!AE76-1</f>
        <v>0.35263675533907834</v>
      </c>
      <c r="AF88" s="2">
        <f>'Monthly Revenue'!AF88/'Monthly Revenue'!AF76-1</f>
        <v>-4.4359598418010404E-2</v>
      </c>
      <c r="AG88" s="2">
        <f>'Monthly Revenue'!AG88/'Monthly Revenue'!AG76-1</f>
        <v>0.43501247475347515</v>
      </c>
      <c r="AH88" s="2">
        <f>'Monthly Revenue'!AH88/'Monthly Revenue'!AH76-1</f>
        <v>0.23511002767163003</v>
      </c>
      <c r="AI88" s="2">
        <f>'Monthly Revenue'!AI88/'Monthly Revenue'!AI76-1</f>
        <v>9.8515358531467978E-2</v>
      </c>
      <c r="AJ88" s="2">
        <f>'Monthly Revenue'!AJ88/'Monthly Revenue'!AJ76-1</f>
        <v>0.23182384338736117</v>
      </c>
      <c r="AK88" s="2">
        <f>'Monthly Revenue'!AK88/'Monthly Revenue'!AK76-1</f>
        <v>0.52393414336041411</v>
      </c>
      <c r="AL88" s="2" t="e">
        <f>'Monthly Revenue'!AL88/'Monthly Revenue'!AL76-1</f>
        <v>#N/A</v>
      </c>
      <c r="AM88" s="2" t="e">
        <f>'Monthly Revenue'!AM88/'Monthly Revenue'!AM76-1</f>
        <v>#N/A</v>
      </c>
      <c r="AN88" s="2">
        <f>'Monthly Revenue'!AN88/'Monthly Revenue'!AN76-1</f>
        <v>0.46280279837498695</v>
      </c>
      <c r="AO88" s="2" t="e">
        <f>'Monthly Revenue'!AO88/'Monthly Revenue'!AO76-1</f>
        <v>#N/A</v>
      </c>
      <c r="AP88" s="2" t="e">
        <f>'Monthly Revenue'!AP88/'Monthly Revenue'!AP76-1</f>
        <v>#N/A</v>
      </c>
      <c r="AQ88" s="2">
        <f>'Monthly Revenue'!AQ88/'Monthly Revenue'!AQ76-1</f>
        <v>0.12265419842439007</v>
      </c>
      <c r="AR88" s="2">
        <f>'Monthly Revenue'!AR88/'Monthly Revenue'!AR76-1</f>
        <v>0.34774658653197643</v>
      </c>
      <c r="AS88" s="2">
        <f>'Monthly Revenue'!AS88/'Monthly Revenue'!AS76-1</f>
        <v>0.57106368593375367</v>
      </c>
      <c r="AT88" s="2">
        <f>'Monthly Revenue'!AT88/'Monthly Revenue'!AT76-1</f>
        <v>0.24960898620787697</v>
      </c>
      <c r="AU88" s="2" t="e">
        <f>'Monthly Revenue'!AU88/'Monthly Revenue'!AU76-1</f>
        <v>#N/A</v>
      </c>
      <c r="AV88" s="2">
        <f>'Monthly Revenue'!AV88/'Monthly Revenue'!AV76-1</f>
        <v>0.68316594930655183</v>
      </c>
      <c r="AW88" s="2" t="e">
        <f>'Monthly Revenue'!AW88/'Monthly Revenue'!AW76-1</f>
        <v>#N/A</v>
      </c>
      <c r="AX88" s="2" t="e">
        <f>'Monthly Revenue'!AX88/'Monthly Revenue'!AX76-1</f>
        <v>#N/A</v>
      </c>
      <c r="AY88" s="2" t="e">
        <f>'Monthly Revenue'!AY88/'Monthly Revenue'!AY76-1</f>
        <v>#N/A</v>
      </c>
      <c r="AZ88" s="2" t="e">
        <f>'Monthly Revenue'!AZ88/'Monthly Revenue'!AZ76-1</f>
        <v>#N/A</v>
      </c>
      <c r="BA88" s="2" t="e">
        <f>'Monthly Revenue'!BA88/'Monthly Revenue'!BA76-1</f>
        <v>#N/A</v>
      </c>
      <c r="BB88" s="2" t="e">
        <f>'Monthly Revenue'!BB88/'Monthly Revenue'!BB76-1</f>
        <v>#N/A</v>
      </c>
      <c r="BC88" s="2" t="e">
        <f>'Monthly Revenue'!BC88/'Monthly Revenue'!BC76-1</f>
        <v>#N/A</v>
      </c>
      <c r="BD88" s="2" t="e">
        <f>'Monthly Revenue'!BD88/'Monthly Revenue'!BD76-1</f>
        <v>#N/A</v>
      </c>
      <c r="BE88" s="2" t="e">
        <f>'Monthly Revenue'!BE88/'Monthly Revenue'!BE76-1</f>
        <v>#N/A</v>
      </c>
      <c r="BF88" s="2" t="e">
        <f>'Monthly Revenue'!BF88/'Monthly Revenue'!BF76-1</f>
        <v>#N/A</v>
      </c>
      <c r="BG88" s="2" t="e">
        <f>'Monthly Revenue'!BG88/'Monthly Revenue'!BG76-1</f>
        <v>#N/A</v>
      </c>
      <c r="BH88" s="2" t="e">
        <f>'Monthly Revenue'!BH88/'Monthly Revenue'!BH76-1</f>
        <v>#N/A</v>
      </c>
      <c r="BI88" s="2" t="e">
        <f>'Monthly Revenue'!BI88/'Monthly Revenue'!BI76-1</f>
        <v>#N/A</v>
      </c>
      <c r="BJ88" s="2" t="e">
        <f>'Monthly Revenue'!BJ88/'Monthly Revenue'!BJ76-1</f>
        <v>#N/A</v>
      </c>
      <c r="BK88" s="2" t="e">
        <f>'Monthly Revenue'!BK88/'Monthly Revenue'!BK76-1</f>
        <v>#N/A</v>
      </c>
      <c r="BL88" s="2" t="e">
        <f>'Monthly Revenue'!BL88/'Monthly Revenue'!BL76-1</f>
        <v>#N/A</v>
      </c>
      <c r="BM88" s="2" t="e">
        <f>'Monthly Revenue'!BM88/'Monthly Revenue'!BM76-1</f>
        <v>#N/A</v>
      </c>
      <c r="BN88" s="2" t="e">
        <f>'Monthly Revenue'!BN88/'Monthly Revenue'!BN76-1</f>
        <v>#N/A</v>
      </c>
      <c r="BO88" s="2" t="e">
        <f>'Monthly Revenue'!BO88/'Monthly Revenue'!BO76-1</f>
        <v>#N/A</v>
      </c>
      <c r="BP88" s="2" t="e">
        <f>'Monthly Revenue'!BP88/'Monthly Revenue'!BP76-1</f>
        <v>#N/A</v>
      </c>
      <c r="BQ88" s="2" t="e">
        <f>'Monthly Revenue'!BQ88/'Monthly Revenue'!BQ76-1</f>
        <v>#N/A</v>
      </c>
      <c r="BR88" s="2" t="e">
        <f>'Monthly Revenue'!BR88/'Monthly Revenue'!BR76-1</f>
        <v>#N/A</v>
      </c>
      <c r="BS88" s="2" t="e">
        <f>'Monthly Revenue'!BS88/'Monthly Revenue'!BS76-1</f>
        <v>#N/A</v>
      </c>
      <c r="BT88" s="2" t="e">
        <f>'Monthly Revenue'!BT88/'Monthly Revenue'!BT76-1</f>
        <v>#N/A</v>
      </c>
      <c r="BU88" s="2" t="e">
        <f>'Monthly Revenue'!BU88/'Monthly Revenue'!BU76-1</f>
        <v>#N/A</v>
      </c>
      <c r="BV88" s="2" t="e">
        <f>'Monthly Revenue'!BV88/'Monthly Revenue'!BV76-1</f>
        <v>#N/A</v>
      </c>
      <c r="BW88" s="2" t="e">
        <f>'Monthly Revenue'!BW88/'Monthly Revenue'!BW76-1</f>
        <v>#N/A</v>
      </c>
      <c r="BX88" s="2" t="e">
        <f>'Monthly Revenue'!BX88/'Monthly Revenue'!BX76-1</f>
        <v>#N/A</v>
      </c>
      <c r="BY88" s="2" t="e">
        <f>'Monthly Revenue'!BY88/'Monthly Revenue'!BY76-1</f>
        <v>#N/A</v>
      </c>
      <c r="BZ88" s="2" t="e">
        <f>'Monthly Revenue'!BZ88/'Monthly Revenue'!BZ76-1</f>
        <v>#N/A</v>
      </c>
      <c r="CA88" s="2" t="e">
        <f>'Monthly Revenue'!CA88/'Monthly Revenue'!CA76-1</f>
        <v>#DIV/0!</v>
      </c>
      <c r="CB88" s="2" t="e">
        <f>'Monthly Revenue'!CB88/'Monthly Revenue'!CB76-1</f>
        <v>#DIV/0!</v>
      </c>
      <c r="CC88" s="2" t="e">
        <f>'Monthly Revenue'!CC88/'Monthly Revenue'!CC76-1</f>
        <v>#DIV/0!</v>
      </c>
      <c r="CD88" s="2" t="e">
        <f>'Monthly Revenue'!CD88/'Monthly Revenue'!CD76-1</f>
        <v>#DIV/0!</v>
      </c>
      <c r="CE88" s="2" t="e">
        <f>'Monthly Revenue'!CE88/'Monthly Revenue'!CE76-1</f>
        <v>#DIV/0!</v>
      </c>
      <c r="CF88" s="2" t="e">
        <f>'Monthly Revenue'!CF88/'Monthly Revenue'!CF76-1</f>
        <v>#DIV/0!</v>
      </c>
      <c r="CG88" s="2" t="e">
        <f>'Monthly Revenue'!CG88/'Monthly Revenue'!CG76-1</f>
        <v>#DIV/0!</v>
      </c>
      <c r="CH88" s="2" t="e">
        <f>'Monthly Revenue'!CH88/'Monthly Revenue'!CH76-1</f>
        <v>#DIV/0!</v>
      </c>
      <c r="CI88" s="2" t="e">
        <f>'Monthly Revenue'!CI88/'Monthly Revenue'!CI76-1</f>
        <v>#DIV/0!</v>
      </c>
      <c r="CJ88" s="2" t="e">
        <f>'Monthly Revenue'!CJ88/'Monthly Revenue'!CJ76-1</f>
        <v>#DIV/0!</v>
      </c>
      <c r="CK88" s="2" t="e">
        <f>'Monthly Revenue'!CK88/'Monthly Revenue'!CK76-1</f>
        <v>#DIV/0!</v>
      </c>
      <c r="CL88" s="2" t="e">
        <f>'Monthly Revenue'!CL88/'Monthly Revenue'!CL76-1</f>
        <v>#DIV/0!</v>
      </c>
      <c r="CM88" s="2" t="e">
        <f>'Monthly Revenue'!CM88/'Monthly Revenue'!CM76-1</f>
        <v>#DIV/0!</v>
      </c>
      <c r="CN88" s="2" t="e">
        <f>'Monthly Revenue'!CN88/'Monthly Revenue'!CN76-1</f>
        <v>#DIV/0!</v>
      </c>
      <c r="CO88" s="2" t="e">
        <f>'Monthly Revenue'!CO88/'Monthly Revenue'!CO76-1</f>
        <v>#DIV/0!</v>
      </c>
      <c r="CP88" s="2" t="e">
        <f>'Monthly Revenue'!CP88/'Monthly Revenue'!CP76-1</f>
        <v>#DIV/0!</v>
      </c>
      <c r="CR88" s="2">
        <f t="array" ref="CR88">MIN(IFERROR(IF($B88:$CP88&gt;0, $B88:$CP88, IF($B88:$CP88&lt;0, $B88:$CP88, "")), ""))</f>
        <v>-4.4359598418010404E-2</v>
      </c>
      <c r="CS88" s="2">
        <f t="array" ref="CS88">MAX(IFERROR(IF($B88:$CP88&gt;0, $B88:$CP88, IF($B88:$CP88&lt;0, $B88:$CP88, "")), ""))</f>
        <v>0.694647201946472</v>
      </c>
      <c r="CT88" s="2">
        <f t="array" ref="CT88">MEDIAN(IFERROR(IF($B88:$CP88&gt;0, $B88:$CP88, IF($B88:$CP88&lt;0, $B88:$CP88, "")), ""))</f>
        <v>0.34774658653197643</v>
      </c>
      <c r="CU88" s="2">
        <f t="array" ref="CU88">AVERAGE(IFERROR(IF($B88:$CP88&gt;0, $B88:$CP88, IF($B88:$CP88&lt;0, $B88:$CP88, "")), ""))</f>
        <v>0.34484128260819769</v>
      </c>
    </row>
    <row r="89" spans="1:99" x14ac:dyDescent="0.25">
      <c r="A89" s="3">
        <v>42185</v>
      </c>
      <c r="B89" s="2">
        <f>'Monthly Revenue'!B89/'Monthly Revenue'!B77-1</f>
        <v>8.7951035753336404E-2</v>
      </c>
      <c r="C89" s="2" t="e">
        <f>'Monthly Revenue'!C89/'Monthly Revenue'!C77-1</f>
        <v>#N/A</v>
      </c>
      <c r="D89" s="2" t="e">
        <f>'Monthly Revenue'!D89/'Monthly Revenue'!D77-1</f>
        <v>#N/A</v>
      </c>
      <c r="E89" s="2">
        <f>'Monthly Revenue'!E89/'Monthly Revenue'!E77-1</f>
        <v>1.1659721931890576E-2</v>
      </c>
      <c r="F89" s="2" t="e">
        <f>'Monthly Revenue'!F89/'Monthly Revenue'!F77-1</f>
        <v>#N/A</v>
      </c>
      <c r="G89" s="2">
        <f>'Monthly Revenue'!G89/'Monthly Revenue'!G77-1</f>
        <v>9.1139240506329156E-2</v>
      </c>
      <c r="H89" s="2" t="e">
        <f>'Monthly Revenue'!H89/'Monthly Revenue'!H77-1</f>
        <v>#N/A</v>
      </c>
      <c r="I89" s="2" t="e">
        <f>'Monthly Revenue'!I89/'Monthly Revenue'!I77-1</f>
        <v>#N/A</v>
      </c>
      <c r="J89" s="2" t="e">
        <f>'Monthly Revenue'!J89/'Monthly Revenue'!J77-1</f>
        <v>#N/A</v>
      </c>
      <c r="K89" s="2" t="e">
        <f>'Monthly Revenue'!K89/'Monthly Revenue'!K77-1</f>
        <v>#N/A</v>
      </c>
      <c r="L89" s="2" t="e">
        <f>'Monthly Revenue'!L89/'Monthly Revenue'!L77-1</f>
        <v>#N/A</v>
      </c>
      <c r="M89" s="2">
        <f>'Monthly Revenue'!M89/'Monthly Revenue'!M77-1</f>
        <v>0.28821264958456005</v>
      </c>
      <c r="N89" s="2" t="e">
        <f>'Monthly Revenue'!N89/'Monthly Revenue'!N77-1</f>
        <v>#N/A</v>
      </c>
      <c r="O89" s="2" t="e">
        <f>'Monthly Revenue'!O89/'Monthly Revenue'!O77-1</f>
        <v>#N/A</v>
      </c>
      <c r="P89" s="2" t="e">
        <f>'Monthly Revenue'!P89/'Monthly Revenue'!P77-1</f>
        <v>#N/A</v>
      </c>
      <c r="Q89" s="2" t="e">
        <f>'Monthly Revenue'!Q89/'Monthly Revenue'!Q77-1</f>
        <v>#N/A</v>
      </c>
      <c r="R89" s="2" t="e">
        <f>'Monthly Revenue'!R89/'Monthly Revenue'!R77-1</f>
        <v>#N/A</v>
      </c>
      <c r="S89" s="2">
        <f>'Monthly Revenue'!S89/'Monthly Revenue'!S77-1</f>
        <v>0.694647201946472</v>
      </c>
      <c r="T89" s="2">
        <f>'Monthly Revenue'!T89/'Monthly Revenue'!T77-1</f>
        <v>0.57880367336808147</v>
      </c>
      <c r="U89" s="2" t="e">
        <f>'Monthly Revenue'!U89/'Monthly Revenue'!U77-1</f>
        <v>#N/A</v>
      </c>
      <c r="V89" s="2">
        <f>'Monthly Revenue'!V89/'Monthly Revenue'!V77-1</f>
        <v>0.24661362709098333</v>
      </c>
      <c r="W89" s="2">
        <f>'Monthly Revenue'!W89/'Monthly Revenue'!W77-1</f>
        <v>0.20615866388308968</v>
      </c>
      <c r="X89" s="2" t="e">
        <f>'Monthly Revenue'!X89/'Monthly Revenue'!X77-1</f>
        <v>#N/A</v>
      </c>
      <c r="Y89" s="2">
        <f>'Monthly Revenue'!Y89/'Monthly Revenue'!Y77-1</f>
        <v>0.67787325996281234</v>
      </c>
      <c r="Z89" s="2" t="e">
        <f>'Monthly Revenue'!Z89/'Monthly Revenue'!Z77-1</f>
        <v>#N/A</v>
      </c>
      <c r="AA89" s="2">
        <f>'Monthly Revenue'!AA89/'Monthly Revenue'!AA77-1</f>
        <v>0.55408095554080949</v>
      </c>
      <c r="AB89" s="2">
        <f>'Monthly Revenue'!AB89/'Monthly Revenue'!AB77-1</f>
        <v>0.49309179397052838</v>
      </c>
      <c r="AC89" s="2">
        <f>'Monthly Revenue'!AC89/'Monthly Revenue'!AC77-1</f>
        <v>0.39998815376414143</v>
      </c>
      <c r="AD89" s="2" t="e">
        <f>'Monthly Revenue'!AD89/'Monthly Revenue'!AD77-1</f>
        <v>#N/A</v>
      </c>
      <c r="AE89" s="2">
        <f>'Monthly Revenue'!AE89/'Monthly Revenue'!AE77-1</f>
        <v>0.35263675533907834</v>
      </c>
      <c r="AF89" s="2">
        <f>'Monthly Revenue'!AF89/'Monthly Revenue'!AF77-1</f>
        <v>-4.4359598418010404E-2</v>
      </c>
      <c r="AG89" s="2">
        <f>'Monthly Revenue'!AG89/'Monthly Revenue'!AG77-1</f>
        <v>0.43501247475347515</v>
      </c>
      <c r="AH89" s="2">
        <f>'Monthly Revenue'!AH89/'Monthly Revenue'!AH77-1</f>
        <v>0.23511002767163003</v>
      </c>
      <c r="AI89" s="2">
        <f>'Monthly Revenue'!AI89/'Monthly Revenue'!AI77-1</f>
        <v>9.8515358531467978E-2</v>
      </c>
      <c r="AJ89" s="2">
        <f>'Monthly Revenue'!AJ89/'Monthly Revenue'!AJ77-1</f>
        <v>0.23182384338736117</v>
      </c>
      <c r="AK89" s="2">
        <f>'Monthly Revenue'!AK89/'Monthly Revenue'!AK77-1</f>
        <v>0.52393414336041411</v>
      </c>
      <c r="AL89" s="2" t="e">
        <f>'Monthly Revenue'!AL89/'Monthly Revenue'!AL77-1</f>
        <v>#N/A</v>
      </c>
      <c r="AM89" s="2" t="e">
        <f>'Monthly Revenue'!AM89/'Monthly Revenue'!AM77-1</f>
        <v>#N/A</v>
      </c>
      <c r="AN89" s="2">
        <f>'Monthly Revenue'!AN89/'Monthly Revenue'!AN77-1</f>
        <v>0.46280279837498695</v>
      </c>
      <c r="AO89" s="2" t="e">
        <f>'Monthly Revenue'!AO89/'Monthly Revenue'!AO77-1</f>
        <v>#N/A</v>
      </c>
      <c r="AP89" s="2" t="e">
        <f>'Monthly Revenue'!AP89/'Monthly Revenue'!AP77-1</f>
        <v>#N/A</v>
      </c>
      <c r="AQ89" s="2">
        <f>'Monthly Revenue'!AQ89/'Monthly Revenue'!AQ77-1</f>
        <v>0.12265419842439007</v>
      </c>
      <c r="AR89" s="2">
        <f>'Monthly Revenue'!AR89/'Monthly Revenue'!AR77-1</f>
        <v>0.34774658653197643</v>
      </c>
      <c r="AS89" s="2">
        <f>'Monthly Revenue'!AS89/'Monthly Revenue'!AS77-1</f>
        <v>0.57106368593375367</v>
      </c>
      <c r="AT89" s="2">
        <f>'Monthly Revenue'!AT89/'Monthly Revenue'!AT77-1</f>
        <v>0.24960898620787697</v>
      </c>
      <c r="AU89" s="2" t="e">
        <f>'Monthly Revenue'!AU89/'Monthly Revenue'!AU77-1</f>
        <v>#N/A</v>
      </c>
      <c r="AV89" s="2">
        <f>'Monthly Revenue'!AV89/'Monthly Revenue'!AV77-1</f>
        <v>0.68316594930655183</v>
      </c>
      <c r="AW89" s="2" t="e">
        <f>'Monthly Revenue'!AW89/'Monthly Revenue'!AW77-1</f>
        <v>#N/A</v>
      </c>
      <c r="AX89" s="2" t="e">
        <f>'Monthly Revenue'!AX89/'Monthly Revenue'!AX77-1</f>
        <v>#N/A</v>
      </c>
      <c r="AY89" s="2" t="e">
        <f>'Monthly Revenue'!AY89/'Monthly Revenue'!AY77-1</f>
        <v>#N/A</v>
      </c>
      <c r="AZ89" s="2" t="e">
        <f>'Monthly Revenue'!AZ89/'Monthly Revenue'!AZ77-1</f>
        <v>#N/A</v>
      </c>
      <c r="BA89" s="2" t="e">
        <f>'Monthly Revenue'!BA89/'Monthly Revenue'!BA77-1</f>
        <v>#N/A</v>
      </c>
      <c r="BB89" s="2" t="e">
        <f>'Monthly Revenue'!BB89/'Monthly Revenue'!BB77-1</f>
        <v>#N/A</v>
      </c>
      <c r="BC89" s="2" t="e">
        <f>'Monthly Revenue'!BC89/'Monthly Revenue'!BC77-1</f>
        <v>#N/A</v>
      </c>
      <c r="BD89" s="2" t="e">
        <f>'Monthly Revenue'!BD89/'Monthly Revenue'!BD77-1</f>
        <v>#N/A</v>
      </c>
      <c r="BE89" s="2" t="e">
        <f>'Monthly Revenue'!BE89/'Monthly Revenue'!BE77-1</f>
        <v>#N/A</v>
      </c>
      <c r="BF89" s="2" t="e">
        <f>'Monthly Revenue'!BF89/'Monthly Revenue'!BF77-1</f>
        <v>#N/A</v>
      </c>
      <c r="BG89" s="2" t="e">
        <f>'Monthly Revenue'!BG89/'Monthly Revenue'!BG77-1</f>
        <v>#N/A</v>
      </c>
      <c r="BH89" s="2" t="e">
        <f>'Monthly Revenue'!BH89/'Monthly Revenue'!BH77-1</f>
        <v>#N/A</v>
      </c>
      <c r="BI89" s="2" t="e">
        <f>'Monthly Revenue'!BI89/'Monthly Revenue'!BI77-1</f>
        <v>#N/A</v>
      </c>
      <c r="BJ89" s="2" t="e">
        <f>'Monthly Revenue'!BJ89/'Monthly Revenue'!BJ77-1</f>
        <v>#N/A</v>
      </c>
      <c r="BK89" s="2" t="e">
        <f>'Monthly Revenue'!BK89/'Monthly Revenue'!BK77-1</f>
        <v>#N/A</v>
      </c>
      <c r="BL89" s="2" t="e">
        <f>'Monthly Revenue'!BL89/'Monthly Revenue'!BL77-1</f>
        <v>#N/A</v>
      </c>
      <c r="BM89" s="2" t="e">
        <f>'Monthly Revenue'!BM89/'Monthly Revenue'!BM77-1</f>
        <v>#N/A</v>
      </c>
      <c r="BN89" s="2" t="e">
        <f>'Monthly Revenue'!BN89/'Monthly Revenue'!BN77-1</f>
        <v>#N/A</v>
      </c>
      <c r="BO89" s="2" t="e">
        <f>'Monthly Revenue'!BO89/'Monthly Revenue'!BO77-1</f>
        <v>#N/A</v>
      </c>
      <c r="BP89" s="2" t="e">
        <f>'Monthly Revenue'!BP89/'Monthly Revenue'!BP77-1</f>
        <v>#N/A</v>
      </c>
      <c r="BQ89" s="2" t="e">
        <f>'Monthly Revenue'!BQ89/'Monthly Revenue'!BQ77-1</f>
        <v>#N/A</v>
      </c>
      <c r="BR89" s="2" t="e">
        <f>'Monthly Revenue'!BR89/'Monthly Revenue'!BR77-1</f>
        <v>#N/A</v>
      </c>
      <c r="BS89" s="2" t="e">
        <f>'Monthly Revenue'!BS89/'Monthly Revenue'!BS77-1</f>
        <v>#N/A</v>
      </c>
      <c r="BT89" s="2" t="e">
        <f>'Monthly Revenue'!BT89/'Monthly Revenue'!BT77-1</f>
        <v>#N/A</v>
      </c>
      <c r="BU89" s="2" t="e">
        <f>'Monthly Revenue'!BU89/'Monthly Revenue'!BU77-1</f>
        <v>#N/A</v>
      </c>
      <c r="BV89" s="2" t="e">
        <f>'Monthly Revenue'!BV89/'Monthly Revenue'!BV77-1</f>
        <v>#N/A</v>
      </c>
      <c r="BW89" s="2" t="e">
        <f>'Monthly Revenue'!BW89/'Monthly Revenue'!BW77-1</f>
        <v>#N/A</v>
      </c>
      <c r="BX89" s="2" t="e">
        <f>'Monthly Revenue'!BX89/'Monthly Revenue'!BX77-1</f>
        <v>#N/A</v>
      </c>
      <c r="BY89" s="2" t="e">
        <f>'Monthly Revenue'!BY89/'Monthly Revenue'!BY77-1</f>
        <v>#N/A</v>
      </c>
      <c r="BZ89" s="2" t="e">
        <f>'Monthly Revenue'!BZ89/'Monthly Revenue'!BZ77-1</f>
        <v>#N/A</v>
      </c>
      <c r="CA89" s="2" t="e">
        <f>'Monthly Revenue'!CA89/'Monthly Revenue'!CA77-1</f>
        <v>#DIV/0!</v>
      </c>
      <c r="CB89" s="2" t="e">
        <f>'Monthly Revenue'!CB89/'Monthly Revenue'!CB77-1</f>
        <v>#DIV/0!</v>
      </c>
      <c r="CC89" s="2" t="e">
        <f>'Monthly Revenue'!CC89/'Monthly Revenue'!CC77-1</f>
        <v>#DIV/0!</v>
      </c>
      <c r="CD89" s="2" t="e">
        <f>'Monthly Revenue'!CD89/'Monthly Revenue'!CD77-1</f>
        <v>#DIV/0!</v>
      </c>
      <c r="CE89" s="2" t="e">
        <f>'Monthly Revenue'!CE89/'Monthly Revenue'!CE77-1</f>
        <v>#DIV/0!</v>
      </c>
      <c r="CF89" s="2" t="e">
        <f>'Monthly Revenue'!CF89/'Monthly Revenue'!CF77-1</f>
        <v>#DIV/0!</v>
      </c>
      <c r="CG89" s="2" t="e">
        <f>'Monthly Revenue'!CG89/'Monthly Revenue'!CG77-1</f>
        <v>#DIV/0!</v>
      </c>
      <c r="CH89" s="2" t="e">
        <f>'Monthly Revenue'!CH89/'Monthly Revenue'!CH77-1</f>
        <v>#DIV/0!</v>
      </c>
      <c r="CI89" s="2" t="e">
        <f>'Monthly Revenue'!CI89/'Monthly Revenue'!CI77-1</f>
        <v>#DIV/0!</v>
      </c>
      <c r="CJ89" s="2" t="e">
        <f>'Monthly Revenue'!CJ89/'Monthly Revenue'!CJ77-1</f>
        <v>#DIV/0!</v>
      </c>
      <c r="CK89" s="2" t="e">
        <f>'Monthly Revenue'!CK89/'Monthly Revenue'!CK77-1</f>
        <v>#DIV/0!</v>
      </c>
      <c r="CL89" s="2" t="e">
        <f>'Monthly Revenue'!CL89/'Monthly Revenue'!CL77-1</f>
        <v>#DIV/0!</v>
      </c>
      <c r="CM89" s="2" t="e">
        <f>'Monthly Revenue'!CM89/'Monthly Revenue'!CM77-1</f>
        <v>#DIV/0!</v>
      </c>
      <c r="CN89" s="2" t="e">
        <f>'Monthly Revenue'!CN89/'Monthly Revenue'!CN77-1</f>
        <v>#DIV/0!</v>
      </c>
      <c r="CO89" s="2" t="e">
        <f>'Monthly Revenue'!CO89/'Monthly Revenue'!CO77-1</f>
        <v>#DIV/0!</v>
      </c>
      <c r="CP89" s="2" t="e">
        <f>'Monthly Revenue'!CP89/'Monthly Revenue'!CP77-1</f>
        <v>#DIV/0!</v>
      </c>
      <c r="CR89" s="2">
        <f t="array" ref="CR89">MIN(IFERROR(IF($B89:$CP89&gt;0, $B89:$CP89, IF($B89:$CP89&lt;0, $B89:$CP89, "")), ""))</f>
        <v>-4.4359598418010404E-2</v>
      </c>
      <c r="CS89" s="2">
        <f t="array" ref="CS89">MAX(IFERROR(IF($B89:$CP89&gt;0, $B89:$CP89, IF($B89:$CP89&lt;0, $B89:$CP89, "")), ""))</f>
        <v>0.694647201946472</v>
      </c>
      <c r="CT89" s="2">
        <f t="array" ref="CT89">MEDIAN(IFERROR(IF($B89:$CP89&gt;0, $B89:$CP89, IF($B89:$CP89&lt;0, $B89:$CP89, "")), ""))</f>
        <v>0.34774658653197643</v>
      </c>
      <c r="CU89" s="2">
        <f t="array" ref="CU89">AVERAGE(IFERROR(IF($B89:$CP89&gt;0, $B89:$CP89, IF($B89:$CP89&lt;0, $B89:$CP89, "")), ""))</f>
        <v>0.34399740746831953</v>
      </c>
    </row>
    <row r="90" spans="1:99" x14ac:dyDescent="0.25">
      <c r="A90" s="3">
        <v>42216</v>
      </c>
      <c r="B90" s="2">
        <f>'Monthly Revenue'!B90/'Monthly Revenue'!B78-1</f>
        <v>8.7951035753336404E-2</v>
      </c>
      <c r="C90" s="2" t="e">
        <f>'Monthly Revenue'!C90/'Monthly Revenue'!C78-1</f>
        <v>#N/A</v>
      </c>
      <c r="D90" s="2" t="e">
        <f>'Monthly Revenue'!D90/'Monthly Revenue'!D78-1</f>
        <v>#N/A</v>
      </c>
      <c r="E90" s="2">
        <f>'Monthly Revenue'!E90/'Monthly Revenue'!E78-1</f>
        <v>1.3383539537385802E-2</v>
      </c>
      <c r="F90" s="2">
        <f>'Monthly Revenue'!F90/'Monthly Revenue'!F78-1</f>
        <v>0.58918406072106277</v>
      </c>
      <c r="G90" s="2">
        <f>'Monthly Revenue'!G90/'Monthly Revenue'!G78-1</f>
        <v>9.1139240506329156E-2</v>
      </c>
      <c r="H90" s="2" t="e">
        <f>'Monthly Revenue'!H90/'Monthly Revenue'!H78-1</f>
        <v>#N/A</v>
      </c>
      <c r="I90" s="2" t="e">
        <f>'Monthly Revenue'!I90/'Monthly Revenue'!I78-1</f>
        <v>#N/A</v>
      </c>
      <c r="J90" s="2" t="e">
        <f>'Monthly Revenue'!J90/'Monthly Revenue'!J78-1</f>
        <v>#N/A</v>
      </c>
      <c r="K90" s="2" t="e">
        <f>'Monthly Revenue'!K90/'Monthly Revenue'!K78-1</f>
        <v>#N/A</v>
      </c>
      <c r="L90" s="2" t="e">
        <f>'Monthly Revenue'!L90/'Monthly Revenue'!L78-1</f>
        <v>#N/A</v>
      </c>
      <c r="M90" s="2">
        <f>'Monthly Revenue'!M90/'Monthly Revenue'!M78-1</f>
        <v>0.34318669877009178</v>
      </c>
      <c r="N90" s="2" t="e">
        <f>'Monthly Revenue'!N90/'Monthly Revenue'!N78-1</f>
        <v>#N/A</v>
      </c>
      <c r="O90" s="2" t="e">
        <f>'Monthly Revenue'!O90/'Monthly Revenue'!O78-1</f>
        <v>#N/A</v>
      </c>
      <c r="P90" s="2" t="e">
        <f>'Monthly Revenue'!P90/'Monthly Revenue'!P78-1</f>
        <v>#N/A</v>
      </c>
      <c r="Q90" s="2" t="e">
        <f>'Monthly Revenue'!Q90/'Monthly Revenue'!Q78-1</f>
        <v>#N/A</v>
      </c>
      <c r="R90" s="2" t="e">
        <f>'Monthly Revenue'!R90/'Monthly Revenue'!R78-1</f>
        <v>#N/A</v>
      </c>
      <c r="S90" s="2">
        <f>'Monthly Revenue'!S90/'Monthly Revenue'!S78-1</f>
        <v>0.55792737779000734</v>
      </c>
      <c r="T90" s="2">
        <f>'Monthly Revenue'!T90/'Monthly Revenue'!T78-1</f>
        <v>0.58465569414716967</v>
      </c>
      <c r="U90" s="2" t="e">
        <f>'Monthly Revenue'!U90/'Monthly Revenue'!U78-1</f>
        <v>#N/A</v>
      </c>
      <c r="V90" s="2">
        <f>'Monthly Revenue'!V90/'Monthly Revenue'!V78-1</f>
        <v>0.1793360618462938</v>
      </c>
      <c r="W90" s="2">
        <f>'Monthly Revenue'!W90/'Monthly Revenue'!W78-1</f>
        <v>0.17856842459416278</v>
      </c>
      <c r="X90" s="2" t="e">
        <f>'Monthly Revenue'!X90/'Monthly Revenue'!X78-1</f>
        <v>#N/A</v>
      </c>
      <c r="Y90" s="2">
        <f>'Monthly Revenue'!Y90/'Monthly Revenue'!Y78-1</f>
        <v>0.68686153982222597</v>
      </c>
      <c r="Z90" s="2" t="e">
        <f>'Monthly Revenue'!Z90/'Monthly Revenue'!Z78-1</f>
        <v>#N/A</v>
      </c>
      <c r="AA90" s="2">
        <f>'Monthly Revenue'!AA90/'Monthly Revenue'!AA78-1</f>
        <v>0.55408095554080949</v>
      </c>
      <c r="AB90" s="2">
        <f>'Monthly Revenue'!AB90/'Monthly Revenue'!AB78-1</f>
        <v>0.47039572449408529</v>
      </c>
      <c r="AC90" s="2">
        <f>'Monthly Revenue'!AC90/'Monthly Revenue'!AC78-1</f>
        <v>0.39644639927392045</v>
      </c>
      <c r="AD90" s="2" t="e">
        <f>'Monthly Revenue'!AD90/'Monthly Revenue'!AD78-1</f>
        <v>#N/A</v>
      </c>
      <c r="AE90" s="2">
        <f>'Monthly Revenue'!AE90/'Monthly Revenue'!AE78-1</f>
        <v>0.36958489590068533</v>
      </c>
      <c r="AF90" s="2">
        <f>'Monthly Revenue'!AF90/'Monthly Revenue'!AF78-1</f>
        <v>-9.9576988658305332E-2</v>
      </c>
      <c r="AG90" s="2">
        <f>'Monthly Revenue'!AG90/'Monthly Revenue'!AG78-1</f>
        <v>0.37195949472805112</v>
      </c>
      <c r="AH90" s="2">
        <f>'Monthly Revenue'!AH90/'Monthly Revenue'!AH78-1</f>
        <v>0.23450560336821247</v>
      </c>
      <c r="AI90" s="2">
        <f>'Monthly Revenue'!AI90/'Monthly Revenue'!AI78-1</f>
        <v>0.20817366404177373</v>
      </c>
      <c r="AJ90" s="2">
        <f>'Monthly Revenue'!AJ90/'Monthly Revenue'!AJ78-1</f>
        <v>0.23182384338736117</v>
      </c>
      <c r="AK90" s="2">
        <f>'Monthly Revenue'!AK90/'Monthly Revenue'!AK78-1</f>
        <v>0.47949411419010901</v>
      </c>
      <c r="AL90" s="2" t="e">
        <f>'Monthly Revenue'!AL90/'Monthly Revenue'!AL78-1</f>
        <v>#N/A</v>
      </c>
      <c r="AM90" s="2" t="e">
        <f>'Monthly Revenue'!AM90/'Monthly Revenue'!AM78-1</f>
        <v>#N/A</v>
      </c>
      <c r="AN90" s="2">
        <f>'Monthly Revenue'!AN90/'Monthly Revenue'!AN78-1</f>
        <v>0.46280279837498695</v>
      </c>
      <c r="AO90" s="2" t="e">
        <f>'Monthly Revenue'!AO90/'Monthly Revenue'!AO78-1</f>
        <v>#N/A</v>
      </c>
      <c r="AP90" s="2" t="e">
        <f>'Monthly Revenue'!AP90/'Monthly Revenue'!AP78-1</f>
        <v>#N/A</v>
      </c>
      <c r="AQ90" s="2">
        <f>'Monthly Revenue'!AQ90/'Monthly Revenue'!AQ78-1</f>
        <v>9.0494108938375062E-2</v>
      </c>
      <c r="AR90" s="2">
        <f>'Monthly Revenue'!AR90/'Monthly Revenue'!AR78-1</f>
        <v>0.34774658653197643</v>
      </c>
      <c r="AS90" s="2">
        <f>'Monthly Revenue'!AS90/'Monthly Revenue'!AS78-1</f>
        <v>0.57106368593375367</v>
      </c>
      <c r="AT90" s="2">
        <f>'Monthly Revenue'!AT90/'Monthly Revenue'!AT78-1</f>
        <v>0.28113449498378218</v>
      </c>
      <c r="AU90" s="2" t="e">
        <f>'Monthly Revenue'!AU90/'Monthly Revenue'!AU78-1</f>
        <v>#N/A</v>
      </c>
      <c r="AV90" s="2">
        <f>'Monthly Revenue'!AV90/'Monthly Revenue'!AV78-1</f>
        <v>0.63448112248356248</v>
      </c>
      <c r="AW90" s="2" t="e">
        <f>'Monthly Revenue'!AW90/'Monthly Revenue'!AW78-1</f>
        <v>#N/A</v>
      </c>
      <c r="AX90" s="2" t="e">
        <f>'Monthly Revenue'!AX90/'Monthly Revenue'!AX78-1</f>
        <v>#N/A</v>
      </c>
      <c r="AY90" s="2" t="e">
        <f>'Monthly Revenue'!AY90/'Monthly Revenue'!AY78-1</f>
        <v>#N/A</v>
      </c>
      <c r="AZ90" s="2" t="e">
        <f>'Monthly Revenue'!AZ90/'Monthly Revenue'!AZ78-1</f>
        <v>#N/A</v>
      </c>
      <c r="BA90" s="2" t="e">
        <f>'Monthly Revenue'!BA90/'Monthly Revenue'!BA78-1</f>
        <v>#N/A</v>
      </c>
      <c r="BB90" s="2" t="e">
        <f>'Monthly Revenue'!BB90/'Monthly Revenue'!BB78-1</f>
        <v>#N/A</v>
      </c>
      <c r="BC90" s="2" t="e">
        <f>'Monthly Revenue'!BC90/'Monthly Revenue'!BC78-1</f>
        <v>#N/A</v>
      </c>
      <c r="BD90" s="2" t="e">
        <f>'Monthly Revenue'!BD90/'Monthly Revenue'!BD78-1</f>
        <v>#N/A</v>
      </c>
      <c r="BE90" s="2" t="e">
        <f>'Monthly Revenue'!BE90/'Monthly Revenue'!BE78-1</f>
        <v>#N/A</v>
      </c>
      <c r="BF90" s="2" t="e">
        <f>'Monthly Revenue'!BF90/'Monthly Revenue'!BF78-1</f>
        <v>#N/A</v>
      </c>
      <c r="BG90" s="2" t="e">
        <f>'Monthly Revenue'!BG90/'Monthly Revenue'!BG78-1</f>
        <v>#N/A</v>
      </c>
      <c r="BH90" s="2" t="e">
        <f>'Monthly Revenue'!BH90/'Monthly Revenue'!BH78-1</f>
        <v>#N/A</v>
      </c>
      <c r="BI90" s="2" t="e">
        <f>'Monthly Revenue'!BI90/'Monthly Revenue'!BI78-1</f>
        <v>#N/A</v>
      </c>
      <c r="BJ90" s="2" t="e">
        <f>'Monthly Revenue'!BJ90/'Monthly Revenue'!BJ78-1</f>
        <v>#N/A</v>
      </c>
      <c r="BK90" s="2" t="e">
        <f>'Monthly Revenue'!BK90/'Monthly Revenue'!BK78-1</f>
        <v>#N/A</v>
      </c>
      <c r="BL90" s="2" t="e">
        <f>'Monthly Revenue'!BL90/'Monthly Revenue'!BL78-1</f>
        <v>#N/A</v>
      </c>
      <c r="BM90" s="2" t="e">
        <f>'Monthly Revenue'!BM90/'Monthly Revenue'!BM78-1</f>
        <v>#N/A</v>
      </c>
      <c r="BN90" s="2" t="e">
        <f>'Monthly Revenue'!BN90/'Monthly Revenue'!BN78-1</f>
        <v>#N/A</v>
      </c>
      <c r="BO90" s="2" t="e">
        <f>'Monthly Revenue'!BO90/'Monthly Revenue'!BO78-1</f>
        <v>#N/A</v>
      </c>
      <c r="BP90" s="2" t="e">
        <f>'Monthly Revenue'!BP90/'Monthly Revenue'!BP78-1</f>
        <v>#N/A</v>
      </c>
      <c r="BQ90" s="2" t="e">
        <f>'Monthly Revenue'!BQ90/'Monthly Revenue'!BQ78-1</f>
        <v>#N/A</v>
      </c>
      <c r="BR90" s="2" t="e">
        <f>'Monthly Revenue'!BR90/'Monthly Revenue'!BR78-1</f>
        <v>#N/A</v>
      </c>
      <c r="BS90" s="2" t="e">
        <f>'Monthly Revenue'!BS90/'Monthly Revenue'!BS78-1</f>
        <v>#N/A</v>
      </c>
      <c r="BT90" s="2" t="e">
        <f>'Monthly Revenue'!BT90/'Monthly Revenue'!BT78-1</f>
        <v>#N/A</v>
      </c>
      <c r="BU90" s="2" t="e">
        <f>'Monthly Revenue'!BU90/'Monthly Revenue'!BU78-1</f>
        <v>#N/A</v>
      </c>
      <c r="BV90" s="2" t="e">
        <f>'Monthly Revenue'!BV90/'Monthly Revenue'!BV78-1</f>
        <v>#N/A</v>
      </c>
      <c r="BW90" s="2" t="e">
        <f>'Monthly Revenue'!BW90/'Monthly Revenue'!BW78-1</f>
        <v>#N/A</v>
      </c>
      <c r="BX90" s="2" t="e">
        <f>'Monthly Revenue'!BX90/'Monthly Revenue'!BX78-1</f>
        <v>#N/A</v>
      </c>
      <c r="BY90" s="2" t="e">
        <f>'Monthly Revenue'!BY90/'Monthly Revenue'!BY78-1</f>
        <v>#N/A</v>
      </c>
      <c r="BZ90" s="2" t="e">
        <f>'Monthly Revenue'!BZ90/'Monthly Revenue'!BZ78-1</f>
        <v>#N/A</v>
      </c>
      <c r="CA90" s="2" t="e">
        <f>'Monthly Revenue'!CA90/'Monthly Revenue'!CA78-1</f>
        <v>#DIV/0!</v>
      </c>
      <c r="CB90" s="2" t="e">
        <f>'Monthly Revenue'!CB90/'Monthly Revenue'!CB78-1</f>
        <v>#DIV/0!</v>
      </c>
      <c r="CC90" s="2" t="e">
        <f>'Monthly Revenue'!CC90/'Monthly Revenue'!CC78-1</f>
        <v>#DIV/0!</v>
      </c>
      <c r="CD90" s="2" t="e">
        <f>'Monthly Revenue'!CD90/'Monthly Revenue'!CD78-1</f>
        <v>#DIV/0!</v>
      </c>
      <c r="CE90" s="2" t="e">
        <f>'Monthly Revenue'!CE90/'Monthly Revenue'!CE78-1</f>
        <v>#DIV/0!</v>
      </c>
      <c r="CF90" s="2" t="e">
        <f>'Monthly Revenue'!CF90/'Monthly Revenue'!CF78-1</f>
        <v>#DIV/0!</v>
      </c>
      <c r="CG90" s="2" t="e">
        <f>'Monthly Revenue'!CG90/'Monthly Revenue'!CG78-1</f>
        <v>#DIV/0!</v>
      </c>
      <c r="CH90" s="2" t="e">
        <f>'Monthly Revenue'!CH90/'Monthly Revenue'!CH78-1</f>
        <v>#DIV/0!</v>
      </c>
      <c r="CI90" s="2" t="e">
        <f>'Monthly Revenue'!CI90/'Monthly Revenue'!CI78-1</f>
        <v>#DIV/0!</v>
      </c>
      <c r="CJ90" s="2" t="e">
        <f>'Monthly Revenue'!CJ90/'Monthly Revenue'!CJ78-1</f>
        <v>#DIV/0!</v>
      </c>
      <c r="CK90" s="2" t="e">
        <f>'Monthly Revenue'!CK90/'Monthly Revenue'!CK78-1</f>
        <v>#DIV/0!</v>
      </c>
      <c r="CL90" s="2" t="e">
        <f>'Monthly Revenue'!CL90/'Monthly Revenue'!CL78-1</f>
        <v>#DIV/0!</v>
      </c>
      <c r="CM90" s="2" t="e">
        <f>'Monthly Revenue'!CM90/'Monthly Revenue'!CM78-1</f>
        <v>#DIV/0!</v>
      </c>
      <c r="CN90" s="2" t="e">
        <f>'Monthly Revenue'!CN90/'Monthly Revenue'!CN78-1</f>
        <v>#DIV/0!</v>
      </c>
      <c r="CO90" s="2" t="e">
        <f>'Monthly Revenue'!CO90/'Monthly Revenue'!CO78-1</f>
        <v>#DIV/0!</v>
      </c>
      <c r="CP90" s="2" t="e">
        <f>'Monthly Revenue'!CP90/'Monthly Revenue'!CP78-1</f>
        <v>#DIV/0!</v>
      </c>
      <c r="CR90" s="2">
        <f t="array" ref="CR90">MIN(IFERROR(IF($B90:$CP90&gt;0, $B90:$CP90, IF($B90:$CP90&lt;0, $B90:$CP90, "")), ""))</f>
        <v>-9.9576988658305332E-2</v>
      </c>
      <c r="CS90" s="2">
        <f t="array" ref="CS90">MAX(IFERROR(IF($B90:$CP90&gt;0, $B90:$CP90, IF($B90:$CP90&lt;0, $B90:$CP90, "")), ""))</f>
        <v>0.68686153982222597</v>
      </c>
      <c r="CT90" s="2">
        <f t="array" ref="CT90">MEDIAN(IFERROR(IF($B90:$CP90&gt;0, $B90:$CP90, IF($B90:$CP90&lt;0, $B90:$CP90, "")), ""))</f>
        <v>0.35866574121633088</v>
      </c>
      <c r="CU90" s="2">
        <f t="array" ref="CU90">AVERAGE(IFERROR(IF($B90:$CP90&gt;0, $B90:$CP90, IF($B90:$CP90&lt;0, $B90:$CP90, "")), ""))</f>
        <v>0.34295400680773863</v>
      </c>
    </row>
    <row r="91" spans="1:99" x14ac:dyDescent="0.25">
      <c r="A91" s="3">
        <v>42247</v>
      </c>
      <c r="B91" s="2">
        <f>'Monthly Revenue'!B91/'Monthly Revenue'!B79-1</f>
        <v>8.7951035753336404E-2</v>
      </c>
      <c r="C91" s="2" t="e">
        <f>'Monthly Revenue'!C91/'Monthly Revenue'!C79-1</f>
        <v>#N/A</v>
      </c>
      <c r="D91" s="2" t="e">
        <f>'Monthly Revenue'!D91/'Monthly Revenue'!D79-1</f>
        <v>#N/A</v>
      </c>
      <c r="E91" s="2">
        <f>'Monthly Revenue'!E91/'Monthly Revenue'!E79-1</f>
        <v>1.3383539537385802E-2</v>
      </c>
      <c r="F91" s="2">
        <f>'Monthly Revenue'!F91/'Monthly Revenue'!F79-1</f>
        <v>0.58918406072106277</v>
      </c>
      <c r="G91" s="2">
        <f>'Monthly Revenue'!G91/'Monthly Revenue'!G79-1</f>
        <v>-4.3321299638989119E-2</v>
      </c>
      <c r="H91" s="2" t="e">
        <f>'Monthly Revenue'!H91/'Monthly Revenue'!H79-1</f>
        <v>#N/A</v>
      </c>
      <c r="I91" s="2" t="e">
        <f>'Monthly Revenue'!I91/'Monthly Revenue'!I79-1</f>
        <v>#N/A</v>
      </c>
      <c r="J91" s="2" t="e">
        <f>'Monthly Revenue'!J91/'Monthly Revenue'!J79-1</f>
        <v>#N/A</v>
      </c>
      <c r="K91" s="2" t="e">
        <f>'Monthly Revenue'!K91/'Monthly Revenue'!K79-1</f>
        <v>#N/A</v>
      </c>
      <c r="L91" s="2" t="e">
        <f>'Monthly Revenue'!L91/'Monthly Revenue'!L79-1</f>
        <v>#N/A</v>
      </c>
      <c r="M91" s="2">
        <f>'Monthly Revenue'!M91/'Monthly Revenue'!M79-1</f>
        <v>0.34318669877009178</v>
      </c>
      <c r="N91" s="2" t="e">
        <f>'Monthly Revenue'!N91/'Monthly Revenue'!N79-1</f>
        <v>#N/A</v>
      </c>
      <c r="O91" s="2" t="e">
        <f>'Monthly Revenue'!O91/'Monthly Revenue'!O79-1</f>
        <v>#N/A</v>
      </c>
      <c r="P91" s="2" t="e">
        <f>'Monthly Revenue'!P91/'Monthly Revenue'!P79-1</f>
        <v>#N/A</v>
      </c>
      <c r="Q91" s="2" t="e">
        <f>'Monthly Revenue'!Q91/'Monthly Revenue'!Q79-1</f>
        <v>#N/A</v>
      </c>
      <c r="R91" s="2" t="e">
        <f>'Monthly Revenue'!R91/'Monthly Revenue'!R79-1</f>
        <v>#N/A</v>
      </c>
      <c r="S91" s="2">
        <f>'Monthly Revenue'!S91/'Monthly Revenue'!S79-1</f>
        <v>0.55792737779000734</v>
      </c>
      <c r="T91" s="2">
        <f>'Monthly Revenue'!T91/'Monthly Revenue'!T79-1</f>
        <v>0.58465569414716967</v>
      </c>
      <c r="U91" s="2" t="e">
        <f>'Monthly Revenue'!U91/'Monthly Revenue'!U79-1</f>
        <v>#N/A</v>
      </c>
      <c r="V91" s="2">
        <f>'Monthly Revenue'!V91/'Monthly Revenue'!V79-1</f>
        <v>0.1793360618462938</v>
      </c>
      <c r="W91" s="2">
        <f>'Monthly Revenue'!W91/'Monthly Revenue'!W79-1</f>
        <v>0.17856842459416278</v>
      </c>
      <c r="X91" s="2" t="e">
        <f>'Monthly Revenue'!X91/'Monthly Revenue'!X79-1</f>
        <v>#N/A</v>
      </c>
      <c r="Y91" s="2">
        <f>'Monthly Revenue'!Y91/'Monthly Revenue'!Y79-1</f>
        <v>0.68686153982222597</v>
      </c>
      <c r="Z91" s="2" t="e">
        <f>'Monthly Revenue'!Z91/'Monthly Revenue'!Z79-1</f>
        <v>#N/A</v>
      </c>
      <c r="AA91" s="2">
        <f>'Monthly Revenue'!AA91/'Monthly Revenue'!AA79-1</f>
        <v>0.59268900208693287</v>
      </c>
      <c r="AB91" s="2">
        <f>'Monthly Revenue'!AB91/'Monthly Revenue'!AB79-1</f>
        <v>0.47039572449408529</v>
      </c>
      <c r="AC91" s="2">
        <f>'Monthly Revenue'!AC91/'Monthly Revenue'!AC79-1</f>
        <v>0.39644639927392045</v>
      </c>
      <c r="AD91" s="2" t="e">
        <f>'Monthly Revenue'!AD91/'Monthly Revenue'!AD79-1</f>
        <v>#N/A</v>
      </c>
      <c r="AE91" s="2">
        <f>'Monthly Revenue'!AE91/'Monthly Revenue'!AE79-1</f>
        <v>0.36958489590068533</v>
      </c>
      <c r="AF91" s="2">
        <f>'Monthly Revenue'!AF91/'Monthly Revenue'!AF79-1</f>
        <v>-9.9576988658305332E-2</v>
      </c>
      <c r="AG91" s="2">
        <f>'Monthly Revenue'!AG91/'Monthly Revenue'!AG79-1</f>
        <v>0.37195949472805112</v>
      </c>
      <c r="AH91" s="2">
        <f>'Monthly Revenue'!AH91/'Monthly Revenue'!AH79-1</f>
        <v>0.23450560336821247</v>
      </c>
      <c r="AI91" s="2">
        <f>'Monthly Revenue'!AI91/'Monthly Revenue'!AI79-1</f>
        <v>0.20817366404177373</v>
      </c>
      <c r="AJ91" s="2">
        <f>'Monthly Revenue'!AJ91/'Monthly Revenue'!AJ79-1</f>
        <v>0.2397578857397249</v>
      </c>
      <c r="AK91" s="2">
        <f>'Monthly Revenue'!AK91/'Monthly Revenue'!AK79-1</f>
        <v>0.47949411419010901</v>
      </c>
      <c r="AL91" s="2" t="e">
        <f>'Monthly Revenue'!AL91/'Monthly Revenue'!AL79-1</f>
        <v>#N/A</v>
      </c>
      <c r="AM91" s="2" t="e">
        <f>'Monthly Revenue'!AM91/'Monthly Revenue'!AM79-1</f>
        <v>#N/A</v>
      </c>
      <c r="AN91" s="2">
        <f>'Monthly Revenue'!AN91/'Monthly Revenue'!AN79-1</f>
        <v>0.46066353511182023</v>
      </c>
      <c r="AO91" s="2" t="e">
        <f>'Monthly Revenue'!AO91/'Monthly Revenue'!AO79-1</f>
        <v>#N/A</v>
      </c>
      <c r="AP91" s="2" t="e">
        <f>'Monthly Revenue'!AP91/'Monthly Revenue'!AP79-1</f>
        <v>#N/A</v>
      </c>
      <c r="AQ91" s="2">
        <f>'Monthly Revenue'!AQ91/'Monthly Revenue'!AQ79-1</f>
        <v>9.0494108938375062E-2</v>
      </c>
      <c r="AR91" s="2">
        <f>'Monthly Revenue'!AR91/'Monthly Revenue'!AR79-1</f>
        <v>0.2966139775851131</v>
      </c>
      <c r="AS91" s="2">
        <f>'Monthly Revenue'!AS91/'Monthly Revenue'!AS79-1</f>
        <v>0.5135239318984901</v>
      </c>
      <c r="AT91" s="2">
        <f>'Monthly Revenue'!AT91/'Monthly Revenue'!AT79-1</f>
        <v>0.28113449498378218</v>
      </c>
      <c r="AU91" s="2" t="e">
        <f>'Monthly Revenue'!AU91/'Monthly Revenue'!AU79-1</f>
        <v>#N/A</v>
      </c>
      <c r="AV91" s="2">
        <f>'Monthly Revenue'!AV91/'Monthly Revenue'!AV79-1</f>
        <v>0.63448112248356248</v>
      </c>
      <c r="AW91" s="2" t="e">
        <f>'Monthly Revenue'!AW91/'Monthly Revenue'!AW79-1</f>
        <v>#N/A</v>
      </c>
      <c r="AX91" s="2" t="e">
        <f>'Monthly Revenue'!AX91/'Monthly Revenue'!AX79-1</f>
        <v>#N/A</v>
      </c>
      <c r="AY91" s="2" t="e">
        <f>'Monthly Revenue'!AY91/'Monthly Revenue'!AY79-1</f>
        <v>#N/A</v>
      </c>
      <c r="AZ91" s="2" t="e">
        <f>'Monthly Revenue'!AZ91/'Monthly Revenue'!AZ79-1</f>
        <v>#N/A</v>
      </c>
      <c r="BA91" s="2" t="e">
        <f>'Monthly Revenue'!BA91/'Monthly Revenue'!BA79-1</f>
        <v>#N/A</v>
      </c>
      <c r="BB91" s="2" t="e">
        <f>'Monthly Revenue'!BB91/'Monthly Revenue'!BB79-1</f>
        <v>#N/A</v>
      </c>
      <c r="BC91" s="2" t="e">
        <f>'Monthly Revenue'!BC91/'Monthly Revenue'!BC79-1</f>
        <v>#N/A</v>
      </c>
      <c r="BD91" s="2" t="e">
        <f>'Monthly Revenue'!BD91/'Monthly Revenue'!BD79-1</f>
        <v>#N/A</v>
      </c>
      <c r="BE91" s="2" t="e">
        <f>'Monthly Revenue'!BE91/'Monthly Revenue'!BE79-1</f>
        <v>#N/A</v>
      </c>
      <c r="BF91" s="2" t="e">
        <f>'Monthly Revenue'!BF91/'Monthly Revenue'!BF79-1</f>
        <v>#N/A</v>
      </c>
      <c r="BG91" s="2" t="e">
        <f>'Monthly Revenue'!BG91/'Monthly Revenue'!BG79-1</f>
        <v>#N/A</v>
      </c>
      <c r="BH91" s="2" t="e">
        <f>'Monthly Revenue'!BH91/'Monthly Revenue'!BH79-1</f>
        <v>#N/A</v>
      </c>
      <c r="BI91" s="2" t="e">
        <f>'Monthly Revenue'!BI91/'Monthly Revenue'!BI79-1</f>
        <v>#N/A</v>
      </c>
      <c r="BJ91" s="2" t="e">
        <f>'Monthly Revenue'!BJ91/'Monthly Revenue'!BJ79-1</f>
        <v>#N/A</v>
      </c>
      <c r="BK91" s="2" t="e">
        <f>'Monthly Revenue'!BK91/'Monthly Revenue'!BK79-1</f>
        <v>#N/A</v>
      </c>
      <c r="BL91" s="2" t="e">
        <f>'Monthly Revenue'!BL91/'Monthly Revenue'!BL79-1</f>
        <v>#N/A</v>
      </c>
      <c r="BM91" s="2" t="e">
        <f>'Monthly Revenue'!BM91/'Monthly Revenue'!BM79-1</f>
        <v>#N/A</v>
      </c>
      <c r="BN91" s="2" t="e">
        <f>'Monthly Revenue'!BN91/'Monthly Revenue'!BN79-1</f>
        <v>#N/A</v>
      </c>
      <c r="BO91" s="2" t="e">
        <f>'Monthly Revenue'!BO91/'Monthly Revenue'!BO79-1</f>
        <v>#N/A</v>
      </c>
      <c r="BP91" s="2" t="e">
        <f>'Monthly Revenue'!BP91/'Monthly Revenue'!BP79-1</f>
        <v>#N/A</v>
      </c>
      <c r="BQ91" s="2" t="e">
        <f>'Monthly Revenue'!BQ91/'Monthly Revenue'!BQ79-1</f>
        <v>#N/A</v>
      </c>
      <c r="BR91" s="2" t="e">
        <f>'Monthly Revenue'!BR91/'Monthly Revenue'!BR79-1</f>
        <v>#N/A</v>
      </c>
      <c r="BS91" s="2" t="e">
        <f>'Monthly Revenue'!BS91/'Monthly Revenue'!BS79-1</f>
        <v>#N/A</v>
      </c>
      <c r="BT91" s="2" t="e">
        <f>'Monthly Revenue'!BT91/'Monthly Revenue'!BT79-1</f>
        <v>#N/A</v>
      </c>
      <c r="BU91" s="2" t="e">
        <f>'Monthly Revenue'!BU91/'Monthly Revenue'!BU79-1</f>
        <v>#N/A</v>
      </c>
      <c r="BV91" s="2" t="e">
        <f>'Monthly Revenue'!BV91/'Monthly Revenue'!BV79-1</f>
        <v>#N/A</v>
      </c>
      <c r="BW91" s="2" t="e">
        <f>'Monthly Revenue'!BW91/'Monthly Revenue'!BW79-1</f>
        <v>#N/A</v>
      </c>
      <c r="BX91" s="2" t="e">
        <f>'Monthly Revenue'!BX91/'Monthly Revenue'!BX79-1</f>
        <v>#N/A</v>
      </c>
      <c r="BY91" s="2" t="e">
        <f>'Monthly Revenue'!BY91/'Monthly Revenue'!BY79-1</f>
        <v>#N/A</v>
      </c>
      <c r="BZ91" s="2" t="e">
        <f>'Monthly Revenue'!BZ91/'Monthly Revenue'!BZ79-1</f>
        <v>#N/A</v>
      </c>
      <c r="CA91" s="2" t="e">
        <f>'Monthly Revenue'!CA91/'Monthly Revenue'!CA79-1</f>
        <v>#DIV/0!</v>
      </c>
      <c r="CB91" s="2" t="e">
        <f>'Monthly Revenue'!CB91/'Monthly Revenue'!CB79-1</f>
        <v>#DIV/0!</v>
      </c>
      <c r="CC91" s="2" t="e">
        <f>'Monthly Revenue'!CC91/'Monthly Revenue'!CC79-1</f>
        <v>#DIV/0!</v>
      </c>
      <c r="CD91" s="2" t="e">
        <f>'Monthly Revenue'!CD91/'Monthly Revenue'!CD79-1</f>
        <v>#DIV/0!</v>
      </c>
      <c r="CE91" s="2" t="e">
        <f>'Monthly Revenue'!CE91/'Monthly Revenue'!CE79-1</f>
        <v>#DIV/0!</v>
      </c>
      <c r="CF91" s="2" t="e">
        <f>'Monthly Revenue'!CF91/'Monthly Revenue'!CF79-1</f>
        <v>#DIV/0!</v>
      </c>
      <c r="CG91" s="2" t="e">
        <f>'Monthly Revenue'!CG91/'Monthly Revenue'!CG79-1</f>
        <v>#DIV/0!</v>
      </c>
      <c r="CH91" s="2" t="e">
        <f>'Monthly Revenue'!CH91/'Monthly Revenue'!CH79-1</f>
        <v>#DIV/0!</v>
      </c>
      <c r="CI91" s="2" t="e">
        <f>'Monthly Revenue'!CI91/'Monthly Revenue'!CI79-1</f>
        <v>#DIV/0!</v>
      </c>
      <c r="CJ91" s="2" t="e">
        <f>'Monthly Revenue'!CJ91/'Monthly Revenue'!CJ79-1</f>
        <v>#DIV/0!</v>
      </c>
      <c r="CK91" s="2" t="e">
        <f>'Monthly Revenue'!CK91/'Monthly Revenue'!CK79-1</f>
        <v>#DIV/0!</v>
      </c>
      <c r="CL91" s="2" t="e">
        <f>'Monthly Revenue'!CL91/'Monthly Revenue'!CL79-1</f>
        <v>#DIV/0!</v>
      </c>
      <c r="CM91" s="2" t="e">
        <f>'Monthly Revenue'!CM91/'Monthly Revenue'!CM79-1</f>
        <v>#DIV/0!</v>
      </c>
      <c r="CN91" s="2" t="e">
        <f>'Monthly Revenue'!CN91/'Monthly Revenue'!CN79-1</f>
        <v>#DIV/0!</v>
      </c>
      <c r="CO91" s="2" t="e">
        <f>'Monthly Revenue'!CO91/'Monthly Revenue'!CO79-1</f>
        <v>#DIV/0!</v>
      </c>
      <c r="CP91" s="2" t="e">
        <f>'Monthly Revenue'!CP91/'Monthly Revenue'!CP79-1</f>
        <v>#DIV/0!</v>
      </c>
      <c r="CR91" s="2">
        <f t="array" ref="CR91">MIN(IFERROR(IF($B91:$CP91&gt;0, $B91:$CP91, IF($B91:$CP91&lt;0, $B91:$CP91, "")), ""))</f>
        <v>-9.9576988658305332E-2</v>
      </c>
      <c r="CS91" s="2">
        <f t="array" ref="CS91">MAX(IFERROR(IF($B91:$CP91&gt;0, $B91:$CP91, IF($B91:$CP91&lt;0, $B91:$CP91, "")), ""))</f>
        <v>0.68686153982222597</v>
      </c>
      <c r="CT91" s="2">
        <f t="array" ref="CT91">MEDIAN(IFERROR(IF($B91:$CP91&gt;0, $B91:$CP91, IF($B91:$CP91&lt;0, $B91:$CP91, "")), ""))</f>
        <v>0.35638579733538855</v>
      </c>
      <c r="CU91" s="2">
        <f t="array" ref="CU91">AVERAGE(IFERROR(IF($B91:$CP91&gt;0, $B91:$CP91, IF($B91:$CP91&lt;0, $B91:$CP91, "")), ""))</f>
        <v>0.33531054228881074</v>
      </c>
    </row>
    <row r="92" spans="1:99" x14ac:dyDescent="0.25">
      <c r="A92" s="3">
        <v>42277</v>
      </c>
      <c r="B92" s="2">
        <f>'Monthly Revenue'!B92/'Monthly Revenue'!B80-1</f>
        <v>0.21121652979036409</v>
      </c>
      <c r="C92" s="2" t="e">
        <f>'Monthly Revenue'!C92/'Monthly Revenue'!C80-1</f>
        <v>#N/A</v>
      </c>
      <c r="D92" s="2" t="e">
        <f>'Monthly Revenue'!D92/'Monthly Revenue'!D80-1</f>
        <v>#N/A</v>
      </c>
      <c r="E92" s="2">
        <f>'Monthly Revenue'!E92/'Monthly Revenue'!E80-1</f>
        <v>1.3383539537385802E-2</v>
      </c>
      <c r="F92" s="2">
        <f>'Monthly Revenue'!F92/'Monthly Revenue'!F80-1</f>
        <v>0.58918406072106277</v>
      </c>
      <c r="G92" s="2">
        <f>'Monthly Revenue'!G92/'Monthly Revenue'!G80-1</f>
        <v>-4.3321299638989119E-2</v>
      </c>
      <c r="H92" s="2" t="e">
        <f>'Monthly Revenue'!H92/'Monthly Revenue'!H80-1</f>
        <v>#N/A</v>
      </c>
      <c r="I92" s="2" t="e">
        <f>'Monthly Revenue'!I92/'Monthly Revenue'!I80-1</f>
        <v>#N/A</v>
      </c>
      <c r="J92" s="2" t="e">
        <f>'Monthly Revenue'!J92/'Monthly Revenue'!J80-1</f>
        <v>#N/A</v>
      </c>
      <c r="K92" s="2" t="e">
        <f>'Monthly Revenue'!K92/'Monthly Revenue'!K80-1</f>
        <v>#N/A</v>
      </c>
      <c r="L92" s="2" t="e">
        <f>'Monthly Revenue'!L92/'Monthly Revenue'!L80-1</f>
        <v>#N/A</v>
      </c>
      <c r="M92" s="2">
        <f>'Monthly Revenue'!M92/'Monthly Revenue'!M80-1</f>
        <v>0.34318669877009178</v>
      </c>
      <c r="N92" s="2" t="e">
        <f>'Monthly Revenue'!N92/'Monthly Revenue'!N80-1</f>
        <v>#N/A</v>
      </c>
      <c r="O92" s="2" t="e">
        <f>'Monthly Revenue'!O92/'Monthly Revenue'!O80-1</f>
        <v>#N/A</v>
      </c>
      <c r="P92" s="2" t="e">
        <f>'Monthly Revenue'!P92/'Monthly Revenue'!P80-1</f>
        <v>#N/A</v>
      </c>
      <c r="Q92" s="2" t="e">
        <f>'Monthly Revenue'!Q92/'Monthly Revenue'!Q80-1</f>
        <v>#N/A</v>
      </c>
      <c r="R92" s="2" t="e">
        <f>'Monthly Revenue'!R92/'Monthly Revenue'!R80-1</f>
        <v>#N/A</v>
      </c>
      <c r="S92" s="2">
        <f>'Monthly Revenue'!S92/'Monthly Revenue'!S80-1</f>
        <v>0.55792737779000734</v>
      </c>
      <c r="T92" s="2">
        <f>'Monthly Revenue'!T92/'Monthly Revenue'!T80-1</f>
        <v>0.58465569414716967</v>
      </c>
      <c r="U92" s="2" t="e">
        <f>'Monthly Revenue'!U92/'Monthly Revenue'!U80-1</f>
        <v>#N/A</v>
      </c>
      <c r="V92" s="2">
        <f>'Monthly Revenue'!V92/'Monthly Revenue'!V80-1</f>
        <v>0.1793360618462938</v>
      </c>
      <c r="W92" s="2">
        <f>'Monthly Revenue'!W92/'Monthly Revenue'!W80-1</f>
        <v>0.17856842459416278</v>
      </c>
      <c r="X92" s="2" t="e">
        <f>'Monthly Revenue'!X92/'Monthly Revenue'!X80-1</f>
        <v>#N/A</v>
      </c>
      <c r="Y92" s="2">
        <f>'Monthly Revenue'!Y92/'Monthly Revenue'!Y80-1</f>
        <v>0.68686153982222597</v>
      </c>
      <c r="Z92" s="2" t="e">
        <f>'Monthly Revenue'!Z92/'Monthly Revenue'!Z80-1</f>
        <v>#N/A</v>
      </c>
      <c r="AA92" s="2">
        <f>'Monthly Revenue'!AA92/'Monthly Revenue'!AA80-1</f>
        <v>0.59268900208693287</v>
      </c>
      <c r="AB92" s="2">
        <f>'Monthly Revenue'!AB92/'Monthly Revenue'!AB80-1</f>
        <v>0.47039572449408529</v>
      </c>
      <c r="AC92" s="2">
        <f>'Monthly Revenue'!AC92/'Monthly Revenue'!AC80-1</f>
        <v>0.39644639927392045</v>
      </c>
      <c r="AD92" s="2" t="e">
        <f>'Monthly Revenue'!AD92/'Monthly Revenue'!AD80-1</f>
        <v>#N/A</v>
      </c>
      <c r="AE92" s="2">
        <f>'Monthly Revenue'!AE92/'Monthly Revenue'!AE80-1</f>
        <v>0.36958489590068533</v>
      </c>
      <c r="AF92" s="2">
        <f>'Monthly Revenue'!AF92/'Monthly Revenue'!AF80-1</f>
        <v>-9.9576988658305332E-2</v>
      </c>
      <c r="AG92" s="2">
        <f>'Monthly Revenue'!AG92/'Monthly Revenue'!AG80-1</f>
        <v>0.37195949472805112</v>
      </c>
      <c r="AH92" s="2">
        <f>'Monthly Revenue'!AH92/'Monthly Revenue'!AH80-1</f>
        <v>0.23450560336821247</v>
      </c>
      <c r="AI92" s="2">
        <f>'Monthly Revenue'!AI92/'Monthly Revenue'!AI80-1</f>
        <v>0.20817366404177373</v>
      </c>
      <c r="AJ92" s="2">
        <f>'Monthly Revenue'!AJ92/'Monthly Revenue'!AJ80-1</f>
        <v>0.2397578857397249</v>
      </c>
      <c r="AK92" s="2">
        <f>'Monthly Revenue'!AK92/'Monthly Revenue'!AK80-1</f>
        <v>0.47949411419010901</v>
      </c>
      <c r="AL92" s="2" t="e">
        <f>'Monthly Revenue'!AL92/'Monthly Revenue'!AL80-1</f>
        <v>#N/A</v>
      </c>
      <c r="AM92" s="2" t="e">
        <f>'Monthly Revenue'!AM92/'Monthly Revenue'!AM80-1</f>
        <v>#N/A</v>
      </c>
      <c r="AN92" s="2">
        <f>'Monthly Revenue'!AN92/'Monthly Revenue'!AN80-1</f>
        <v>0.46066353511182023</v>
      </c>
      <c r="AO92" s="2" t="e">
        <f>'Monthly Revenue'!AO92/'Monthly Revenue'!AO80-1</f>
        <v>#N/A</v>
      </c>
      <c r="AP92" s="2" t="e">
        <f>'Monthly Revenue'!AP92/'Monthly Revenue'!AP80-1</f>
        <v>#N/A</v>
      </c>
      <c r="AQ92" s="2">
        <f>'Monthly Revenue'!AQ92/'Monthly Revenue'!AQ80-1</f>
        <v>9.0494108938375062E-2</v>
      </c>
      <c r="AR92" s="2">
        <f>'Monthly Revenue'!AR92/'Monthly Revenue'!AR80-1</f>
        <v>0.2966139775851131</v>
      </c>
      <c r="AS92" s="2">
        <f>'Monthly Revenue'!AS92/'Monthly Revenue'!AS80-1</f>
        <v>0.5135239318984901</v>
      </c>
      <c r="AT92" s="2">
        <f>'Monthly Revenue'!AT92/'Monthly Revenue'!AT80-1</f>
        <v>0.28113449498378218</v>
      </c>
      <c r="AU92" s="2" t="e">
        <f>'Monthly Revenue'!AU92/'Monthly Revenue'!AU80-1</f>
        <v>#N/A</v>
      </c>
      <c r="AV92" s="2">
        <f>'Monthly Revenue'!AV92/'Monthly Revenue'!AV80-1</f>
        <v>0.63448112248356248</v>
      </c>
      <c r="AW92" s="2" t="e">
        <f>'Monthly Revenue'!AW92/'Monthly Revenue'!AW80-1</f>
        <v>#N/A</v>
      </c>
      <c r="AX92" s="2" t="e">
        <f>'Monthly Revenue'!AX92/'Monthly Revenue'!AX80-1</f>
        <v>#N/A</v>
      </c>
      <c r="AY92" s="2" t="e">
        <f>'Monthly Revenue'!AY92/'Monthly Revenue'!AY80-1</f>
        <v>#N/A</v>
      </c>
      <c r="AZ92" s="2" t="e">
        <f>'Monthly Revenue'!AZ92/'Monthly Revenue'!AZ80-1</f>
        <v>#N/A</v>
      </c>
      <c r="BA92" s="2" t="e">
        <f>'Monthly Revenue'!BA92/'Monthly Revenue'!BA80-1</f>
        <v>#N/A</v>
      </c>
      <c r="BB92" s="2" t="e">
        <f>'Monthly Revenue'!BB92/'Monthly Revenue'!BB80-1</f>
        <v>#N/A</v>
      </c>
      <c r="BC92" s="2" t="e">
        <f>'Monthly Revenue'!BC92/'Monthly Revenue'!BC80-1</f>
        <v>#N/A</v>
      </c>
      <c r="BD92" s="2" t="e">
        <f>'Monthly Revenue'!BD92/'Monthly Revenue'!BD80-1</f>
        <v>#N/A</v>
      </c>
      <c r="BE92" s="2" t="e">
        <f>'Monthly Revenue'!BE92/'Monthly Revenue'!BE80-1</f>
        <v>#N/A</v>
      </c>
      <c r="BF92" s="2" t="e">
        <f>'Monthly Revenue'!BF92/'Monthly Revenue'!BF80-1</f>
        <v>#N/A</v>
      </c>
      <c r="BG92" s="2" t="e">
        <f>'Monthly Revenue'!BG92/'Monthly Revenue'!BG80-1</f>
        <v>#N/A</v>
      </c>
      <c r="BH92" s="2" t="e">
        <f>'Monthly Revenue'!BH92/'Monthly Revenue'!BH80-1</f>
        <v>#N/A</v>
      </c>
      <c r="BI92" s="2" t="e">
        <f>'Monthly Revenue'!BI92/'Monthly Revenue'!BI80-1</f>
        <v>#N/A</v>
      </c>
      <c r="BJ92" s="2" t="e">
        <f>'Monthly Revenue'!BJ92/'Monthly Revenue'!BJ80-1</f>
        <v>#N/A</v>
      </c>
      <c r="BK92" s="2" t="e">
        <f>'Monthly Revenue'!BK92/'Monthly Revenue'!BK80-1</f>
        <v>#N/A</v>
      </c>
      <c r="BL92" s="2" t="e">
        <f>'Monthly Revenue'!BL92/'Monthly Revenue'!BL80-1</f>
        <v>#N/A</v>
      </c>
      <c r="BM92" s="2" t="e">
        <f>'Monthly Revenue'!BM92/'Monthly Revenue'!BM80-1</f>
        <v>#N/A</v>
      </c>
      <c r="BN92" s="2" t="e">
        <f>'Monthly Revenue'!BN92/'Monthly Revenue'!BN80-1</f>
        <v>#N/A</v>
      </c>
      <c r="BO92" s="2" t="e">
        <f>'Monthly Revenue'!BO92/'Monthly Revenue'!BO80-1</f>
        <v>#N/A</v>
      </c>
      <c r="BP92" s="2" t="e">
        <f>'Monthly Revenue'!BP92/'Monthly Revenue'!BP80-1</f>
        <v>#N/A</v>
      </c>
      <c r="BQ92" s="2" t="e">
        <f>'Monthly Revenue'!BQ92/'Monthly Revenue'!BQ80-1</f>
        <v>#N/A</v>
      </c>
      <c r="BR92" s="2" t="e">
        <f>'Monthly Revenue'!BR92/'Monthly Revenue'!BR80-1</f>
        <v>#N/A</v>
      </c>
      <c r="BS92" s="2" t="e">
        <f>'Monthly Revenue'!BS92/'Monthly Revenue'!BS80-1</f>
        <v>#N/A</v>
      </c>
      <c r="BT92" s="2" t="e">
        <f>'Monthly Revenue'!BT92/'Monthly Revenue'!BT80-1</f>
        <v>#N/A</v>
      </c>
      <c r="BU92" s="2" t="e">
        <f>'Monthly Revenue'!BU92/'Monthly Revenue'!BU80-1</f>
        <v>#N/A</v>
      </c>
      <c r="BV92" s="2" t="e">
        <f>'Monthly Revenue'!BV92/'Monthly Revenue'!BV80-1</f>
        <v>#N/A</v>
      </c>
      <c r="BW92" s="2" t="e">
        <f>'Monthly Revenue'!BW92/'Monthly Revenue'!BW80-1</f>
        <v>#N/A</v>
      </c>
      <c r="BX92" s="2" t="e">
        <f>'Monthly Revenue'!BX92/'Monthly Revenue'!BX80-1</f>
        <v>#N/A</v>
      </c>
      <c r="BY92" s="2" t="e">
        <f>'Monthly Revenue'!BY92/'Monthly Revenue'!BY80-1</f>
        <v>#N/A</v>
      </c>
      <c r="BZ92" s="2" t="e">
        <f>'Monthly Revenue'!BZ92/'Monthly Revenue'!BZ80-1</f>
        <v>#N/A</v>
      </c>
      <c r="CA92" s="2" t="e">
        <f>'Monthly Revenue'!CA92/'Monthly Revenue'!CA80-1</f>
        <v>#DIV/0!</v>
      </c>
      <c r="CB92" s="2" t="e">
        <f>'Monthly Revenue'!CB92/'Monthly Revenue'!CB80-1</f>
        <v>#DIV/0!</v>
      </c>
      <c r="CC92" s="2" t="e">
        <f>'Monthly Revenue'!CC92/'Monthly Revenue'!CC80-1</f>
        <v>#DIV/0!</v>
      </c>
      <c r="CD92" s="2" t="e">
        <f>'Monthly Revenue'!CD92/'Monthly Revenue'!CD80-1</f>
        <v>#DIV/0!</v>
      </c>
      <c r="CE92" s="2" t="e">
        <f>'Monthly Revenue'!CE92/'Monthly Revenue'!CE80-1</f>
        <v>#DIV/0!</v>
      </c>
      <c r="CF92" s="2" t="e">
        <f>'Monthly Revenue'!CF92/'Monthly Revenue'!CF80-1</f>
        <v>#DIV/0!</v>
      </c>
      <c r="CG92" s="2" t="e">
        <f>'Monthly Revenue'!CG92/'Monthly Revenue'!CG80-1</f>
        <v>#DIV/0!</v>
      </c>
      <c r="CH92" s="2" t="e">
        <f>'Monthly Revenue'!CH92/'Monthly Revenue'!CH80-1</f>
        <v>#DIV/0!</v>
      </c>
      <c r="CI92" s="2" t="e">
        <f>'Monthly Revenue'!CI92/'Monthly Revenue'!CI80-1</f>
        <v>#DIV/0!</v>
      </c>
      <c r="CJ92" s="2" t="e">
        <f>'Monthly Revenue'!CJ92/'Monthly Revenue'!CJ80-1</f>
        <v>#DIV/0!</v>
      </c>
      <c r="CK92" s="2" t="e">
        <f>'Monthly Revenue'!CK92/'Monthly Revenue'!CK80-1</f>
        <v>#DIV/0!</v>
      </c>
      <c r="CL92" s="2" t="e">
        <f>'Monthly Revenue'!CL92/'Monthly Revenue'!CL80-1</f>
        <v>#DIV/0!</v>
      </c>
      <c r="CM92" s="2" t="e">
        <f>'Monthly Revenue'!CM92/'Monthly Revenue'!CM80-1</f>
        <v>#DIV/0!</v>
      </c>
      <c r="CN92" s="2" t="e">
        <f>'Monthly Revenue'!CN92/'Monthly Revenue'!CN80-1</f>
        <v>#DIV/0!</v>
      </c>
      <c r="CO92" s="2" t="e">
        <f>'Monthly Revenue'!CO92/'Monthly Revenue'!CO80-1</f>
        <v>#DIV/0!</v>
      </c>
      <c r="CP92" s="2" t="e">
        <f>'Monthly Revenue'!CP92/'Monthly Revenue'!CP80-1</f>
        <v>#DIV/0!</v>
      </c>
      <c r="CR92" s="2">
        <f t="array" ref="CR92">MIN(IFERROR(IF($B92:$CP92&gt;0, $B92:$CP92, IF($B92:$CP92&lt;0, $B92:$CP92, "")), ""))</f>
        <v>-9.9576988658305332E-2</v>
      </c>
      <c r="CS92" s="2">
        <f t="array" ref="CS92">MAX(IFERROR(IF($B92:$CP92&gt;0, $B92:$CP92, IF($B92:$CP92&lt;0, $B92:$CP92, "")), ""))</f>
        <v>0.68686153982222597</v>
      </c>
      <c r="CT92" s="2">
        <f t="array" ref="CT92">MEDIAN(IFERROR(IF($B92:$CP92&gt;0, $B92:$CP92, IF($B92:$CP92&lt;0, $B92:$CP92, "")), ""))</f>
        <v>0.35638579733538855</v>
      </c>
      <c r="CU92" s="2">
        <f t="array" ref="CU92">AVERAGE(IFERROR(IF($B92:$CP92&gt;0, $B92:$CP92, IF($B92:$CP92&lt;0, $B92:$CP92, "")), ""))</f>
        <v>0.34005152282869644</v>
      </c>
    </row>
    <row r="93" spans="1:99" x14ac:dyDescent="0.25">
      <c r="A93" s="3">
        <v>42308</v>
      </c>
      <c r="B93" s="2">
        <f>'Monthly Revenue'!B93/'Monthly Revenue'!B81-1</f>
        <v>0.21121652979036409</v>
      </c>
      <c r="C93" s="2" t="e">
        <f>'Monthly Revenue'!C93/'Monthly Revenue'!C81-1</f>
        <v>#N/A</v>
      </c>
      <c r="D93" s="2" t="e">
        <f>'Monthly Revenue'!D93/'Monthly Revenue'!D81-1</f>
        <v>#N/A</v>
      </c>
      <c r="E93" s="2">
        <f>'Monthly Revenue'!E93/'Monthly Revenue'!E81-1</f>
        <v>1.6410256410256396E-2</v>
      </c>
      <c r="F93" s="2">
        <f>'Monthly Revenue'!F93/'Monthly Revenue'!F81-1</f>
        <v>0.55904484029484025</v>
      </c>
      <c r="G93" s="2">
        <f>'Monthly Revenue'!G93/'Monthly Revenue'!G81-1</f>
        <v>-4.3321299638989119E-2</v>
      </c>
      <c r="H93" s="2" t="e">
        <f>'Monthly Revenue'!H93/'Monthly Revenue'!H81-1</f>
        <v>#N/A</v>
      </c>
      <c r="I93" s="2" t="e">
        <f>'Monthly Revenue'!I93/'Monthly Revenue'!I81-1</f>
        <v>#N/A</v>
      </c>
      <c r="J93" s="2" t="e">
        <f>'Monthly Revenue'!J93/'Monthly Revenue'!J81-1</f>
        <v>#N/A</v>
      </c>
      <c r="K93" s="2" t="e">
        <f>'Monthly Revenue'!K93/'Monthly Revenue'!K81-1</f>
        <v>#N/A</v>
      </c>
      <c r="L93" s="2" t="e">
        <f>'Monthly Revenue'!L93/'Monthly Revenue'!L81-1</f>
        <v>#N/A</v>
      </c>
      <c r="M93" s="2">
        <f>'Monthly Revenue'!M93/'Monthly Revenue'!M81-1</f>
        <v>0.27742322667525388</v>
      </c>
      <c r="N93" s="2" t="e">
        <f>'Monthly Revenue'!N93/'Monthly Revenue'!N81-1</f>
        <v>#N/A</v>
      </c>
      <c r="O93" s="2" t="e">
        <f>'Monthly Revenue'!O93/'Monthly Revenue'!O81-1</f>
        <v>#N/A</v>
      </c>
      <c r="P93" s="2" t="e">
        <f>'Monthly Revenue'!P93/'Monthly Revenue'!P81-1</f>
        <v>#N/A</v>
      </c>
      <c r="Q93" s="2" t="e">
        <f>'Monthly Revenue'!Q93/'Monthly Revenue'!Q81-1</f>
        <v>#N/A</v>
      </c>
      <c r="R93" s="2" t="e">
        <f>'Monthly Revenue'!R93/'Monthly Revenue'!R81-1</f>
        <v>#N/A</v>
      </c>
      <c r="S93" s="2">
        <f>'Monthly Revenue'!S93/'Monthly Revenue'!S81-1</f>
        <v>0.45008799502674868</v>
      </c>
      <c r="T93" s="2">
        <f>'Monthly Revenue'!T93/'Monthly Revenue'!T81-1</f>
        <v>0.56696663163426164</v>
      </c>
      <c r="U93" s="2" t="e">
        <f>'Monthly Revenue'!U93/'Monthly Revenue'!U81-1</f>
        <v>#N/A</v>
      </c>
      <c r="V93" s="2">
        <f>'Monthly Revenue'!V93/'Monthly Revenue'!V81-1</f>
        <v>0.19825359098894291</v>
      </c>
      <c r="W93" s="2">
        <f>'Monthly Revenue'!W93/'Monthly Revenue'!W81-1</f>
        <v>0.19904414158798089</v>
      </c>
      <c r="X93" s="2" t="e">
        <f>'Monthly Revenue'!X93/'Monthly Revenue'!X81-1</f>
        <v>#N/A</v>
      </c>
      <c r="Y93" s="2">
        <f>'Monthly Revenue'!Y93/'Monthly Revenue'!Y81-1</f>
        <v>0.692677733527858</v>
      </c>
      <c r="Z93" s="2" t="e">
        <f>'Monthly Revenue'!Z93/'Monthly Revenue'!Z81-1</f>
        <v>#N/A</v>
      </c>
      <c r="AA93" s="2">
        <f>'Monthly Revenue'!AA93/'Monthly Revenue'!AA81-1</f>
        <v>0.59268900208693287</v>
      </c>
      <c r="AB93" s="2">
        <f>'Monthly Revenue'!AB93/'Monthly Revenue'!AB81-1</f>
        <v>0.51210448658396635</v>
      </c>
      <c r="AC93" s="2">
        <f>'Monthly Revenue'!AC93/'Monthly Revenue'!AC81-1</f>
        <v>0.44999839274807951</v>
      </c>
      <c r="AD93" s="2" t="e">
        <f>'Monthly Revenue'!AD93/'Monthly Revenue'!AD81-1</f>
        <v>#N/A</v>
      </c>
      <c r="AE93" s="2">
        <f>'Monthly Revenue'!AE93/'Monthly Revenue'!AE81-1</f>
        <v>0.37443103893780694</v>
      </c>
      <c r="AF93" s="2">
        <f>'Monthly Revenue'!AF93/'Monthly Revenue'!AF81-1</f>
        <v>-0.14763790263643006</v>
      </c>
      <c r="AG93" s="2">
        <f>'Monthly Revenue'!AG93/'Monthly Revenue'!AG81-1</f>
        <v>0.33488970413073527</v>
      </c>
      <c r="AH93" s="2">
        <f>'Monthly Revenue'!AH93/'Monthly Revenue'!AH81-1</f>
        <v>0.23643298008617686</v>
      </c>
      <c r="AI93" s="2">
        <f>'Monthly Revenue'!AI93/'Monthly Revenue'!AI81-1</f>
        <v>0.16312083875411343</v>
      </c>
      <c r="AJ93" s="2">
        <f>'Monthly Revenue'!AJ93/'Monthly Revenue'!AJ81-1</f>
        <v>0.2397578857397249</v>
      </c>
      <c r="AK93" s="2">
        <f>'Monthly Revenue'!AK93/'Monthly Revenue'!AK81-1</f>
        <v>0.46128967276959587</v>
      </c>
      <c r="AL93" s="2" t="e">
        <f>'Monthly Revenue'!AL93/'Monthly Revenue'!AL81-1</f>
        <v>#N/A</v>
      </c>
      <c r="AM93" s="2" t="e">
        <f>'Monthly Revenue'!AM93/'Monthly Revenue'!AM81-1</f>
        <v>#N/A</v>
      </c>
      <c r="AN93" s="2">
        <f>'Monthly Revenue'!AN93/'Monthly Revenue'!AN81-1</f>
        <v>0.46066353511182023</v>
      </c>
      <c r="AO93" s="2" t="e">
        <f>'Monthly Revenue'!AO93/'Monthly Revenue'!AO81-1</f>
        <v>#N/A</v>
      </c>
      <c r="AP93" s="2" t="e">
        <f>'Monthly Revenue'!AP93/'Monthly Revenue'!AP81-1</f>
        <v>#N/A</v>
      </c>
      <c r="AQ93" s="2">
        <f>'Monthly Revenue'!AQ93/'Monthly Revenue'!AQ81-1</f>
        <v>5.0998463901689828E-2</v>
      </c>
      <c r="AR93" s="2">
        <f>'Monthly Revenue'!AR93/'Monthly Revenue'!AR81-1</f>
        <v>0.2966139775851131</v>
      </c>
      <c r="AS93" s="2">
        <f>'Monthly Revenue'!AS93/'Monthly Revenue'!AS81-1</f>
        <v>0.5135239318984901</v>
      </c>
      <c r="AT93" s="2">
        <f>'Monthly Revenue'!AT93/'Monthly Revenue'!AT81-1</f>
        <v>0.29904366202227872</v>
      </c>
      <c r="AU93" s="2" t="e">
        <f>'Monthly Revenue'!AU93/'Monthly Revenue'!AU81-1</f>
        <v>#N/A</v>
      </c>
      <c r="AV93" s="2">
        <f>'Monthly Revenue'!AV93/'Monthly Revenue'!AV81-1</f>
        <v>0.64143320554408723</v>
      </c>
      <c r="AW93" s="2" t="e">
        <f>'Monthly Revenue'!AW93/'Monthly Revenue'!AW81-1</f>
        <v>#N/A</v>
      </c>
      <c r="AX93" s="2" t="e">
        <f>'Monthly Revenue'!AX93/'Monthly Revenue'!AX81-1</f>
        <v>#N/A</v>
      </c>
      <c r="AY93" s="2" t="e">
        <f>'Monthly Revenue'!AY93/'Monthly Revenue'!AY81-1</f>
        <v>#N/A</v>
      </c>
      <c r="AZ93" s="2" t="e">
        <f>'Monthly Revenue'!AZ93/'Monthly Revenue'!AZ81-1</f>
        <v>#N/A</v>
      </c>
      <c r="BA93" s="2" t="e">
        <f>'Monthly Revenue'!BA93/'Monthly Revenue'!BA81-1</f>
        <v>#N/A</v>
      </c>
      <c r="BB93" s="2" t="e">
        <f>'Monthly Revenue'!BB93/'Monthly Revenue'!BB81-1</f>
        <v>#N/A</v>
      </c>
      <c r="BC93" s="2" t="e">
        <f>'Monthly Revenue'!BC93/'Monthly Revenue'!BC81-1</f>
        <v>#N/A</v>
      </c>
      <c r="BD93" s="2" t="e">
        <f>'Monthly Revenue'!BD93/'Monthly Revenue'!BD81-1</f>
        <v>#N/A</v>
      </c>
      <c r="BE93" s="2" t="e">
        <f>'Monthly Revenue'!BE93/'Monthly Revenue'!BE81-1</f>
        <v>#N/A</v>
      </c>
      <c r="BF93" s="2" t="e">
        <f>'Monthly Revenue'!BF93/'Monthly Revenue'!BF81-1</f>
        <v>#N/A</v>
      </c>
      <c r="BG93" s="2" t="e">
        <f>'Monthly Revenue'!BG93/'Monthly Revenue'!BG81-1</f>
        <v>#N/A</v>
      </c>
      <c r="BH93" s="2" t="e">
        <f>'Monthly Revenue'!BH93/'Monthly Revenue'!BH81-1</f>
        <v>#N/A</v>
      </c>
      <c r="BI93" s="2" t="e">
        <f>'Monthly Revenue'!BI93/'Monthly Revenue'!BI81-1</f>
        <v>#N/A</v>
      </c>
      <c r="BJ93" s="2" t="e">
        <f>'Monthly Revenue'!BJ93/'Monthly Revenue'!BJ81-1</f>
        <v>#N/A</v>
      </c>
      <c r="BK93" s="2" t="e">
        <f>'Monthly Revenue'!BK93/'Monthly Revenue'!BK81-1</f>
        <v>#N/A</v>
      </c>
      <c r="BL93" s="2" t="e">
        <f>'Monthly Revenue'!BL93/'Monthly Revenue'!BL81-1</f>
        <v>#N/A</v>
      </c>
      <c r="BM93" s="2" t="e">
        <f>'Monthly Revenue'!BM93/'Monthly Revenue'!BM81-1</f>
        <v>#N/A</v>
      </c>
      <c r="BN93" s="2" t="e">
        <f>'Monthly Revenue'!BN93/'Monthly Revenue'!BN81-1</f>
        <v>#N/A</v>
      </c>
      <c r="BO93" s="2" t="e">
        <f>'Monthly Revenue'!BO93/'Monthly Revenue'!BO81-1</f>
        <v>#N/A</v>
      </c>
      <c r="BP93" s="2" t="e">
        <f>'Monthly Revenue'!BP93/'Monthly Revenue'!BP81-1</f>
        <v>#N/A</v>
      </c>
      <c r="BQ93" s="2" t="e">
        <f>'Monthly Revenue'!BQ93/'Monthly Revenue'!BQ81-1</f>
        <v>#N/A</v>
      </c>
      <c r="BR93" s="2" t="e">
        <f>'Monthly Revenue'!BR93/'Monthly Revenue'!BR81-1</f>
        <v>#N/A</v>
      </c>
      <c r="BS93" s="2" t="e">
        <f>'Monthly Revenue'!BS93/'Monthly Revenue'!BS81-1</f>
        <v>#N/A</v>
      </c>
      <c r="BT93" s="2" t="e">
        <f>'Monthly Revenue'!BT93/'Monthly Revenue'!BT81-1</f>
        <v>#N/A</v>
      </c>
      <c r="BU93" s="2" t="e">
        <f>'Monthly Revenue'!BU93/'Monthly Revenue'!BU81-1</f>
        <v>#N/A</v>
      </c>
      <c r="BV93" s="2" t="e">
        <f>'Monthly Revenue'!BV93/'Monthly Revenue'!BV81-1</f>
        <v>#N/A</v>
      </c>
      <c r="BW93" s="2" t="e">
        <f>'Monthly Revenue'!BW93/'Monthly Revenue'!BW81-1</f>
        <v>#N/A</v>
      </c>
      <c r="BX93" s="2" t="e">
        <f>'Monthly Revenue'!BX93/'Monthly Revenue'!BX81-1</f>
        <v>#N/A</v>
      </c>
      <c r="BY93" s="2" t="e">
        <f>'Monthly Revenue'!BY93/'Monthly Revenue'!BY81-1</f>
        <v>#N/A</v>
      </c>
      <c r="BZ93" s="2" t="e">
        <f>'Monthly Revenue'!BZ93/'Monthly Revenue'!BZ81-1</f>
        <v>#N/A</v>
      </c>
      <c r="CA93" s="2" t="e">
        <f>'Monthly Revenue'!CA93/'Monthly Revenue'!CA81-1</f>
        <v>#DIV/0!</v>
      </c>
      <c r="CB93" s="2" t="e">
        <f>'Monthly Revenue'!CB93/'Monthly Revenue'!CB81-1</f>
        <v>#DIV/0!</v>
      </c>
      <c r="CC93" s="2" t="e">
        <f>'Monthly Revenue'!CC93/'Monthly Revenue'!CC81-1</f>
        <v>#DIV/0!</v>
      </c>
      <c r="CD93" s="2" t="e">
        <f>'Monthly Revenue'!CD93/'Monthly Revenue'!CD81-1</f>
        <v>#DIV/0!</v>
      </c>
      <c r="CE93" s="2" t="e">
        <f>'Monthly Revenue'!CE93/'Monthly Revenue'!CE81-1</f>
        <v>#DIV/0!</v>
      </c>
      <c r="CF93" s="2" t="e">
        <f>'Monthly Revenue'!CF93/'Monthly Revenue'!CF81-1</f>
        <v>#DIV/0!</v>
      </c>
      <c r="CG93" s="2" t="e">
        <f>'Monthly Revenue'!CG93/'Monthly Revenue'!CG81-1</f>
        <v>#DIV/0!</v>
      </c>
      <c r="CH93" s="2" t="e">
        <f>'Monthly Revenue'!CH93/'Monthly Revenue'!CH81-1</f>
        <v>#DIV/0!</v>
      </c>
      <c r="CI93" s="2" t="e">
        <f>'Monthly Revenue'!CI93/'Monthly Revenue'!CI81-1</f>
        <v>#DIV/0!</v>
      </c>
      <c r="CJ93" s="2" t="e">
        <f>'Monthly Revenue'!CJ93/'Monthly Revenue'!CJ81-1</f>
        <v>#DIV/0!</v>
      </c>
      <c r="CK93" s="2" t="e">
        <f>'Monthly Revenue'!CK93/'Monthly Revenue'!CK81-1</f>
        <v>#DIV/0!</v>
      </c>
      <c r="CL93" s="2" t="e">
        <f>'Monthly Revenue'!CL93/'Monthly Revenue'!CL81-1</f>
        <v>#DIV/0!</v>
      </c>
      <c r="CM93" s="2" t="e">
        <f>'Monthly Revenue'!CM93/'Monthly Revenue'!CM81-1</f>
        <v>#DIV/0!</v>
      </c>
      <c r="CN93" s="2" t="e">
        <f>'Monthly Revenue'!CN93/'Monthly Revenue'!CN81-1</f>
        <v>#DIV/0!</v>
      </c>
      <c r="CO93" s="2" t="e">
        <f>'Monthly Revenue'!CO93/'Monthly Revenue'!CO81-1</f>
        <v>#DIV/0!</v>
      </c>
      <c r="CP93" s="2" t="e">
        <f>'Monthly Revenue'!CP93/'Monthly Revenue'!CP81-1</f>
        <v>#DIV/0!</v>
      </c>
      <c r="CR93" s="2">
        <f t="array" ref="CR93">MIN(IFERROR(IF($B93:$CP93&gt;0, $B93:$CP93, IF($B93:$CP93&lt;0, $B93:$CP93, "")), ""))</f>
        <v>-0.14763790263643006</v>
      </c>
      <c r="CS93" s="2">
        <f t="array" ref="CS93">MAX(IFERROR(IF($B93:$CP93&gt;0, $B93:$CP93, IF($B93:$CP93&lt;0, $B93:$CP93, "")), ""))</f>
        <v>0.692677733527858</v>
      </c>
      <c r="CT93" s="2">
        <f t="array" ref="CT93">MEDIAN(IFERROR(IF($B93:$CP93&gt;0, $B93:$CP93, IF($B93:$CP93&lt;0, $B93:$CP93, "")), ""))</f>
        <v>0.31696668307650699</v>
      </c>
      <c r="CU93" s="2">
        <f t="array" ref="CU93">AVERAGE(IFERROR(IF($B93:$CP93&gt;0, $B93:$CP93, IF($B93:$CP93&lt;0, $B93:$CP93, "")), ""))</f>
        <v>0.33104448159852684</v>
      </c>
    </row>
    <row r="94" spans="1:99" x14ac:dyDescent="0.25">
      <c r="A94" s="3">
        <v>42338</v>
      </c>
      <c r="B94" s="2">
        <f>'Monthly Revenue'!B94/'Monthly Revenue'!B82-1</f>
        <v>0.21121652979036409</v>
      </c>
      <c r="C94" s="2" t="e">
        <f>'Monthly Revenue'!C94/'Monthly Revenue'!C82-1</f>
        <v>#N/A</v>
      </c>
      <c r="D94" s="2" t="e">
        <f>'Monthly Revenue'!D94/'Monthly Revenue'!D82-1</f>
        <v>#N/A</v>
      </c>
      <c r="E94" s="2">
        <f>'Monthly Revenue'!E94/'Monthly Revenue'!E82-1</f>
        <v>1.6410256410256396E-2</v>
      </c>
      <c r="F94" s="2">
        <f>'Monthly Revenue'!F94/'Monthly Revenue'!F82-1</f>
        <v>0.55904484029484025</v>
      </c>
      <c r="G94" s="2">
        <f>'Monthly Revenue'!G94/'Monthly Revenue'!G82-1</f>
        <v>-2.9449838187702193E-2</v>
      </c>
      <c r="H94" s="2" t="e">
        <f>'Monthly Revenue'!H94/'Monthly Revenue'!H82-1</f>
        <v>#N/A</v>
      </c>
      <c r="I94" s="2" t="e">
        <f>'Monthly Revenue'!I94/'Monthly Revenue'!I82-1</f>
        <v>#N/A</v>
      </c>
      <c r="J94" s="2" t="e">
        <f>'Monthly Revenue'!J94/'Monthly Revenue'!J82-1</f>
        <v>#N/A</v>
      </c>
      <c r="K94" s="2" t="e">
        <f>'Monthly Revenue'!K94/'Monthly Revenue'!K82-1</f>
        <v>#N/A</v>
      </c>
      <c r="L94" s="2" t="e">
        <f>'Monthly Revenue'!L94/'Monthly Revenue'!L82-1</f>
        <v>#N/A</v>
      </c>
      <c r="M94" s="2">
        <f>'Monthly Revenue'!M94/'Monthly Revenue'!M82-1</f>
        <v>0.27742322667525388</v>
      </c>
      <c r="N94" s="2" t="e">
        <f>'Monthly Revenue'!N94/'Monthly Revenue'!N82-1</f>
        <v>#N/A</v>
      </c>
      <c r="O94" s="2" t="e">
        <f>'Monthly Revenue'!O94/'Monthly Revenue'!O82-1</f>
        <v>#N/A</v>
      </c>
      <c r="P94" s="2" t="e">
        <f>'Monthly Revenue'!P94/'Monthly Revenue'!P82-1</f>
        <v>#N/A</v>
      </c>
      <c r="Q94" s="2" t="e">
        <f>'Monthly Revenue'!Q94/'Monthly Revenue'!Q82-1</f>
        <v>#N/A</v>
      </c>
      <c r="R94" s="2" t="e">
        <f>'Monthly Revenue'!R94/'Monthly Revenue'!R82-1</f>
        <v>#N/A</v>
      </c>
      <c r="S94" s="2">
        <f>'Monthly Revenue'!S94/'Monthly Revenue'!S82-1</f>
        <v>0.45008799502674868</v>
      </c>
      <c r="T94" s="2">
        <f>'Monthly Revenue'!T94/'Monthly Revenue'!T82-1</f>
        <v>0.56696663163426164</v>
      </c>
      <c r="U94" s="2" t="e">
        <f>'Monthly Revenue'!U94/'Monthly Revenue'!U82-1</f>
        <v>#N/A</v>
      </c>
      <c r="V94" s="2">
        <f>'Monthly Revenue'!V94/'Monthly Revenue'!V82-1</f>
        <v>0.19825359098894291</v>
      </c>
      <c r="W94" s="2">
        <f>'Monthly Revenue'!W94/'Monthly Revenue'!W82-1</f>
        <v>0.19904414158798089</v>
      </c>
      <c r="X94" s="2" t="e">
        <f>'Monthly Revenue'!X94/'Monthly Revenue'!X82-1</f>
        <v>#N/A</v>
      </c>
      <c r="Y94" s="2">
        <f>'Monthly Revenue'!Y94/'Monthly Revenue'!Y82-1</f>
        <v>0.692677733527858</v>
      </c>
      <c r="Z94" s="2" t="e">
        <f>'Monthly Revenue'!Z94/'Monthly Revenue'!Z82-1</f>
        <v>#N/A</v>
      </c>
      <c r="AA94" s="2">
        <f>'Monthly Revenue'!AA94/'Monthly Revenue'!AA82-1</f>
        <v>0.54550182007280301</v>
      </c>
      <c r="AB94" s="2">
        <f>'Monthly Revenue'!AB94/'Monthly Revenue'!AB82-1</f>
        <v>0.51210448658396635</v>
      </c>
      <c r="AC94" s="2">
        <f>'Monthly Revenue'!AC94/'Monthly Revenue'!AC82-1</f>
        <v>0.44999839274807951</v>
      </c>
      <c r="AD94" s="2" t="e">
        <f>'Monthly Revenue'!AD94/'Monthly Revenue'!AD82-1</f>
        <v>#N/A</v>
      </c>
      <c r="AE94" s="2">
        <f>'Monthly Revenue'!AE94/'Monthly Revenue'!AE82-1</f>
        <v>0.37443103893780694</v>
      </c>
      <c r="AF94" s="2">
        <f>'Monthly Revenue'!AF94/'Monthly Revenue'!AF82-1</f>
        <v>-0.14763790263643006</v>
      </c>
      <c r="AG94" s="2">
        <f>'Monthly Revenue'!AG94/'Monthly Revenue'!AG82-1</f>
        <v>0.33488970413073527</v>
      </c>
      <c r="AH94" s="2">
        <f>'Monthly Revenue'!AH94/'Monthly Revenue'!AH82-1</f>
        <v>0.23643298008617686</v>
      </c>
      <c r="AI94" s="2">
        <f>'Monthly Revenue'!AI94/'Monthly Revenue'!AI82-1</f>
        <v>0.16312083875411343</v>
      </c>
      <c r="AJ94" s="2">
        <f>'Monthly Revenue'!AJ94/'Monthly Revenue'!AJ82-1</f>
        <v>0.23727880143532887</v>
      </c>
      <c r="AK94" s="2">
        <f>'Monthly Revenue'!AK94/'Monthly Revenue'!AK82-1</f>
        <v>0.46128967276959587</v>
      </c>
      <c r="AL94" s="2" t="e">
        <f>'Monthly Revenue'!AL94/'Monthly Revenue'!AL82-1</f>
        <v>#N/A</v>
      </c>
      <c r="AM94" s="2" t="e">
        <f>'Monthly Revenue'!AM94/'Monthly Revenue'!AM82-1</f>
        <v>#N/A</v>
      </c>
      <c r="AN94" s="2">
        <f>'Monthly Revenue'!AN94/'Monthly Revenue'!AN82-1</f>
        <v>0.50324487843556343</v>
      </c>
      <c r="AO94" s="2" t="e">
        <f>'Monthly Revenue'!AO94/'Monthly Revenue'!AO82-1</f>
        <v>#N/A</v>
      </c>
      <c r="AP94" s="2" t="e">
        <f>'Monthly Revenue'!AP94/'Monthly Revenue'!AP82-1</f>
        <v>#N/A</v>
      </c>
      <c r="AQ94" s="2">
        <f>'Monthly Revenue'!AQ94/'Monthly Revenue'!AQ82-1</f>
        <v>5.0998463901689828E-2</v>
      </c>
      <c r="AR94" s="2">
        <f>'Monthly Revenue'!AR94/'Monthly Revenue'!AR82-1</f>
        <v>0.27552639427378467</v>
      </c>
      <c r="AS94" s="2">
        <f>'Monthly Revenue'!AS94/'Monthly Revenue'!AS82-1</f>
        <v>0.41937973682986929</v>
      </c>
      <c r="AT94" s="2">
        <f>'Monthly Revenue'!AT94/'Monthly Revenue'!AT82-1</f>
        <v>0.29904366202227872</v>
      </c>
      <c r="AU94" s="2" t="e">
        <f>'Monthly Revenue'!AU94/'Monthly Revenue'!AU82-1</f>
        <v>#N/A</v>
      </c>
      <c r="AV94" s="2">
        <f>'Monthly Revenue'!AV94/'Monthly Revenue'!AV82-1</f>
        <v>0.64143320554408723</v>
      </c>
      <c r="AW94" s="2" t="e">
        <f>'Monthly Revenue'!AW94/'Monthly Revenue'!AW82-1</f>
        <v>#N/A</v>
      </c>
      <c r="AX94" s="2" t="e">
        <f>'Monthly Revenue'!AX94/'Monthly Revenue'!AX82-1</f>
        <v>#N/A</v>
      </c>
      <c r="AY94" s="2" t="e">
        <f>'Monthly Revenue'!AY94/'Monthly Revenue'!AY82-1</f>
        <v>#N/A</v>
      </c>
      <c r="AZ94" s="2" t="e">
        <f>'Monthly Revenue'!AZ94/'Monthly Revenue'!AZ82-1</f>
        <v>#N/A</v>
      </c>
      <c r="BA94" s="2" t="e">
        <f>'Monthly Revenue'!BA94/'Monthly Revenue'!BA82-1</f>
        <v>#N/A</v>
      </c>
      <c r="BB94" s="2" t="e">
        <f>'Monthly Revenue'!BB94/'Monthly Revenue'!BB82-1</f>
        <v>#N/A</v>
      </c>
      <c r="BC94" s="2" t="e">
        <f>'Monthly Revenue'!BC94/'Monthly Revenue'!BC82-1</f>
        <v>#N/A</v>
      </c>
      <c r="BD94" s="2" t="e">
        <f>'Monthly Revenue'!BD94/'Monthly Revenue'!BD82-1</f>
        <v>#N/A</v>
      </c>
      <c r="BE94" s="2" t="e">
        <f>'Monthly Revenue'!BE94/'Monthly Revenue'!BE82-1</f>
        <v>#N/A</v>
      </c>
      <c r="BF94" s="2" t="e">
        <f>'Monthly Revenue'!BF94/'Monthly Revenue'!BF82-1</f>
        <v>#N/A</v>
      </c>
      <c r="BG94" s="2" t="e">
        <f>'Monthly Revenue'!BG94/'Monthly Revenue'!BG82-1</f>
        <v>#N/A</v>
      </c>
      <c r="BH94" s="2" t="e">
        <f>'Monthly Revenue'!BH94/'Monthly Revenue'!BH82-1</f>
        <v>#N/A</v>
      </c>
      <c r="BI94" s="2" t="e">
        <f>'Monthly Revenue'!BI94/'Monthly Revenue'!BI82-1</f>
        <v>#N/A</v>
      </c>
      <c r="BJ94" s="2" t="e">
        <f>'Monthly Revenue'!BJ94/'Monthly Revenue'!BJ82-1</f>
        <v>#N/A</v>
      </c>
      <c r="BK94" s="2" t="e">
        <f>'Monthly Revenue'!BK94/'Monthly Revenue'!BK82-1</f>
        <v>#N/A</v>
      </c>
      <c r="BL94" s="2" t="e">
        <f>'Monthly Revenue'!BL94/'Monthly Revenue'!BL82-1</f>
        <v>#N/A</v>
      </c>
      <c r="BM94" s="2" t="e">
        <f>'Monthly Revenue'!BM94/'Monthly Revenue'!BM82-1</f>
        <v>#N/A</v>
      </c>
      <c r="BN94" s="2" t="e">
        <f>'Monthly Revenue'!BN94/'Monthly Revenue'!BN82-1</f>
        <v>#N/A</v>
      </c>
      <c r="BO94" s="2" t="e">
        <f>'Monthly Revenue'!BO94/'Monthly Revenue'!BO82-1</f>
        <v>#N/A</v>
      </c>
      <c r="BP94" s="2" t="e">
        <f>'Monthly Revenue'!BP94/'Monthly Revenue'!BP82-1</f>
        <v>#N/A</v>
      </c>
      <c r="BQ94" s="2" t="e">
        <f>'Monthly Revenue'!BQ94/'Monthly Revenue'!BQ82-1</f>
        <v>#N/A</v>
      </c>
      <c r="BR94" s="2" t="e">
        <f>'Monthly Revenue'!BR94/'Monthly Revenue'!BR82-1</f>
        <v>#N/A</v>
      </c>
      <c r="BS94" s="2" t="e">
        <f>'Monthly Revenue'!BS94/'Monthly Revenue'!BS82-1</f>
        <v>#N/A</v>
      </c>
      <c r="BT94" s="2" t="e">
        <f>'Monthly Revenue'!BT94/'Monthly Revenue'!BT82-1</f>
        <v>#N/A</v>
      </c>
      <c r="BU94" s="2" t="e">
        <f>'Monthly Revenue'!BU94/'Monthly Revenue'!BU82-1</f>
        <v>#N/A</v>
      </c>
      <c r="BV94" s="2" t="e">
        <f>'Monthly Revenue'!BV94/'Monthly Revenue'!BV82-1</f>
        <v>#N/A</v>
      </c>
      <c r="BW94" s="2" t="e">
        <f>'Monthly Revenue'!BW94/'Monthly Revenue'!BW82-1</f>
        <v>#N/A</v>
      </c>
      <c r="BX94" s="2" t="e">
        <f>'Monthly Revenue'!BX94/'Monthly Revenue'!BX82-1</f>
        <v>#N/A</v>
      </c>
      <c r="BY94" s="2" t="e">
        <f>'Monthly Revenue'!BY94/'Monthly Revenue'!BY82-1</f>
        <v>#N/A</v>
      </c>
      <c r="BZ94" s="2" t="e">
        <f>'Monthly Revenue'!BZ94/'Monthly Revenue'!BZ82-1</f>
        <v>#N/A</v>
      </c>
      <c r="CA94" s="2" t="e">
        <f>'Monthly Revenue'!CA94/'Monthly Revenue'!CA82-1</f>
        <v>#DIV/0!</v>
      </c>
      <c r="CB94" s="2" t="e">
        <f>'Monthly Revenue'!CB94/'Monthly Revenue'!CB82-1</f>
        <v>#DIV/0!</v>
      </c>
      <c r="CC94" s="2" t="e">
        <f>'Monthly Revenue'!CC94/'Monthly Revenue'!CC82-1</f>
        <v>#DIV/0!</v>
      </c>
      <c r="CD94" s="2" t="e">
        <f>'Monthly Revenue'!CD94/'Monthly Revenue'!CD82-1</f>
        <v>#DIV/0!</v>
      </c>
      <c r="CE94" s="2" t="e">
        <f>'Monthly Revenue'!CE94/'Monthly Revenue'!CE82-1</f>
        <v>#DIV/0!</v>
      </c>
      <c r="CF94" s="2" t="e">
        <f>'Monthly Revenue'!CF94/'Monthly Revenue'!CF82-1</f>
        <v>#DIV/0!</v>
      </c>
      <c r="CG94" s="2" t="e">
        <f>'Monthly Revenue'!CG94/'Monthly Revenue'!CG82-1</f>
        <v>#DIV/0!</v>
      </c>
      <c r="CH94" s="2" t="e">
        <f>'Monthly Revenue'!CH94/'Monthly Revenue'!CH82-1</f>
        <v>#DIV/0!</v>
      </c>
      <c r="CI94" s="2" t="e">
        <f>'Monthly Revenue'!CI94/'Monthly Revenue'!CI82-1</f>
        <v>#DIV/0!</v>
      </c>
      <c r="CJ94" s="2" t="e">
        <f>'Monthly Revenue'!CJ94/'Monthly Revenue'!CJ82-1</f>
        <v>#DIV/0!</v>
      </c>
      <c r="CK94" s="2" t="e">
        <f>'Monthly Revenue'!CK94/'Monthly Revenue'!CK82-1</f>
        <v>#DIV/0!</v>
      </c>
      <c r="CL94" s="2" t="e">
        <f>'Monthly Revenue'!CL94/'Monthly Revenue'!CL82-1</f>
        <v>#DIV/0!</v>
      </c>
      <c r="CM94" s="2" t="e">
        <f>'Monthly Revenue'!CM94/'Monthly Revenue'!CM82-1</f>
        <v>#DIV/0!</v>
      </c>
      <c r="CN94" s="2" t="e">
        <f>'Monthly Revenue'!CN94/'Monthly Revenue'!CN82-1</f>
        <v>#DIV/0!</v>
      </c>
      <c r="CO94" s="2" t="e">
        <f>'Monthly Revenue'!CO94/'Monthly Revenue'!CO82-1</f>
        <v>#DIV/0!</v>
      </c>
      <c r="CP94" s="2" t="e">
        <f>'Monthly Revenue'!CP94/'Monthly Revenue'!CP82-1</f>
        <v>#DIV/0!</v>
      </c>
      <c r="CR94" s="2">
        <f t="array" ref="CR94">MIN(IFERROR(IF($B94:$CP94&gt;0, $B94:$CP94, IF($B94:$CP94&lt;0, $B94:$CP94, "")), ""))</f>
        <v>-0.14763790263643006</v>
      </c>
      <c r="CS94" s="2">
        <f t="array" ref="CS94">MAX(IFERROR(IF($B94:$CP94&gt;0, $B94:$CP94, IF($B94:$CP94&lt;0, $B94:$CP94, "")), ""))</f>
        <v>0.692677733527858</v>
      </c>
      <c r="CT94" s="2">
        <f t="array" ref="CT94">MEDIAN(IFERROR(IF($B94:$CP94&gt;0, $B94:$CP94, IF($B94:$CP94&lt;0, $B94:$CP94, "")), ""))</f>
        <v>0.31696668307650699</v>
      </c>
      <c r="CU94" s="2">
        <f t="array" ref="CU94">AVERAGE(IFERROR(IF($B94:$CP94&gt;0, $B94:$CP94, IF($B94:$CP94&lt;0, $B94:$CP94, "")), ""))</f>
        <v>0.32687351083224053</v>
      </c>
    </row>
    <row r="95" spans="1:99" x14ac:dyDescent="0.25">
      <c r="A95" s="3">
        <v>42369</v>
      </c>
      <c r="B95" s="2">
        <f>'Monthly Revenue'!B95/'Monthly Revenue'!B83-1</f>
        <v>0.21715263181431954</v>
      </c>
      <c r="C95" s="2" t="e">
        <f>'Monthly Revenue'!C95/'Monthly Revenue'!C83-1</f>
        <v>#N/A</v>
      </c>
      <c r="D95" s="2" t="e">
        <f>'Monthly Revenue'!D95/'Monthly Revenue'!D83-1</f>
        <v>#N/A</v>
      </c>
      <c r="E95" s="2">
        <f>'Monthly Revenue'!E95/'Monthly Revenue'!E83-1</f>
        <v>1.6410256410256396E-2</v>
      </c>
      <c r="F95" s="2">
        <f>'Monthly Revenue'!F95/'Monthly Revenue'!F83-1</f>
        <v>0.55904484029484025</v>
      </c>
      <c r="G95" s="2">
        <f>'Monthly Revenue'!G95/'Monthly Revenue'!G83-1</f>
        <v>-2.9449838187702193E-2</v>
      </c>
      <c r="H95" s="2" t="e">
        <f>'Monthly Revenue'!H95/'Monthly Revenue'!H83-1</f>
        <v>#N/A</v>
      </c>
      <c r="I95" s="2" t="e">
        <f>'Monthly Revenue'!I95/'Monthly Revenue'!I83-1</f>
        <v>#N/A</v>
      </c>
      <c r="J95" s="2" t="e">
        <f>'Monthly Revenue'!J95/'Monthly Revenue'!J83-1</f>
        <v>#N/A</v>
      </c>
      <c r="K95" s="2" t="e">
        <f>'Monthly Revenue'!K95/'Monthly Revenue'!K83-1</f>
        <v>#N/A</v>
      </c>
      <c r="L95" s="2" t="e">
        <f>'Monthly Revenue'!L95/'Monthly Revenue'!L83-1</f>
        <v>#N/A</v>
      </c>
      <c r="M95" s="2">
        <f>'Monthly Revenue'!M95/'Monthly Revenue'!M83-1</f>
        <v>0.27742322667525388</v>
      </c>
      <c r="N95" s="2" t="e">
        <f>'Monthly Revenue'!N95/'Monthly Revenue'!N83-1</f>
        <v>#N/A</v>
      </c>
      <c r="O95" s="2" t="e">
        <f>'Monthly Revenue'!O95/'Monthly Revenue'!O83-1</f>
        <v>#N/A</v>
      </c>
      <c r="P95" s="2" t="e">
        <f>'Monthly Revenue'!P95/'Monthly Revenue'!P83-1</f>
        <v>#N/A</v>
      </c>
      <c r="Q95" s="2" t="e">
        <f>'Monthly Revenue'!Q95/'Monthly Revenue'!Q83-1</f>
        <v>#N/A</v>
      </c>
      <c r="R95" s="2" t="e">
        <f>'Monthly Revenue'!R95/'Monthly Revenue'!R83-1</f>
        <v>#N/A</v>
      </c>
      <c r="S95" s="2">
        <f>'Monthly Revenue'!S95/'Monthly Revenue'!S83-1</f>
        <v>0.45008799502674868</v>
      </c>
      <c r="T95" s="2">
        <f>'Monthly Revenue'!T95/'Monthly Revenue'!T83-1</f>
        <v>0.56696663163426164</v>
      </c>
      <c r="U95" s="2" t="e">
        <f>'Monthly Revenue'!U95/'Monthly Revenue'!U83-1</f>
        <v>#N/A</v>
      </c>
      <c r="V95" s="2">
        <f>'Monthly Revenue'!V95/'Monthly Revenue'!V83-1</f>
        <v>0.19825359098894291</v>
      </c>
      <c r="W95" s="2">
        <f>'Monthly Revenue'!W95/'Monthly Revenue'!W83-1</f>
        <v>0.19904414158798089</v>
      </c>
      <c r="X95" s="2" t="e">
        <f>'Monthly Revenue'!X95/'Monthly Revenue'!X83-1</f>
        <v>#N/A</v>
      </c>
      <c r="Y95" s="2">
        <f>'Monthly Revenue'!Y95/'Monthly Revenue'!Y83-1</f>
        <v>0.692677733527858</v>
      </c>
      <c r="Z95" s="2" t="e">
        <f>'Monthly Revenue'!Z95/'Monthly Revenue'!Z83-1</f>
        <v>#N/A</v>
      </c>
      <c r="AA95" s="2">
        <f>'Monthly Revenue'!AA95/'Monthly Revenue'!AA83-1</f>
        <v>0.54550182007280301</v>
      </c>
      <c r="AB95" s="2">
        <f>'Monthly Revenue'!AB95/'Monthly Revenue'!AB83-1</f>
        <v>0.51210448658396635</v>
      </c>
      <c r="AC95" s="2">
        <f>'Monthly Revenue'!AC95/'Monthly Revenue'!AC83-1</f>
        <v>0.44999839274807951</v>
      </c>
      <c r="AD95" s="2" t="e">
        <f>'Monthly Revenue'!AD95/'Monthly Revenue'!AD83-1</f>
        <v>#N/A</v>
      </c>
      <c r="AE95" s="2">
        <f>'Monthly Revenue'!AE95/'Monthly Revenue'!AE83-1</f>
        <v>0.37443103893780694</v>
      </c>
      <c r="AF95" s="2">
        <f>'Monthly Revenue'!AF95/'Monthly Revenue'!AF83-1</f>
        <v>-0.14763790263643006</v>
      </c>
      <c r="AG95" s="2">
        <f>'Monthly Revenue'!AG95/'Monthly Revenue'!AG83-1</f>
        <v>0.33488970413073527</v>
      </c>
      <c r="AH95" s="2">
        <f>'Monthly Revenue'!AH95/'Monthly Revenue'!AH83-1</f>
        <v>0.23643298008617686</v>
      </c>
      <c r="AI95" s="2">
        <f>'Monthly Revenue'!AI95/'Monthly Revenue'!AI83-1</f>
        <v>0.16312083875411343</v>
      </c>
      <c r="AJ95" s="2">
        <f>'Monthly Revenue'!AJ95/'Monthly Revenue'!AJ83-1</f>
        <v>0.23727880143532887</v>
      </c>
      <c r="AK95" s="2">
        <f>'Monthly Revenue'!AK95/'Monthly Revenue'!AK83-1</f>
        <v>0.46128967276959587</v>
      </c>
      <c r="AL95" s="2" t="e">
        <f>'Monthly Revenue'!AL95/'Monthly Revenue'!AL83-1</f>
        <v>#N/A</v>
      </c>
      <c r="AM95" s="2" t="e">
        <f>'Monthly Revenue'!AM95/'Monthly Revenue'!AM83-1</f>
        <v>#N/A</v>
      </c>
      <c r="AN95" s="2">
        <f>'Monthly Revenue'!AN95/'Monthly Revenue'!AN83-1</f>
        <v>0.50324487843556343</v>
      </c>
      <c r="AO95" s="2" t="e">
        <f>'Monthly Revenue'!AO95/'Monthly Revenue'!AO83-1</f>
        <v>#N/A</v>
      </c>
      <c r="AP95" s="2" t="e">
        <f>'Monthly Revenue'!AP95/'Monthly Revenue'!AP83-1</f>
        <v>#N/A</v>
      </c>
      <c r="AQ95" s="2">
        <f>'Monthly Revenue'!AQ95/'Monthly Revenue'!AQ83-1</f>
        <v>5.0998463901689828E-2</v>
      </c>
      <c r="AR95" s="2">
        <f>'Monthly Revenue'!AR95/'Monthly Revenue'!AR83-1</f>
        <v>0.27552639427378467</v>
      </c>
      <c r="AS95" s="2">
        <f>'Monthly Revenue'!AS95/'Monthly Revenue'!AS83-1</f>
        <v>0.41937973682986929</v>
      </c>
      <c r="AT95" s="2">
        <f>'Monthly Revenue'!AT95/'Monthly Revenue'!AT83-1</f>
        <v>0.29904366202227872</v>
      </c>
      <c r="AU95" s="2" t="e">
        <f>'Monthly Revenue'!AU95/'Monthly Revenue'!AU83-1</f>
        <v>#N/A</v>
      </c>
      <c r="AV95" s="2">
        <f>'Monthly Revenue'!AV95/'Monthly Revenue'!AV83-1</f>
        <v>0.64143320554408723</v>
      </c>
      <c r="AW95" s="2" t="e">
        <f>'Monthly Revenue'!AW95/'Monthly Revenue'!AW83-1</f>
        <v>#N/A</v>
      </c>
      <c r="AX95" s="2" t="e">
        <f>'Monthly Revenue'!AX95/'Monthly Revenue'!AX83-1</f>
        <v>#N/A</v>
      </c>
      <c r="AY95" s="2" t="e">
        <f>'Monthly Revenue'!AY95/'Monthly Revenue'!AY83-1</f>
        <v>#N/A</v>
      </c>
      <c r="AZ95" s="2" t="e">
        <f>'Monthly Revenue'!AZ95/'Monthly Revenue'!AZ83-1</f>
        <v>#N/A</v>
      </c>
      <c r="BA95" s="2" t="e">
        <f>'Monthly Revenue'!BA95/'Monthly Revenue'!BA83-1</f>
        <v>#N/A</v>
      </c>
      <c r="BB95" s="2" t="e">
        <f>'Monthly Revenue'!BB95/'Monthly Revenue'!BB83-1</f>
        <v>#N/A</v>
      </c>
      <c r="BC95" s="2" t="e">
        <f>'Monthly Revenue'!BC95/'Monthly Revenue'!BC83-1</f>
        <v>#N/A</v>
      </c>
      <c r="BD95" s="2" t="e">
        <f>'Monthly Revenue'!BD95/'Monthly Revenue'!BD83-1</f>
        <v>#N/A</v>
      </c>
      <c r="BE95" s="2" t="e">
        <f>'Monthly Revenue'!BE95/'Monthly Revenue'!BE83-1</f>
        <v>#N/A</v>
      </c>
      <c r="BF95" s="2" t="e">
        <f>'Monthly Revenue'!BF95/'Monthly Revenue'!BF83-1</f>
        <v>#N/A</v>
      </c>
      <c r="BG95" s="2" t="e">
        <f>'Monthly Revenue'!BG95/'Monthly Revenue'!BG83-1</f>
        <v>#N/A</v>
      </c>
      <c r="BH95" s="2" t="e">
        <f>'Monthly Revenue'!BH95/'Monthly Revenue'!BH83-1</f>
        <v>#N/A</v>
      </c>
      <c r="BI95" s="2" t="e">
        <f>'Monthly Revenue'!BI95/'Monthly Revenue'!BI83-1</f>
        <v>#N/A</v>
      </c>
      <c r="BJ95" s="2" t="e">
        <f>'Monthly Revenue'!BJ95/'Monthly Revenue'!BJ83-1</f>
        <v>#N/A</v>
      </c>
      <c r="BK95" s="2" t="e">
        <f>'Monthly Revenue'!BK95/'Monthly Revenue'!BK83-1</f>
        <v>#N/A</v>
      </c>
      <c r="BL95" s="2" t="e">
        <f>'Monthly Revenue'!BL95/'Monthly Revenue'!BL83-1</f>
        <v>#N/A</v>
      </c>
      <c r="BM95" s="2" t="e">
        <f>'Monthly Revenue'!BM95/'Monthly Revenue'!BM83-1</f>
        <v>#N/A</v>
      </c>
      <c r="BN95" s="2" t="e">
        <f>'Monthly Revenue'!BN95/'Monthly Revenue'!BN83-1</f>
        <v>#N/A</v>
      </c>
      <c r="BO95" s="2" t="e">
        <f>'Monthly Revenue'!BO95/'Monthly Revenue'!BO83-1</f>
        <v>#N/A</v>
      </c>
      <c r="BP95" s="2" t="e">
        <f>'Monthly Revenue'!BP95/'Monthly Revenue'!BP83-1</f>
        <v>#N/A</v>
      </c>
      <c r="BQ95" s="2" t="e">
        <f>'Monthly Revenue'!BQ95/'Monthly Revenue'!BQ83-1</f>
        <v>#N/A</v>
      </c>
      <c r="BR95" s="2" t="e">
        <f>'Monthly Revenue'!BR95/'Monthly Revenue'!BR83-1</f>
        <v>#N/A</v>
      </c>
      <c r="BS95" s="2" t="e">
        <f>'Monthly Revenue'!BS95/'Monthly Revenue'!BS83-1</f>
        <v>#N/A</v>
      </c>
      <c r="BT95" s="2" t="e">
        <f>'Monthly Revenue'!BT95/'Monthly Revenue'!BT83-1</f>
        <v>#N/A</v>
      </c>
      <c r="BU95" s="2" t="e">
        <f>'Monthly Revenue'!BU95/'Monthly Revenue'!BU83-1</f>
        <v>#N/A</v>
      </c>
      <c r="BV95" s="2" t="e">
        <f>'Monthly Revenue'!BV95/'Monthly Revenue'!BV83-1</f>
        <v>#N/A</v>
      </c>
      <c r="BW95" s="2" t="e">
        <f>'Monthly Revenue'!BW95/'Monthly Revenue'!BW83-1</f>
        <v>#N/A</v>
      </c>
      <c r="BX95" s="2" t="e">
        <f>'Monthly Revenue'!BX95/'Monthly Revenue'!BX83-1</f>
        <v>#N/A</v>
      </c>
      <c r="BY95" s="2" t="e">
        <f>'Monthly Revenue'!BY95/'Monthly Revenue'!BY83-1</f>
        <v>#N/A</v>
      </c>
      <c r="BZ95" s="2" t="e">
        <f>'Monthly Revenue'!BZ95/'Monthly Revenue'!BZ83-1</f>
        <v>#N/A</v>
      </c>
      <c r="CA95" s="2" t="e">
        <f>'Monthly Revenue'!CA95/'Monthly Revenue'!CA83-1</f>
        <v>#DIV/0!</v>
      </c>
      <c r="CB95" s="2" t="e">
        <f>'Monthly Revenue'!CB95/'Monthly Revenue'!CB83-1</f>
        <v>#DIV/0!</v>
      </c>
      <c r="CC95" s="2" t="e">
        <f>'Monthly Revenue'!CC95/'Monthly Revenue'!CC83-1</f>
        <v>#DIV/0!</v>
      </c>
      <c r="CD95" s="2" t="e">
        <f>'Monthly Revenue'!CD95/'Monthly Revenue'!CD83-1</f>
        <v>#DIV/0!</v>
      </c>
      <c r="CE95" s="2" t="e">
        <f>'Monthly Revenue'!CE95/'Monthly Revenue'!CE83-1</f>
        <v>#DIV/0!</v>
      </c>
      <c r="CF95" s="2" t="e">
        <f>'Monthly Revenue'!CF95/'Monthly Revenue'!CF83-1</f>
        <v>#DIV/0!</v>
      </c>
      <c r="CG95" s="2" t="e">
        <f>'Monthly Revenue'!CG95/'Monthly Revenue'!CG83-1</f>
        <v>#DIV/0!</v>
      </c>
      <c r="CH95" s="2" t="e">
        <f>'Monthly Revenue'!CH95/'Monthly Revenue'!CH83-1</f>
        <v>#DIV/0!</v>
      </c>
      <c r="CI95" s="2" t="e">
        <f>'Monthly Revenue'!CI95/'Monthly Revenue'!CI83-1</f>
        <v>#DIV/0!</v>
      </c>
      <c r="CJ95" s="2" t="e">
        <f>'Monthly Revenue'!CJ95/'Monthly Revenue'!CJ83-1</f>
        <v>#DIV/0!</v>
      </c>
      <c r="CK95" s="2" t="e">
        <f>'Monthly Revenue'!CK95/'Monthly Revenue'!CK83-1</f>
        <v>#DIV/0!</v>
      </c>
      <c r="CL95" s="2" t="e">
        <f>'Monthly Revenue'!CL95/'Monthly Revenue'!CL83-1</f>
        <v>#DIV/0!</v>
      </c>
      <c r="CM95" s="2" t="e">
        <f>'Monthly Revenue'!CM95/'Monthly Revenue'!CM83-1</f>
        <v>#DIV/0!</v>
      </c>
      <c r="CN95" s="2" t="e">
        <f>'Monthly Revenue'!CN95/'Monthly Revenue'!CN83-1</f>
        <v>#DIV/0!</v>
      </c>
      <c r="CO95" s="2" t="e">
        <f>'Monthly Revenue'!CO95/'Monthly Revenue'!CO83-1</f>
        <v>#DIV/0!</v>
      </c>
      <c r="CP95" s="2" t="e">
        <f>'Monthly Revenue'!CP95/'Monthly Revenue'!CP83-1</f>
        <v>#DIV/0!</v>
      </c>
      <c r="CR95" s="2">
        <f t="array" ref="CR95">MIN(IFERROR(IF($B95:$CP95&gt;0, $B95:$CP95, IF($B95:$CP95&lt;0, $B95:$CP95, "")), ""))</f>
        <v>-0.14763790263643006</v>
      </c>
      <c r="CS95" s="2">
        <f t="array" ref="CS95">MAX(IFERROR(IF($B95:$CP95&gt;0, $B95:$CP95, IF($B95:$CP95&lt;0, $B95:$CP95, "")), ""))</f>
        <v>0.692677733527858</v>
      </c>
      <c r="CT95" s="2">
        <f t="array" ref="CT95">MEDIAN(IFERROR(IF($B95:$CP95&gt;0, $B95:$CP95, IF($B95:$CP95&lt;0, $B95:$CP95, "")), ""))</f>
        <v>0.31696668307650699</v>
      </c>
      <c r="CU95" s="2">
        <f t="array" ref="CU95">AVERAGE(IFERROR(IF($B95:$CP95&gt;0, $B95:$CP95, IF($B95:$CP95&lt;0, $B95:$CP95, "")), ""))</f>
        <v>0.32710182244854652</v>
      </c>
    </row>
    <row r="96" spans="1:99" x14ac:dyDescent="0.25">
      <c r="A96" s="3">
        <v>42400</v>
      </c>
      <c r="B96" s="2">
        <f>'Monthly Revenue'!B96/'Monthly Revenue'!B84-1</f>
        <v>0.21715263181431954</v>
      </c>
      <c r="C96" s="2" t="e">
        <f>'Monthly Revenue'!C96/'Monthly Revenue'!C84-1</f>
        <v>#N/A</v>
      </c>
      <c r="D96" s="2" t="e">
        <f>'Monthly Revenue'!D96/'Monthly Revenue'!D84-1</f>
        <v>#N/A</v>
      </c>
      <c r="E96" s="2">
        <f>'Monthly Revenue'!E96/'Monthly Revenue'!E84-1</f>
        <v>-1.0724324324324463E-2</v>
      </c>
      <c r="F96" s="2">
        <f>'Monthly Revenue'!F96/'Monthly Revenue'!F84-1</f>
        <v>0.41306456082017196</v>
      </c>
      <c r="G96" s="2">
        <f>'Monthly Revenue'!G96/'Monthly Revenue'!G84-1</f>
        <v>-2.9449838187702193E-2</v>
      </c>
      <c r="H96" s="2" t="e">
        <f>'Monthly Revenue'!H96/'Monthly Revenue'!H84-1</f>
        <v>#N/A</v>
      </c>
      <c r="I96" s="2" t="e">
        <f>'Monthly Revenue'!I96/'Monthly Revenue'!I84-1</f>
        <v>#N/A</v>
      </c>
      <c r="J96" s="2" t="e">
        <f>'Monthly Revenue'!J96/'Monthly Revenue'!J84-1</f>
        <v>#N/A</v>
      </c>
      <c r="K96" s="2" t="e">
        <f>'Monthly Revenue'!K96/'Monthly Revenue'!K84-1</f>
        <v>#N/A</v>
      </c>
      <c r="L96" s="2" t="e">
        <f>'Monthly Revenue'!L96/'Monthly Revenue'!L84-1</f>
        <v>#N/A</v>
      </c>
      <c r="M96" s="2">
        <f>'Monthly Revenue'!M96/'Monthly Revenue'!M84-1</f>
        <v>0.25518180508818555</v>
      </c>
      <c r="N96" s="2" t="e">
        <f>'Monthly Revenue'!N96/'Monthly Revenue'!N84-1</f>
        <v>#N/A</v>
      </c>
      <c r="O96" s="2" t="e">
        <f>'Monthly Revenue'!O96/'Monthly Revenue'!O84-1</f>
        <v>#N/A</v>
      </c>
      <c r="P96" s="2" t="e">
        <f>'Monthly Revenue'!P96/'Monthly Revenue'!P84-1</f>
        <v>#N/A</v>
      </c>
      <c r="Q96" s="2" t="e">
        <f>'Monthly Revenue'!Q96/'Monthly Revenue'!Q84-1</f>
        <v>#N/A</v>
      </c>
      <c r="R96" s="2" t="e">
        <f>'Monthly Revenue'!R96/'Monthly Revenue'!R84-1</f>
        <v>#N/A</v>
      </c>
      <c r="S96" s="2">
        <f>'Monthly Revenue'!S96/'Monthly Revenue'!S84-1</f>
        <v>0.29228853981620073</v>
      </c>
      <c r="T96" s="2">
        <f>'Monthly Revenue'!T96/'Monthly Revenue'!T84-1</f>
        <v>0.55536362571729692</v>
      </c>
      <c r="U96" s="2" t="e">
        <f>'Monthly Revenue'!U96/'Monthly Revenue'!U84-1</f>
        <v>#N/A</v>
      </c>
      <c r="V96" s="2">
        <f>'Monthly Revenue'!V96/'Monthly Revenue'!V84-1</f>
        <v>0.27020484482211726</v>
      </c>
      <c r="W96" s="2">
        <f>'Monthly Revenue'!W96/'Monthly Revenue'!W84-1</f>
        <v>0.10824776935838232</v>
      </c>
      <c r="X96" s="2" t="e">
        <f>'Monthly Revenue'!X96/'Monthly Revenue'!X84-1</f>
        <v>#N/A</v>
      </c>
      <c r="Y96" s="2">
        <f>'Monthly Revenue'!Y96/'Monthly Revenue'!Y84-1</f>
        <v>0.64470012745874805</v>
      </c>
      <c r="Z96" s="2" t="e">
        <f>'Monthly Revenue'!Z96/'Monthly Revenue'!Z84-1</f>
        <v>#N/A</v>
      </c>
      <c r="AA96" s="2">
        <f>'Monthly Revenue'!AA96/'Monthly Revenue'!AA84-1</f>
        <v>0.54550182007280301</v>
      </c>
      <c r="AB96" s="2">
        <f>'Monthly Revenue'!AB96/'Monthly Revenue'!AB84-1</f>
        <v>0.47861035422343323</v>
      </c>
      <c r="AC96" s="2">
        <f>'Monthly Revenue'!AC96/'Monthly Revenue'!AC84-1</f>
        <v>0.6082534316439836</v>
      </c>
      <c r="AD96" s="2" t="e">
        <f>'Monthly Revenue'!AD96/'Monthly Revenue'!AD84-1</f>
        <v>#N/A</v>
      </c>
      <c r="AE96" s="2">
        <f>'Monthly Revenue'!AE96/'Monthly Revenue'!AE84-1</f>
        <v>0.33357653842047208</v>
      </c>
      <c r="AF96" s="2">
        <f>'Monthly Revenue'!AF96/'Monthly Revenue'!AF84-1</f>
        <v>1.591136416096095E-3</v>
      </c>
      <c r="AG96" s="2">
        <f>'Monthly Revenue'!AG96/'Monthly Revenue'!AG84-1</f>
        <v>0.37294563843236395</v>
      </c>
      <c r="AH96" s="2">
        <f>'Monthly Revenue'!AH96/'Monthly Revenue'!AH84-1</f>
        <v>0.21524075137396448</v>
      </c>
      <c r="AI96" s="2">
        <f>'Monthly Revenue'!AI96/'Monthly Revenue'!AI84-1</f>
        <v>0.16499463930157732</v>
      </c>
      <c r="AJ96" s="2">
        <f>'Monthly Revenue'!AJ96/'Monthly Revenue'!AJ84-1</f>
        <v>0.23727880143532887</v>
      </c>
      <c r="AK96" s="2">
        <f>'Monthly Revenue'!AK96/'Monthly Revenue'!AK84-1</f>
        <v>0.4426476232803378</v>
      </c>
      <c r="AL96" s="2" t="e">
        <f>'Monthly Revenue'!AL96/'Monthly Revenue'!AL84-1</f>
        <v>#N/A</v>
      </c>
      <c r="AM96" s="2" t="e">
        <f>'Monthly Revenue'!AM96/'Monthly Revenue'!AM84-1</f>
        <v>#N/A</v>
      </c>
      <c r="AN96" s="2">
        <f>'Monthly Revenue'!AN96/'Monthly Revenue'!AN84-1</f>
        <v>0.50324487843556343</v>
      </c>
      <c r="AO96" s="2" t="e">
        <f>'Monthly Revenue'!AO96/'Monthly Revenue'!AO84-1</f>
        <v>#N/A</v>
      </c>
      <c r="AP96" s="2" t="e">
        <f>'Monthly Revenue'!AP96/'Monthly Revenue'!AP84-1</f>
        <v>#N/A</v>
      </c>
      <c r="AQ96" s="2">
        <f>'Monthly Revenue'!AQ96/'Monthly Revenue'!AQ84-1</f>
        <v>6.8285280728376252E-2</v>
      </c>
      <c r="AR96" s="2">
        <f>'Monthly Revenue'!AR96/'Monthly Revenue'!AR84-1</f>
        <v>0.27552639427378467</v>
      </c>
      <c r="AS96" s="2">
        <f>'Monthly Revenue'!AS96/'Monthly Revenue'!AS84-1</f>
        <v>0.41937973682986929</v>
      </c>
      <c r="AT96" s="2">
        <f>'Monthly Revenue'!AT96/'Monthly Revenue'!AT84-1</f>
        <v>0.32370805536194358</v>
      </c>
      <c r="AU96" s="2" t="e">
        <f>'Monthly Revenue'!AU96/'Monthly Revenue'!AU84-1</f>
        <v>#N/A</v>
      </c>
      <c r="AV96" s="2">
        <f>'Monthly Revenue'!AV96/'Monthly Revenue'!AV84-1</f>
        <v>0.62543784541138003</v>
      </c>
      <c r="AW96" s="2" t="e">
        <f>'Monthly Revenue'!AW96/'Monthly Revenue'!AW84-1</f>
        <v>#N/A</v>
      </c>
      <c r="AX96" s="2" t="e">
        <f>'Monthly Revenue'!AX96/'Monthly Revenue'!AX84-1</f>
        <v>#N/A</v>
      </c>
      <c r="AY96" s="2" t="e">
        <f>'Monthly Revenue'!AY96/'Monthly Revenue'!AY84-1</f>
        <v>#N/A</v>
      </c>
      <c r="AZ96" s="2" t="e">
        <f>'Monthly Revenue'!AZ96/'Monthly Revenue'!AZ84-1</f>
        <v>#N/A</v>
      </c>
      <c r="BA96" s="2" t="e">
        <f>'Monthly Revenue'!BA96/'Monthly Revenue'!BA84-1</f>
        <v>#N/A</v>
      </c>
      <c r="BB96" s="2" t="e">
        <f>'Monthly Revenue'!BB96/'Monthly Revenue'!BB84-1</f>
        <v>#N/A</v>
      </c>
      <c r="BC96" s="2" t="e">
        <f>'Monthly Revenue'!BC96/'Monthly Revenue'!BC84-1</f>
        <v>#N/A</v>
      </c>
      <c r="BD96" s="2" t="e">
        <f>'Monthly Revenue'!BD96/'Monthly Revenue'!BD84-1</f>
        <v>#N/A</v>
      </c>
      <c r="BE96" s="2" t="e">
        <f>'Monthly Revenue'!BE96/'Monthly Revenue'!BE84-1</f>
        <v>#N/A</v>
      </c>
      <c r="BF96" s="2" t="e">
        <f>'Monthly Revenue'!BF96/'Monthly Revenue'!BF84-1</f>
        <v>#N/A</v>
      </c>
      <c r="BG96" s="2" t="e">
        <f>'Monthly Revenue'!BG96/'Monthly Revenue'!BG84-1</f>
        <v>#N/A</v>
      </c>
      <c r="BH96" s="2" t="e">
        <f>'Monthly Revenue'!BH96/'Monthly Revenue'!BH84-1</f>
        <v>#N/A</v>
      </c>
      <c r="BI96" s="2" t="e">
        <f>'Monthly Revenue'!BI96/'Monthly Revenue'!BI84-1</f>
        <v>#N/A</v>
      </c>
      <c r="BJ96" s="2" t="e">
        <f>'Monthly Revenue'!BJ96/'Monthly Revenue'!BJ84-1</f>
        <v>#N/A</v>
      </c>
      <c r="BK96" s="2" t="e">
        <f>'Monthly Revenue'!BK96/'Monthly Revenue'!BK84-1</f>
        <v>#N/A</v>
      </c>
      <c r="BL96" s="2" t="e">
        <f>'Monthly Revenue'!BL96/'Monthly Revenue'!BL84-1</f>
        <v>#N/A</v>
      </c>
      <c r="BM96" s="2" t="e">
        <f>'Monthly Revenue'!BM96/'Monthly Revenue'!BM84-1</f>
        <v>#N/A</v>
      </c>
      <c r="BN96" s="2" t="e">
        <f>'Monthly Revenue'!BN96/'Monthly Revenue'!BN84-1</f>
        <v>#N/A</v>
      </c>
      <c r="BO96" s="2" t="e">
        <f>'Monthly Revenue'!BO96/'Monthly Revenue'!BO84-1</f>
        <v>#N/A</v>
      </c>
      <c r="BP96" s="2" t="e">
        <f>'Monthly Revenue'!BP96/'Monthly Revenue'!BP84-1</f>
        <v>#N/A</v>
      </c>
      <c r="BQ96" s="2" t="e">
        <f>'Monthly Revenue'!BQ96/'Monthly Revenue'!BQ84-1</f>
        <v>#N/A</v>
      </c>
      <c r="BR96" s="2" t="e">
        <f>'Monthly Revenue'!BR96/'Monthly Revenue'!BR84-1</f>
        <v>#N/A</v>
      </c>
      <c r="BS96" s="2" t="e">
        <f>'Monthly Revenue'!BS96/'Monthly Revenue'!BS84-1</f>
        <v>#N/A</v>
      </c>
      <c r="BT96" s="2" t="e">
        <f>'Monthly Revenue'!BT96/'Monthly Revenue'!BT84-1</f>
        <v>#N/A</v>
      </c>
      <c r="BU96" s="2" t="e">
        <f>'Monthly Revenue'!BU96/'Monthly Revenue'!BU84-1</f>
        <v>#N/A</v>
      </c>
      <c r="BV96" s="2" t="e">
        <f>'Monthly Revenue'!BV96/'Monthly Revenue'!BV84-1</f>
        <v>#N/A</v>
      </c>
      <c r="BW96" s="2" t="e">
        <f>'Monthly Revenue'!BW96/'Monthly Revenue'!BW84-1</f>
        <v>#N/A</v>
      </c>
      <c r="BX96" s="2" t="e">
        <f>'Monthly Revenue'!BX96/'Monthly Revenue'!BX84-1</f>
        <v>#N/A</v>
      </c>
      <c r="BY96" s="2" t="e">
        <f>'Monthly Revenue'!BY96/'Monthly Revenue'!BY84-1</f>
        <v>#N/A</v>
      </c>
      <c r="BZ96" s="2" t="e">
        <f>'Monthly Revenue'!BZ96/'Monthly Revenue'!BZ84-1</f>
        <v>#N/A</v>
      </c>
      <c r="CA96" s="2" t="e">
        <f>'Monthly Revenue'!CA96/'Monthly Revenue'!CA84-1</f>
        <v>#DIV/0!</v>
      </c>
      <c r="CB96" s="2" t="e">
        <f>'Monthly Revenue'!CB96/'Monthly Revenue'!CB84-1</f>
        <v>#DIV/0!</v>
      </c>
      <c r="CC96" s="2" t="e">
        <f>'Monthly Revenue'!CC96/'Monthly Revenue'!CC84-1</f>
        <v>#DIV/0!</v>
      </c>
      <c r="CD96" s="2" t="e">
        <f>'Monthly Revenue'!CD96/'Monthly Revenue'!CD84-1</f>
        <v>#DIV/0!</v>
      </c>
      <c r="CE96" s="2" t="e">
        <f>'Monthly Revenue'!CE96/'Monthly Revenue'!CE84-1</f>
        <v>#DIV/0!</v>
      </c>
      <c r="CF96" s="2" t="e">
        <f>'Monthly Revenue'!CF96/'Monthly Revenue'!CF84-1</f>
        <v>#DIV/0!</v>
      </c>
      <c r="CG96" s="2" t="e">
        <f>'Monthly Revenue'!CG96/'Monthly Revenue'!CG84-1</f>
        <v>#DIV/0!</v>
      </c>
      <c r="CH96" s="2" t="e">
        <f>'Monthly Revenue'!CH96/'Monthly Revenue'!CH84-1</f>
        <v>#DIV/0!</v>
      </c>
      <c r="CI96" s="2" t="e">
        <f>'Monthly Revenue'!CI96/'Monthly Revenue'!CI84-1</f>
        <v>#DIV/0!</v>
      </c>
      <c r="CJ96" s="2" t="e">
        <f>'Monthly Revenue'!CJ96/'Monthly Revenue'!CJ84-1</f>
        <v>#DIV/0!</v>
      </c>
      <c r="CK96" s="2" t="e">
        <f>'Monthly Revenue'!CK96/'Monthly Revenue'!CK84-1</f>
        <v>#DIV/0!</v>
      </c>
      <c r="CL96" s="2" t="e">
        <f>'Monthly Revenue'!CL96/'Monthly Revenue'!CL84-1</f>
        <v>#DIV/0!</v>
      </c>
      <c r="CM96" s="2" t="e">
        <f>'Monthly Revenue'!CM96/'Monthly Revenue'!CM84-1</f>
        <v>#DIV/0!</v>
      </c>
      <c r="CN96" s="2" t="e">
        <f>'Monthly Revenue'!CN96/'Monthly Revenue'!CN84-1</f>
        <v>#DIV/0!</v>
      </c>
      <c r="CO96" s="2" t="e">
        <f>'Monthly Revenue'!CO96/'Monthly Revenue'!CO84-1</f>
        <v>#DIV/0!</v>
      </c>
      <c r="CP96" s="2" t="e">
        <f>'Monthly Revenue'!CP96/'Monthly Revenue'!CP84-1</f>
        <v>#DIV/0!</v>
      </c>
      <c r="CR96" s="2">
        <f t="array" ref="CR96">MIN(IFERROR(IF($B96:$CP96&gt;0, $B96:$CP96, IF($B96:$CP96&lt;0, $B96:$CP96, "")), ""))</f>
        <v>-2.9449838187702193E-2</v>
      </c>
      <c r="CS96" s="2">
        <f t="array" ref="CS96">MAX(IFERROR(IF($B96:$CP96&gt;0, $B96:$CP96, IF($B96:$CP96&lt;0, $B96:$CP96, "")), ""))</f>
        <v>0.64470012745874805</v>
      </c>
      <c r="CT96" s="2">
        <f t="array" ref="CT96">MEDIAN(IFERROR(IF($B96:$CP96&gt;0, $B96:$CP96, IF($B96:$CP96&lt;0, $B96:$CP96, "")), ""))</f>
        <v>0.30799829758907216</v>
      </c>
      <c r="CU96" s="2">
        <f t="array" ref="CU96">AVERAGE(IFERROR(IF($B96:$CP96&gt;0, $B96:$CP96, IF($B96:$CP96&lt;0, $B96:$CP96, "")), ""))</f>
        <v>0.32047125646248731</v>
      </c>
    </row>
    <row r="97" spans="1:99" x14ac:dyDescent="0.25">
      <c r="A97" s="3">
        <v>42429</v>
      </c>
      <c r="B97" s="2">
        <f>'Monthly Revenue'!B97/'Monthly Revenue'!B85-1</f>
        <v>0.21715263181431954</v>
      </c>
      <c r="C97" s="2" t="e">
        <f>'Monthly Revenue'!C97/'Monthly Revenue'!C85-1</f>
        <v>#N/A</v>
      </c>
      <c r="D97" s="2" t="e">
        <f>'Monthly Revenue'!D97/'Monthly Revenue'!D85-1</f>
        <v>#N/A</v>
      </c>
      <c r="E97" s="2">
        <f>'Monthly Revenue'!E97/'Monthly Revenue'!E85-1</f>
        <v>-1.0724324324324463E-2</v>
      </c>
      <c r="F97" s="2">
        <f>'Monthly Revenue'!F97/'Monthly Revenue'!F85-1</f>
        <v>0.41306456082017196</v>
      </c>
      <c r="G97" s="2">
        <f>'Monthly Revenue'!G97/'Monthly Revenue'!G85-1</f>
        <v>-2.4526030695155021E-2</v>
      </c>
      <c r="H97" s="2" t="e">
        <f>'Monthly Revenue'!H97/'Monthly Revenue'!H85-1</f>
        <v>#N/A</v>
      </c>
      <c r="I97" s="2" t="e">
        <f>'Monthly Revenue'!I97/'Monthly Revenue'!I85-1</f>
        <v>#N/A</v>
      </c>
      <c r="J97" s="2" t="e">
        <f>'Monthly Revenue'!J97/'Monthly Revenue'!J85-1</f>
        <v>#N/A</v>
      </c>
      <c r="K97" s="2" t="e">
        <f>'Monthly Revenue'!K97/'Monthly Revenue'!K85-1</f>
        <v>#N/A</v>
      </c>
      <c r="L97" s="2" t="e">
        <f>'Monthly Revenue'!L97/'Monthly Revenue'!L85-1</f>
        <v>#N/A</v>
      </c>
      <c r="M97" s="2">
        <f>'Monthly Revenue'!M97/'Monthly Revenue'!M85-1</f>
        <v>0.25518180508818555</v>
      </c>
      <c r="N97" s="2" t="e">
        <f>'Monthly Revenue'!N97/'Monthly Revenue'!N85-1</f>
        <v>#N/A</v>
      </c>
      <c r="O97" s="2" t="e">
        <f>'Monthly Revenue'!O97/'Monthly Revenue'!O85-1</f>
        <v>#N/A</v>
      </c>
      <c r="P97" s="2" t="e">
        <f>'Monthly Revenue'!P97/'Monthly Revenue'!P85-1</f>
        <v>#N/A</v>
      </c>
      <c r="Q97" s="2" t="e">
        <f>'Monthly Revenue'!Q97/'Monthly Revenue'!Q85-1</f>
        <v>#N/A</v>
      </c>
      <c r="R97" s="2" t="e">
        <f>'Monthly Revenue'!R97/'Monthly Revenue'!R85-1</f>
        <v>#N/A</v>
      </c>
      <c r="S97" s="2">
        <f>'Monthly Revenue'!S97/'Monthly Revenue'!S85-1</f>
        <v>0.29228853981620073</v>
      </c>
      <c r="T97" s="2">
        <f>'Monthly Revenue'!T97/'Monthly Revenue'!T85-1</f>
        <v>0.55536362571729692</v>
      </c>
      <c r="U97" s="2" t="e">
        <f>'Monthly Revenue'!U97/'Monthly Revenue'!U85-1</f>
        <v>#N/A</v>
      </c>
      <c r="V97" s="2">
        <f>'Monthly Revenue'!V97/'Monthly Revenue'!V85-1</f>
        <v>0.27020484482211726</v>
      </c>
      <c r="W97" s="2">
        <f>'Monthly Revenue'!W97/'Monthly Revenue'!W85-1</f>
        <v>0.10824776935838232</v>
      </c>
      <c r="X97" s="2" t="e">
        <f>'Monthly Revenue'!X97/'Monthly Revenue'!X85-1</f>
        <v>#N/A</v>
      </c>
      <c r="Y97" s="2">
        <f>'Monthly Revenue'!Y97/'Monthly Revenue'!Y85-1</f>
        <v>0.64470012745874805</v>
      </c>
      <c r="Z97" s="2" t="e">
        <f>'Monthly Revenue'!Z97/'Monthly Revenue'!Z85-1</f>
        <v>#N/A</v>
      </c>
      <c r="AA97" s="2">
        <f>'Monthly Revenue'!AA97/'Monthly Revenue'!AA85-1</f>
        <v>0.53743683968764344</v>
      </c>
      <c r="AB97" s="2">
        <f>'Monthly Revenue'!AB97/'Monthly Revenue'!AB85-1</f>
        <v>0.47861035422343323</v>
      </c>
      <c r="AC97" s="2">
        <f>'Monthly Revenue'!AC97/'Monthly Revenue'!AC85-1</f>
        <v>0.6082534316439836</v>
      </c>
      <c r="AD97" s="2" t="e">
        <f>'Monthly Revenue'!AD97/'Monthly Revenue'!AD85-1</f>
        <v>#N/A</v>
      </c>
      <c r="AE97" s="2">
        <f>'Monthly Revenue'!AE97/'Monthly Revenue'!AE85-1</f>
        <v>0.33357653842047208</v>
      </c>
      <c r="AF97" s="2">
        <f>'Monthly Revenue'!AF97/'Monthly Revenue'!AF85-1</f>
        <v>-0.10577921718770167</v>
      </c>
      <c r="AG97" s="2">
        <f>'Monthly Revenue'!AG97/'Monthly Revenue'!AG85-1</f>
        <v>0.37294563843236395</v>
      </c>
      <c r="AH97" s="2">
        <f>'Monthly Revenue'!AH97/'Monthly Revenue'!AH85-1</f>
        <v>0.21524075137396448</v>
      </c>
      <c r="AI97" s="2">
        <f>'Monthly Revenue'!AI97/'Monthly Revenue'!AI85-1</f>
        <v>0.16499463930157732</v>
      </c>
      <c r="AJ97" s="2">
        <f>'Monthly Revenue'!AJ97/'Monthly Revenue'!AJ85-1</f>
        <v>0.25251833023214587</v>
      </c>
      <c r="AK97" s="2">
        <f>'Monthly Revenue'!AK97/'Monthly Revenue'!AK85-1</f>
        <v>0.4426476232803378</v>
      </c>
      <c r="AL97" s="2" t="e">
        <f>'Monthly Revenue'!AL97/'Monthly Revenue'!AL85-1</f>
        <v>#N/A</v>
      </c>
      <c r="AM97" s="2" t="e">
        <f>'Monthly Revenue'!AM97/'Monthly Revenue'!AM85-1</f>
        <v>#N/A</v>
      </c>
      <c r="AN97" s="2">
        <f>'Monthly Revenue'!AN97/'Monthly Revenue'!AN85-1</f>
        <v>0.49278115501519748</v>
      </c>
      <c r="AO97" s="2" t="e">
        <f>'Monthly Revenue'!AO97/'Monthly Revenue'!AO85-1</f>
        <v>#N/A</v>
      </c>
      <c r="AP97" s="2" t="e">
        <f>'Monthly Revenue'!AP97/'Monthly Revenue'!AP85-1</f>
        <v>#N/A</v>
      </c>
      <c r="AQ97" s="2">
        <f>'Monthly Revenue'!AQ97/'Monthly Revenue'!AQ85-1</f>
        <v>6.8285280728376252E-2</v>
      </c>
      <c r="AR97" s="2">
        <f>'Monthly Revenue'!AR97/'Monthly Revenue'!AR85-1</f>
        <v>0.31326713556750785</v>
      </c>
      <c r="AS97" s="2">
        <f>'Monthly Revenue'!AS97/'Monthly Revenue'!AS85-1</f>
        <v>0.40436994250308267</v>
      </c>
      <c r="AT97" s="2">
        <f>'Monthly Revenue'!AT97/'Monthly Revenue'!AT85-1</f>
        <v>0.32370805536194358</v>
      </c>
      <c r="AU97" s="2" t="e">
        <f>'Monthly Revenue'!AU97/'Monthly Revenue'!AU85-1</f>
        <v>#N/A</v>
      </c>
      <c r="AV97" s="2">
        <f>'Monthly Revenue'!AV97/'Monthly Revenue'!AV85-1</f>
        <v>0.62543784541138003</v>
      </c>
      <c r="AW97" s="2" t="e">
        <f>'Monthly Revenue'!AW97/'Monthly Revenue'!AW85-1</f>
        <v>#N/A</v>
      </c>
      <c r="AX97" s="2" t="e">
        <f>'Monthly Revenue'!AX97/'Monthly Revenue'!AX85-1</f>
        <v>#N/A</v>
      </c>
      <c r="AY97" s="2" t="e">
        <f>'Monthly Revenue'!AY97/'Monthly Revenue'!AY85-1</f>
        <v>#N/A</v>
      </c>
      <c r="AZ97" s="2" t="e">
        <f>'Monthly Revenue'!AZ97/'Monthly Revenue'!AZ85-1</f>
        <v>#N/A</v>
      </c>
      <c r="BA97" s="2" t="e">
        <f>'Monthly Revenue'!BA97/'Monthly Revenue'!BA85-1</f>
        <v>#N/A</v>
      </c>
      <c r="BB97" s="2" t="e">
        <f>'Monthly Revenue'!BB97/'Monthly Revenue'!BB85-1</f>
        <v>#N/A</v>
      </c>
      <c r="BC97" s="2" t="e">
        <f>'Monthly Revenue'!BC97/'Monthly Revenue'!BC85-1</f>
        <v>#N/A</v>
      </c>
      <c r="BD97" s="2" t="e">
        <f>'Monthly Revenue'!BD97/'Monthly Revenue'!BD85-1</f>
        <v>#N/A</v>
      </c>
      <c r="BE97" s="2" t="e">
        <f>'Monthly Revenue'!BE97/'Monthly Revenue'!BE85-1</f>
        <v>#N/A</v>
      </c>
      <c r="BF97" s="2" t="e">
        <f>'Monthly Revenue'!BF97/'Monthly Revenue'!BF85-1</f>
        <v>#N/A</v>
      </c>
      <c r="BG97" s="2" t="e">
        <f>'Monthly Revenue'!BG97/'Monthly Revenue'!BG85-1</f>
        <v>#N/A</v>
      </c>
      <c r="BH97" s="2" t="e">
        <f>'Monthly Revenue'!BH97/'Monthly Revenue'!BH85-1</f>
        <v>#N/A</v>
      </c>
      <c r="BI97" s="2" t="e">
        <f>'Monthly Revenue'!BI97/'Monthly Revenue'!BI85-1</f>
        <v>#N/A</v>
      </c>
      <c r="BJ97" s="2" t="e">
        <f>'Monthly Revenue'!BJ97/'Monthly Revenue'!BJ85-1</f>
        <v>#N/A</v>
      </c>
      <c r="BK97" s="2" t="e">
        <f>'Monthly Revenue'!BK97/'Monthly Revenue'!BK85-1</f>
        <v>#N/A</v>
      </c>
      <c r="BL97" s="2" t="e">
        <f>'Monthly Revenue'!BL97/'Monthly Revenue'!BL85-1</f>
        <v>#N/A</v>
      </c>
      <c r="BM97" s="2" t="e">
        <f>'Monthly Revenue'!BM97/'Monthly Revenue'!BM85-1</f>
        <v>#N/A</v>
      </c>
      <c r="BN97" s="2" t="e">
        <f>'Monthly Revenue'!BN97/'Monthly Revenue'!BN85-1</f>
        <v>#N/A</v>
      </c>
      <c r="BO97" s="2" t="e">
        <f>'Monthly Revenue'!BO97/'Monthly Revenue'!BO85-1</f>
        <v>#N/A</v>
      </c>
      <c r="BP97" s="2" t="e">
        <f>'Monthly Revenue'!BP97/'Monthly Revenue'!BP85-1</f>
        <v>#N/A</v>
      </c>
      <c r="BQ97" s="2" t="e">
        <f>'Monthly Revenue'!BQ97/'Monthly Revenue'!BQ85-1</f>
        <v>#N/A</v>
      </c>
      <c r="BR97" s="2" t="e">
        <f>'Monthly Revenue'!BR97/'Monthly Revenue'!BR85-1</f>
        <v>#N/A</v>
      </c>
      <c r="BS97" s="2" t="e">
        <f>'Monthly Revenue'!BS97/'Monthly Revenue'!BS85-1</f>
        <v>#N/A</v>
      </c>
      <c r="BT97" s="2" t="e">
        <f>'Monthly Revenue'!BT97/'Monthly Revenue'!BT85-1</f>
        <v>#N/A</v>
      </c>
      <c r="BU97" s="2" t="e">
        <f>'Monthly Revenue'!BU97/'Monthly Revenue'!BU85-1</f>
        <v>#N/A</v>
      </c>
      <c r="BV97" s="2" t="e">
        <f>'Monthly Revenue'!BV97/'Monthly Revenue'!BV85-1</f>
        <v>#N/A</v>
      </c>
      <c r="BW97" s="2" t="e">
        <f>'Monthly Revenue'!BW97/'Monthly Revenue'!BW85-1</f>
        <v>#N/A</v>
      </c>
      <c r="BX97" s="2" t="e">
        <f>'Monthly Revenue'!BX97/'Monthly Revenue'!BX85-1</f>
        <v>#N/A</v>
      </c>
      <c r="BY97" s="2" t="e">
        <f>'Monthly Revenue'!BY97/'Monthly Revenue'!BY85-1</f>
        <v>#N/A</v>
      </c>
      <c r="BZ97" s="2" t="e">
        <f>'Monthly Revenue'!BZ97/'Monthly Revenue'!BZ85-1</f>
        <v>#N/A</v>
      </c>
      <c r="CA97" s="2" t="e">
        <f>'Monthly Revenue'!CA97/'Monthly Revenue'!CA85-1</f>
        <v>#DIV/0!</v>
      </c>
      <c r="CB97" s="2" t="e">
        <f>'Monthly Revenue'!CB97/'Monthly Revenue'!CB85-1</f>
        <v>#DIV/0!</v>
      </c>
      <c r="CC97" s="2" t="e">
        <f>'Monthly Revenue'!CC97/'Monthly Revenue'!CC85-1</f>
        <v>#DIV/0!</v>
      </c>
      <c r="CD97" s="2" t="e">
        <f>'Monthly Revenue'!CD97/'Monthly Revenue'!CD85-1</f>
        <v>#DIV/0!</v>
      </c>
      <c r="CE97" s="2" t="e">
        <f>'Monthly Revenue'!CE97/'Monthly Revenue'!CE85-1</f>
        <v>#DIV/0!</v>
      </c>
      <c r="CF97" s="2" t="e">
        <f>'Monthly Revenue'!CF97/'Monthly Revenue'!CF85-1</f>
        <v>#DIV/0!</v>
      </c>
      <c r="CG97" s="2" t="e">
        <f>'Monthly Revenue'!CG97/'Monthly Revenue'!CG85-1</f>
        <v>#DIV/0!</v>
      </c>
      <c r="CH97" s="2" t="e">
        <f>'Monthly Revenue'!CH97/'Monthly Revenue'!CH85-1</f>
        <v>#DIV/0!</v>
      </c>
      <c r="CI97" s="2" t="e">
        <f>'Monthly Revenue'!CI97/'Monthly Revenue'!CI85-1</f>
        <v>#DIV/0!</v>
      </c>
      <c r="CJ97" s="2" t="e">
        <f>'Monthly Revenue'!CJ97/'Monthly Revenue'!CJ85-1</f>
        <v>#DIV/0!</v>
      </c>
      <c r="CK97" s="2" t="e">
        <f>'Monthly Revenue'!CK97/'Monthly Revenue'!CK85-1</f>
        <v>#DIV/0!</v>
      </c>
      <c r="CL97" s="2" t="e">
        <f>'Monthly Revenue'!CL97/'Monthly Revenue'!CL85-1</f>
        <v>#DIV/0!</v>
      </c>
      <c r="CM97" s="2" t="e">
        <f>'Monthly Revenue'!CM97/'Monthly Revenue'!CM85-1</f>
        <v>#DIV/0!</v>
      </c>
      <c r="CN97" s="2" t="e">
        <f>'Monthly Revenue'!CN97/'Monthly Revenue'!CN85-1</f>
        <v>#DIV/0!</v>
      </c>
      <c r="CO97" s="2" t="e">
        <f>'Monthly Revenue'!CO97/'Monthly Revenue'!CO85-1</f>
        <v>#DIV/0!</v>
      </c>
      <c r="CP97" s="2" t="e">
        <f>'Monthly Revenue'!CP97/'Monthly Revenue'!CP85-1</f>
        <v>#DIV/0!</v>
      </c>
      <c r="CR97" s="2">
        <f t="array" ref="CR97">MIN(IFERROR(IF($B97:$CP97&gt;0, $B97:$CP97, IF($B97:$CP97&lt;0, $B97:$CP97, "")), ""))</f>
        <v>-0.10577921718770167</v>
      </c>
      <c r="CS97" s="2">
        <f t="array" ref="CS97">MAX(IFERROR(IF($B97:$CP97&gt;0, $B97:$CP97, IF($B97:$CP97&lt;0, $B97:$CP97, "")), ""))</f>
        <v>0.64470012745874805</v>
      </c>
      <c r="CT97" s="2">
        <f t="array" ref="CT97">MEDIAN(IFERROR(IF($B97:$CP97&gt;0, $B97:$CP97, IF($B97:$CP97&lt;0, $B97:$CP97, "")), ""))</f>
        <v>0.31848759546472571</v>
      </c>
      <c r="CU97" s="2">
        <f t="array" ref="CU97">AVERAGE(IFERROR(IF($B97:$CP97&gt;0, $B97:$CP97, IF($B97:$CP97&lt;0, $B97:$CP97, "")), ""))</f>
        <v>0.31727876514890963</v>
      </c>
    </row>
    <row r="98" spans="1:99" x14ac:dyDescent="0.25">
      <c r="A98" s="3">
        <v>42460</v>
      </c>
      <c r="B98" s="2">
        <f>'Monthly Revenue'!B98/'Monthly Revenue'!B86-1</f>
        <v>0.24716795545542158</v>
      </c>
      <c r="C98" s="2" t="e">
        <f>'Monthly Revenue'!C98/'Monthly Revenue'!C86-1</f>
        <v>#N/A</v>
      </c>
      <c r="D98" s="2" t="e">
        <f>'Monthly Revenue'!D98/'Monthly Revenue'!D86-1</f>
        <v>#N/A</v>
      </c>
      <c r="E98" s="2">
        <f>'Monthly Revenue'!E98/'Monthly Revenue'!E86-1</f>
        <v>-1.0724324324324463E-2</v>
      </c>
      <c r="F98" s="2">
        <f>'Monthly Revenue'!F98/'Monthly Revenue'!F86-1</f>
        <v>0.41306456082017196</v>
      </c>
      <c r="G98" s="2">
        <f>'Monthly Revenue'!G98/'Monthly Revenue'!G86-1</f>
        <v>-2.4526030695155021E-2</v>
      </c>
      <c r="H98" s="2" t="e">
        <f>'Monthly Revenue'!H98/'Monthly Revenue'!H86-1</f>
        <v>#N/A</v>
      </c>
      <c r="I98" s="2" t="e">
        <f>'Monthly Revenue'!I98/'Monthly Revenue'!I86-1</f>
        <v>#N/A</v>
      </c>
      <c r="J98" s="2" t="e">
        <f>'Monthly Revenue'!J98/'Monthly Revenue'!J86-1</f>
        <v>#N/A</v>
      </c>
      <c r="K98" s="2" t="e">
        <f>'Monthly Revenue'!K98/'Monthly Revenue'!K86-1</f>
        <v>#N/A</v>
      </c>
      <c r="L98" s="2" t="e">
        <f>'Monthly Revenue'!L98/'Monthly Revenue'!L86-1</f>
        <v>#N/A</v>
      </c>
      <c r="M98" s="2">
        <f>'Monthly Revenue'!M98/'Monthly Revenue'!M86-1</f>
        <v>0.25518180508818555</v>
      </c>
      <c r="N98" s="2" t="e">
        <f>'Monthly Revenue'!N98/'Monthly Revenue'!N86-1</f>
        <v>#N/A</v>
      </c>
      <c r="O98" s="2" t="e">
        <f>'Monthly Revenue'!O98/'Monthly Revenue'!O86-1</f>
        <v>#N/A</v>
      </c>
      <c r="P98" s="2" t="e">
        <f>'Monthly Revenue'!P98/'Monthly Revenue'!P86-1</f>
        <v>#N/A</v>
      </c>
      <c r="Q98" s="2" t="e">
        <f>'Monthly Revenue'!Q98/'Monthly Revenue'!Q86-1</f>
        <v>#N/A</v>
      </c>
      <c r="R98" s="2" t="e">
        <f>'Monthly Revenue'!R98/'Monthly Revenue'!R86-1</f>
        <v>#N/A</v>
      </c>
      <c r="S98" s="2">
        <f>'Monthly Revenue'!S98/'Monthly Revenue'!S86-1</f>
        <v>0.29228853981620073</v>
      </c>
      <c r="T98" s="2">
        <f>'Monthly Revenue'!T98/'Monthly Revenue'!T86-1</f>
        <v>0.55536362571729692</v>
      </c>
      <c r="U98" s="2" t="e">
        <f>'Monthly Revenue'!U98/'Monthly Revenue'!U86-1</f>
        <v>#N/A</v>
      </c>
      <c r="V98" s="2">
        <f>'Monthly Revenue'!V98/'Monthly Revenue'!V86-1</f>
        <v>0.27020484482211726</v>
      </c>
      <c r="W98" s="2">
        <f>'Monthly Revenue'!W98/'Monthly Revenue'!W86-1</f>
        <v>0.10824776935838232</v>
      </c>
      <c r="X98" s="2" t="e">
        <f>'Monthly Revenue'!X98/'Monthly Revenue'!X86-1</f>
        <v>#N/A</v>
      </c>
      <c r="Y98" s="2">
        <f>'Monthly Revenue'!Y98/'Monthly Revenue'!Y86-1</f>
        <v>0.64470012745874805</v>
      </c>
      <c r="Z98" s="2" t="e">
        <f>'Monthly Revenue'!Z98/'Monthly Revenue'!Z86-1</f>
        <v>#N/A</v>
      </c>
      <c r="AA98" s="2">
        <f>'Monthly Revenue'!AA98/'Monthly Revenue'!AA86-1</f>
        <v>0.53743683968764344</v>
      </c>
      <c r="AB98" s="2">
        <f>'Monthly Revenue'!AB98/'Monthly Revenue'!AB86-1</f>
        <v>0.47861035422343323</v>
      </c>
      <c r="AC98" s="2">
        <f>'Monthly Revenue'!AC98/'Monthly Revenue'!AC86-1</f>
        <v>0.6082534316439836</v>
      </c>
      <c r="AD98" s="2" t="e">
        <f>'Monthly Revenue'!AD98/'Monthly Revenue'!AD86-1</f>
        <v>#N/A</v>
      </c>
      <c r="AE98" s="2">
        <f>'Monthly Revenue'!AE98/'Monthly Revenue'!AE86-1</f>
        <v>0.33357653842047208</v>
      </c>
      <c r="AF98" s="2">
        <f>'Monthly Revenue'!AF98/'Monthly Revenue'!AF86-1</f>
        <v>-0.10577921718770167</v>
      </c>
      <c r="AG98" s="2">
        <f>'Monthly Revenue'!AG98/'Monthly Revenue'!AG86-1</f>
        <v>0.37294563843236395</v>
      </c>
      <c r="AH98" s="2">
        <f>'Monthly Revenue'!AH98/'Monthly Revenue'!AH86-1</f>
        <v>0.21524075137396448</v>
      </c>
      <c r="AI98" s="2">
        <f>'Monthly Revenue'!AI98/'Monthly Revenue'!AI86-1</f>
        <v>0.16499463930157732</v>
      </c>
      <c r="AJ98" s="2">
        <f>'Monthly Revenue'!AJ98/'Monthly Revenue'!AJ86-1</f>
        <v>0.25251833023214587</v>
      </c>
      <c r="AK98" s="2">
        <f>'Monthly Revenue'!AK98/'Monthly Revenue'!AK86-1</f>
        <v>0.4426476232803378</v>
      </c>
      <c r="AL98" s="2" t="e">
        <f>'Monthly Revenue'!AL98/'Monthly Revenue'!AL86-1</f>
        <v>#N/A</v>
      </c>
      <c r="AM98" s="2" t="e">
        <f>'Monthly Revenue'!AM98/'Monthly Revenue'!AM86-1</f>
        <v>#N/A</v>
      </c>
      <c r="AN98" s="2">
        <f>'Monthly Revenue'!AN98/'Monthly Revenue'!AN86-1</f>
        <v>0.49278115501519748</v>
      </c>
      <c r="AO98" s="2" t="e">
        <f>'Monthly Revenue'!AO98/'Monthly Revenue'!AO86-1</f>
        <v>#N/A</v>
      </c>
      <c r="AP98" s="2" t="e">
        <f>'Monthly Revenue'!AP98/'Monthly Revenue'!AP86-1</f>
        <v>#N/A</v>
      </c>
      <c r="AQ98" s="2">
        <f>'Monthly Revenue'!AQ98/'Monthly Revenue'!AQ86-1</f>
        <v>6.8285280728376252E-2</v>
      </c>
      <c r="AR98" s="2">
        <f>'Monthly Revenue'!AR98/'Monthly Revenue'!AR86-1</f>
        <v>0.31326713556750785</v>
      </c>
      <c r="AS98" s="2">
        <f>'Monthly Revenue'!AS98/'Monthly Revenue'!AS86-1</f>
        <v>0.40436994250308267</v>
      </c>
      <c r="AT98" s="2">
        <f>'Monthly Revenue'!AT98/'Monthly Revenue'!AT86-1</f>
        <v>0.32370805536194358</v>
      </c>
      <c r="AU98" s="2" t="e">
        <f>'Monthly Revenue'!AU98/'Monthly Revenue'!AU86-1</f>
        <v>#N/A</v>
      </c>
      <c r="AV98" s="2">
        <f>'Monthly Revenue'!AV98/'Monthly Revenue'!AV86-1</f>
        <v>0.62543784541138003</v>
      </c>
      <c r="AW98" s="2" t="e">
        <f>'Monthly Revenue'!AW98/'Monthly Revenue'!AW86-1</f>
        <v>#N/A</v>
      </c>
      <c r="AX98" s="2" t="e">
        <f>'Monthly Revenue'!AX98/'Monthly Revenue'!AX86-1</f>
        <v>#N/A</v>
      </c>
      <c r="AY98" s="2" t="e">
        <f>'Monthly Revenue'!AY98/'Monthly Revenue'!AY86-1</f>
        <v>#N/A</v>
      </c>
      <c r="AZ98" s="2" t="e">
        <f>'Monthly Revenue'!AZ98/'Monthly Revenue'!AZ86-1</f>
        <v>#N/A</v>
      </c>
      <c r="BA98" s="2" t="e">
        <f>'Monthly Revenue'!BA98/'Monthly Revenue'!BA86-1</f>
        <v>#N/A</v>
      </c>
      <c r="BB98" s="2" t="e">
        <f>'Monthly Revenue'!BB98/'Monthly Revenue'!BB86-1</f>
        <v>#N/A</v>
      </c>
      <c r="BC98" s="2" t="e">
        <f>'Monthly Revenue'!BC98/'Monthly Revenue'!BC86-1</f>
        <v>#N/A</v>
      </c>
      <c r="BD98" s="2" t="e">
        <f>'Monthly Revenue'!BD98/'Monthly Revenue'!BD86-1</f>
        <v>#N/A</v>
      </c>
      <c r="BE98" s="2" t="e">
        <f>'Monthly Revenue'!BE98/'Monthly Revenue'!BE86-1</f>
        <v>#N/A</v>
      </c>
      <c r="BF98" s="2" t="e">
        <f>'Monthly Revenue'!BF98/'Monthly Revenue'!BF86-1</f>
        <v>#N/A</v>
      </c>
      <c r="BG98" s="2" t="e">
        <f>'Monthly Revenue'!BG98/'Monthly Revenue'!BG86-1</f>
        <v>#N/A</v>
      </c>
      <c r="BH98" s="2" t="e">
        <f>'Monthly Revenue'!BH98/'Monthly Revenue'!BH86-1</f>
        <v>#N/A</v>
      </c>
      <c r="BI98" s="2" t="e">
        <f>'Monthly Revenue'!BI98/'Monthly Revenue'!BI86-1</f>
        <v>#N/A</v>
      </c>
      <c r="BJ98" s="2" t="e">
        <f>'Monthly Revenue'!BJ98/'Monthly Revenue'!BJ86-1</f>
        <v>#N/A</v>
      </c>
      <c r="BK98" s="2" t="e">
        <f>'Monthly Revenue'!BK98/'Monthly Revenue'!BK86-1</f>
        <v>#N/A</v>
      </c>
      <c r="BL98" s="2" t="e">
        <f>'Monthly Revenue'!BL98/'Monthly Revenue'!BL86-1</f>
        <v>#N/A</v>
      </c>
      <c r="BM98" s="2" t="e">
        <f>'Monthly Revenue'!BM98/'Monthly Revenue'!BM86-1</f>
        <v>#N/A</v>
      </c>
      <c r="BN98" s="2" t="e">
        <f>'Monthly Revenue'!BN98/'Monthly Revenue'!BN86-1</f>
        <v>#N/A</v>
      </c>
      <c r="BO98" s="2" t="e">
        <f>'Monthly Revenue'!BO98/'Monthly Revenue'!BO86-1</f>
        <v>#N/A</v>
      </c>
      <c r="BP98" s="2" t="e">
        <f>'Monthly Revenue'!BP98/'Monthly Revenue'!BP86-1</f>
        <v>#N/A</v>
      </c>
      <c r="BQ98" s="2" t="e">
        <f>'Monthly Revenue'!BQ98/'Monthly Revenue'!BQ86-1</f>
        <v>#N/A</v>
      </c>
      <c r="BR98" s="2" t="e">
        <f>'Monthly Revenue'!BR98/'Monthly Revenue'!BR86-1</f>
        <v>#N/A</v>
      </c>
      <c r="BS98" s="2" t="e">
        <f>'Monthly Revenue'!BS98/'Monthly Revenue'!BS86-1</f>
        <v>#N/A</v>
      </c>
      <c r="BT98" s="2" t="e">
        <f>'Monthly Revenue'!BT98/'Monthly Revenue'!BT86-1</f>
        <v>#N/A</v>
      </c>
      <c r="BU98" s="2" t="e">
        <f>'Monthly Revenue'!BU98/'Monthly Revenue'!BU86-1</f>
        <v>#N/A</v>
      </c>
      <c r="BV98" s="2" t="e">
        <f>'Monthly Revenue'!BV98/'Monthly Revenue'!BV86-1</f>
        <v>#N/A</v>
      </c>
      <c r="BW98" s="2" t="e">
        <f>'Monthly Revenue'!BW98/'Monthly Revenue'!BW86-1</f>
        <v>#N/A</v>
      </c>
      <c r="BX98" s="2" t="e">
        <f>'Monthly Revenue'!BX98/'Monthly Revenue'!BX86-1</f>
        <v>#N/A</v>
      </c>
      <c r="BY98" s="2" t="e">
        <f>'Monthly Revenue'!BY98/'Monthly Revenue'!BY86-1</f>
        <v>#N/A</v>
      </c>
      <c r="BZ98" s="2" t="e">
        <f>'Monthly Revenue'!BZ98/'Monthly Revenue'!BZ86-1</f>
        <v>#N/A</v>
      </c>
      <c r="CA98" s="2" t="e">
        <f>'Monthly Revenue'!CA98/'Monthly Revenue'!CA86-1</f>
        <v>#DIV/0!</v>
      </c>
      <c r="CB98" s="2" t="e">
        <f>'Monthly Revenue'!CB98/'Monthly Revenue'!CB86-1</f>
        <v>#DIV/0!</v>
      </c>
      <c r="CC98" s="2" t="e">
        <f>'Monthly Revenue'!CC98/'Monthly Revenue'!CC86-1</f>
        <v>#DIV/0!</v>
      </c>
      <c r="CD98" s="2" t="e">
        <f>'Monthly Revenue'!CD98/'Monthly Revenue'!CD86-1</f>
        <v>#DIV/0!</v>
      </c>
      <c r="CE98" s="2" t="e">
        <f>'Monthly Revenue'!CE98/'Monthly Revenue'!CE86-1</f>
        <v>#DIV/0!</v>
      </c>
      <c r="CF98" s="2" t="e">
        <f>'Monthly Revenue'!CF98/'Monthly Revenue'!CF86-1</f>
        <v>#DIV/0!</v>
      </c>
      <c r="CG98" s="2" t="e">
        <f>'Monthly Revenue'!CG98/'Monthly Revenue'!CG86-1</f>
        <v>#DIV/0!</v>
      </c>
      <c r="CH98" s="2" t="e">
        <f>'Monthly Revenue'!CH98/'Monthly Revenue'!CH86-1</f>
        <v>#DIV/0!</v>
      </c>
      <c r="CI98" s="2" t="e">
        <f>'Monthly Revenue'!CI98/'Monthly Revenue'!CI86-1</f>
        <v>#DIV/0!</v>
      </c>
      <c r="CJ98" s="2" t="e">
        <f>'Monthly Revenue'!CJ98/'Monthly Revenue'!CJ86-1</f>
        <v>#DIV/0!</v>
      </c>
      <c r="CK98" s="2" t="e">
        <f>'Monthly Revenue'!CK98/'Monthly Revenue'!CK86-1</f>
        <v>#DIV/0!</v>
      </c>
      <c r="CL98" s="2" t="e">
        <f>'Monthly Revenue'!CL98/'Monthly Revenue'!CL86-1</f>
        <v>#DIV/0!</v>
      </c>
      <c r="CM98" s="2" t="e">
        <f>'Monthly Revenue'!CM98/'Monthly Revenue'!CM86-1</f>
        <v>#DIV/0!</v>
      </c>
      <c r="CN98" s="2" t="e">
        <f>'Monthly Revenue'!CN98/'Monthly Revenue'!CN86-1</f>
        <v>#DIV/0!</v>
      </c>
      <c r="CO98" s="2" t="e">
        <f>'Monthly Revenue'!CO98/'Monthly Revenue'!CO86-1</f>
        <v>#DIV/0!</v>
      </c>
      <c r="CP98" s="2" t="e">
        <f>'Monthly Revenue'!CP98/'Monthly Revenue'!CP86-1</f>
        <v>#DIV/0!</v>
      </c>
      <c r="CR98" s="2">
        <f t="array" ref="CR98">MIN(IFERROR(IF($B98:$CP98&gt;0, $B98:$CP98, IF($B98:$CP98&lt;0, $B98:$CP98, "")), ""))</f>
        <v>-0.10577921718770167</v>
      </c>
      <c r="CS98" s="2">
        <f t="array" ref="CS98">MAX(IFERROR(IF($B98:$CP98&gt;0, $B98:$CP98, IF($B98:$CP98&lt;0, $B98:$CP98, "")), ""))</f>
        <v>0.64470012745874805</v>
      </c>
      <c r="CT98" s="2">
        <f t="array" ref="CT98">MEDIAN(IFERROR(IF($B98:$CP98&gt;0, $B98:$CP98, IF($B98:$CP98&lt;0, $B98:$CP98, "")), ""))</f>
        <v>0.31848759546472571</v>
      </c>
      <c r="CU98" s="2">
        <f t="array" ref="CU98">AVERAGE(IFERROR(IF($B98:$CP98&gt;0, $B98:$CP98, IF($B98:$CP98&lt;0, $B98:$CP98, "")), ""))</f>
        <v>0.3184332006735674</v>
      </c>
    </row>
    <row r="99" spans="1:99" x14ac:dyDescent="0.25">
      <c r="A99" s="3">
        <v>42490</v>
      </c>
      <c r="B99" s="2">
        <f>'Monthly Revenue'!B99/'Monthly Revenue'!B87-1</f>
        <v>0.24716795545542158</v>
      </c>
      <c r="C99" s="2" t="e">
        <f>'Monthly Revenue'!C99/'Monthly Revenue'!C87-1</f>
        <v>#N/A</v>
      </c>
      <c r="D99" s="2" t="e">
        <f>'Monthly Revenue'!D99/'Monthly Revenue'!D87-1</f>
        <v>#N/A</v>
      </c>
      <c r="E99" s="2">
        <f>'Monthly Revenue'!E99/'Monthly Revenue'!E87-1</f>
        <v>3.7308121461468113E-2</v>
      </c>
      <c r="F99" s="2">
        <f>'Monthly Revenue'!F99/'Monthly Revenue'!F87-1</f>
        <v>0.46460121150933853</v>
      </c>
      <c r="G99" s="2">
        <f>'Monthly Revenue'!G99/'Monthly Revenue'!G87-1</f>
        <v>-2.4526030695155021E-2</v>
      </c>
      <c r="H99" s="2" t="e">
        <f>'Monthly Revenue'!H99/'Monthly Revenue'!H87-1</f>
        <v>#N/A</v>
      </c>
      <c r="I99" s="2" t="e">
        <f>'Monthly Revenue'!I99/'Monthly Revenue'!I87-1</f>
        <v>#N/A</v>
      </c>
      <c r="J99" s="2" t="e">
        <f>'Monthly Revenue'!J99/'Monthly Revenue'!J87-1</f>
        <v>#N/A</v>
      </c>
      <c r="K99" s="2" t="e">
        <f>'Monthly Revenue'!K99/'Monthly Revenue'!K87-1</f>
        <v>#N/A</v>
      </c>
      <c r="L99" s="2" t="e">
        <f>'Monthly Revenue'!L99/'Monthly Revenue'!L87-1</f>
        <v>#N/A</v>
      </c>
      <c r="M99" s="2">
        <f>'Monthly Revenue'!M99/'Monthly Revenue'!M87-1</f>
        <v>0.34303292542762476</v>
      </c>
      <c r="N99" s="2" t="e">
        <f>'Monthly Revenue'!N99/'Monthly Revenue'!N87-1</f>
        <v>#N/A</v>
      </c>
      <c r="O99" s="2" t="e">
        <f>'Monthly Revenue'!O99/'Monthly Revenue'!O87-1</f>
        <v>#N/A</v>
      </c>
      <c r="P99" s="2" t="e">
        <f>'Monthly Revenue'!P99/'Monthly Revenue'!P87-1</f>
        <v>#N/A</v>
      </c>
      <c r="Q99" s="2" t="e">
        <f>'Monthly Revenue'!Q99/'Monthly Revenue'!Q87-1</f>
        <v>#N/A</v>
      </c>
      <c r="R99" s="2" t="e">
        <f>'Monthly Revenue'!R99/'Monthly Revenue'!R87-1</f>
        <v>#N/A</v>
      </c>
      <c r="S99" s="2">
        <f>'Monthly Revenue'!S99/'Monthly Revenue'!S87-1</f>
        <v>0.33976230358139903</v>
      </c>
      <c r="T99" s="2">
        <f>'Monthly Revenue'!T99/'Monthly Revenue'!T87-1</f>
        <v>0.5448304773882513</v>
      </c>
      <c r="U99" s="2">
        <f>'Monthly Revenue'!U99/'Monthly Revenue'!U87-1</f>
        <v>0.5930940170940171</v>
      </c>
      <c r="V99" s="2">
        <f>'Monthly Revenue'!V99/'Monthly Revenue'!V87-1</f>
        <v>0.3047832561488486</v>
      </c>
      <c r="W99" s="2">
        <f>'Monthly Revenue'!W99/'Monthly Revenue'!W87-1</f>
        <v>0.12762873215058423</v>
      </c>
      <c r="X99" s="2" t="e">
        <f>'Monthly Revenue'!X99/'Monthly Revenue'!X87-1</f>
        <v>#N/A</v>
      </c>
      <c r="Y99" s="2">
        <f>'Monthly Revenue'!Y99/'Monthly Revenue'!Y87-1</f>
        <v>0.5721816221396907</v>
      </c>
      <c r="Z99" s="2" t="e">
        <f>'Monthly Revenue'!Z99/'Monthly Revenue'!Z87-1</f>
        <v>#N/A</v>
      </c>
      <c r="AA99" s="2">
        <f>'Monthly Revenue'!AA99/'Monthly Revenue'!AA87-1</f>
        <v>0.53743683968764344</v>
      </c>
      <c r="AB99" s="2">
        <f>'Monthly Revenue'!AB99/'Monthly Revenue'!AB87-1</f>
        <v>0.63206692984680024</v>
      </c>
      <c r="AC99" s="2">
        <f>'Monthly Revenue'!AC99/'Monthly Revenue'!AC87-1</f>
        <v>0.49284988999830759</v>
      </c>
      <c r="AD99" s="2" t="e">
        <f>'Monthly Revenue'!AD99/'Monthly Revenue'!AD87-1</f>
        <v>#N/A</v>
      </c>
      <c r="AE99" s="2">
        <f>'Monthly Revenue'!AE99/'Monthly Revenue'!AE87-1</f>
        <v>0.36770943337430539</v>
      </c>
      <c r="AF99" s="2">
        <f>'Monthly Revenue'!AF99/'Monthly Revenue'!AF87-1</f>
        <v>-0.1320900677768615</v>
      </c>
      <c r="AG99" s="2">
        <f>'Monthly Revenue'!AG99/'Monthly Revenue'!AG87-1</f>
        <v>0.39748313118350787</v>
      </c>
      <c r="AH99" s="2">
        <f>'Monthly Revenue'!AH99/'Monthly Revenue'!AH87-1</f>
        <v>0.23351025524764624</v>
      </c>
      <c r="AI99" s="2">
        <f>'Monthly Revenue'!AI99/'Monthly Revenue'!AI87-1</f>
        <v>0.16215262062098312</v>
      </c>
      <c r="AJ99" s="2">
        <f>'Monthly Revenue'!AJ99/'Monthly Revenue'!AJ87-1</f>
        <v>0.25251833023214587</v>
      </c>
      <c r="AK99" s="2">
        <f>'Monthly Revenue'!AK99/'Monthly Revenue'!AK87-1</f>
        <v>0.44307052140929581</v>
      </c>
      <c r="AL99" s="2" t="e">
        <f>'Monthly Revenue'!AL99/'Monthly Revenue'!AL87-1</f>
        <v>#N/A</v>
      </c>
      <c r="AM99" s="2" t="e">
        <f>'Monthly Revenue'!AM99/'Monthly Revenue'!AM87-1</f>
        <v>#N/A</v>
      </c>
      <c r="AN99" s="2">
        <f>'Monthly Revenue'!AN99/'Monthly Revenue'!AN87-1</f>
        <v>0.49278115501519748</v>
      </c>
      <c r="AO99" s="2" t="e">
        <f>'Monthly Revenue'!AO99/'Monthly Revenue'!AO87-1</f>
        <v>#N/A</v>
      </c>
      <c r="AP99" s="2" t="e">
        <f>'Monthly Revenue'!AP99/'Monthly Revenue'!AP87-1</f>
        <v>#N/A</v>
      </c>
      <c r="AQ99" s="2">
        <f>'Monthly Revenue'!AQ99/'Monthly Revenue'!AQ87-1</f>
        <v>3.0807850296667993E-3</v>
      </c>
      <c r="AR99" s="2">
        <f>'Monthly Revenue'!AR99/'Monthly Revenue'!AR87-1</f>
        <v>0.31326713556750785</v>
      </c>
      <c r="AS99" s="2">
        <f>'Monthly Revenue'!AS99/'Monthly Revenue'!AS87-1</f>
        <v>0.40436994250308267</v>
      </c>
      <c r="AT99" s="2">
        <f>'Monthly Revenue'!AT99/'Monthly Revenue'!AT87-1</f>
        <v>0.2673095522557889</v>
      </c>
      <c r="AU99" s="2" t="e">
        <f>'Monthly Revenue'!AU99/'Monthly Revenue'!AU87-1</f>
        <v>#N/A</v>
      </c>
      <c r="AV99" s="2">
        <f>'Monthly Revenue'!AV99/'Monthly Revenue'!AV87-1</f>
        <v>0.62094521002036274</v>
      </c>
      <c r="AW99" s="2" t="e">
        <f>'Monthly Revenue'!AW99/'Monthly Revenue'!AW87-1</f>
        <v>#N/A</v>
      </c>
      <c r="AX99" s="2" t="e">
        <f>'Monthly Revenue'!AX99/'Monthly Revenue'!AX87-1</f>
        <v>#N/A</v>
      </c>
      <c r="AY99" s="2" t="e">
        <f>'Monthly Revenue'!AY99/'Monthly Revenue'!AY87-1</f>
        <v>#N/A</v>
      </c>
      <c r="AZ99" s="2" t="e">
        <f>'Monthly Revenue'!AZ99/'Monthly Revenue'!AZ87-1</f>
        <v>#N/A</v>
      </c>
      <c r="BA99" s="2" t="e">
        <f>'Monthly Revenue'!BA99/'Monthly Revenue'!BA87-1</f>
        <v>#N/A</v>
      </c>
      <c r="BB99" s="2" t="e">
        <f>'Monthly Revenue'!BB99/'Monthly Revenue'!BB87-1</f>
        <v>#N/A</v>
      </c>
      <c r="BC99" s="2" t="e">
        <f>'Monthly Revenue'!BC99/'Monthly Revenue'!BC87-1</f>
        <v>#N/A</v>
      </c>
      <c r="BD99" s="2" t="e">
        <f>'Monthly Revenue'!BD99/'Monthly Revenue'!BD87-1</f>
        <v>#N/A</v>
      </c>
      <c r="BE99" s="2" t="e">
        <f>'Monthly Revenue'!BE99/'Monthly Revenue'!BE87-1</f>
        <v>#N/A</v>
      </c>
      <c r="BF99" s="2" t="e">
        <f>'Monthly Revenue'!BF99/'Monthly Revenue'!BF87-1</f>
        <v>#N/A</v>
      </c>
      <c r="BG99" s="2" t="e">
        <f>'Monthly Revenue'!BG99/'Monthly Revenue'!BG87-1</f>
        <v>#N/A</v>
      </c>
      <c r="BH99" s="2" t="e">
        <f>'Monthly Revenue'!BH99/'Monthly Revenue'!BH87-1</f>
        <v>#N/A</v>
      </c>
      <c r="BI99" s="2" t="e">
        <f>'Monthly Revenue'!BI99/'Monthly Revenue'!BI87-1</f>
        <v>#N/A</v>
      </c>
      <c r="BJ99" s="2" t="e">
        <f>'Monthly Revenue'!BJ99/'Monthly Revenue'!BJ87-1</f>
        <v>#N/A</v>
      </c>
      <c r="BK99" s="2" t="e">
        <f>'Monthly Revenue'!BK99/'Monthly Revenue'!BK87-1</f>
        <v>#N/A</v>
      </c>
      <c r="BL99" s="2" t="e">
        <f>'Monthly Revenue'!BL99/'Monthly Revenue'!BL87-1</f>
        <v>#N/A</v>
      </c>
      <c r="BM99" s="2" t="e">
        <f>'Monthly Revenue'!BM99/'Monthly Revenue'!BM87-1</f>
        <v>#N/A</v>
      </c>
      <c r="BN99" s="2" t="e">
        <f>'Monthly Revenue'!BN99/'Monthly Revenue'!BN87-1</f>
        <v>#N/A</v>
      </c>
      <c r="BO99" s="2" t="e">
        <f>'Monthly Revenue'!BO99/'Monthly Revenue'!BO87-1</f>
        <v>#N/A</v>
      </c>
      <c r="BP99" s="2" t="e">
        <f>'Monthly Revenue'!BP99/'Monthly Revenue'!BP87-1</f>
        <v>#N/A</v>
      </c>
      <c r="BQ99" s="2" t="e">
        <f>'Monthly Revenue'!BQ99/'Monthly Revenue'!BQ87-1</f>
        <v>#N/A</v>
      </c>
      <c r="BR99" s="2" t="e">
        <f>'Monthly Revenue'!BR99/'Monthly Revenue'!BR87-1</f>
        <v>#N/A</v>
      </c>
      <c r="BS99" s="2" t="e">
        <f>'Monthly Revenue'!BS99/'Monthly Revenue'!BS87-1</f>
        <v>#N/A</v>
      </c>
      <c r="BT99" s="2" t="e">
        <f>'Monthly Revenue'!BT99/'Monthly Revenue'!BT87-1</f>
        <v>#N/A</v>
      </c>
      <c r="BU99" s="2" t="e">
        <f>'Monthly Revenue'!BU99/'Monthly Revenue'!BU87-1</f>
        <v>#N/A</v>
      </c>
      <c r="BV99" s="2" t="e">
        <f>'Monthly Revenue'!BV99/'Monthly Revenue'!BV87-1</f>
        <v>#N/A</v>
      </c>
      <c r="BW99" s="2" t="e">
        <f>'Monthly Revenue'!BW99/'Monthly Revenue'!BW87-1</f>
        <v>#N/A</v>
      </c>
      <c r="BX99" s="2" t="e">
        <f>'Monthly Revenue'!BX99/'Monthly Revenue'!BX87-1</f>
        <v>#N/A</v>
      </c>
      <c r="BY99" s="2" t="e">
        <f>'Monthly Revenue'!BY99/'Monthly Revenue'!BY87-1</f>
        <v>#N/A</v>
      </c>
      <c r="BZ99" s="2" t="e">
        <f>'Monthly Revenue'!BZ99/'Monthly Revenue'!BZ87-1</f>
        <v>#N/A</v>
      </c>
      <c r="CA99" s="2" t="e">
        <f>'Monthly Revenue'!CA99/'Monthly Revenue'!CA87-1</f>
        <v>#DIV/0!</v>
      </c>
      <c r="CB99" s="2" t="e">
        <f>'Monthly Revenue'!CB99/'Monthly Revenue'!CB87-1</f>
        <v>#DIV/0!</v>
      </c>
      <c r="CC99" s="2" t="e">
        <f>'Monthly Revenue'!CC99/'Monthly Revenue'!CC87-1</f>
        <v>#DIV/0!</v>
      </c>
      <c r="CD99" s="2" t="e">
        <f>'Monthly Revenue'!CD99/'Monthly Revenue'!CD87-1</f>
        <v>#DIV/0!</v>
      </c>
      <c r="CE99" s="2" t="e">
        <f>'Monthly Revenue'!CE99/'Monthly Revenue'!CE87-1</f>
        <v>#DIV/0!</v>
      </c>
      <c r="CF99" s="2" t="e">
        <f>'Monthly Revenue'!CF99/'Monthly Revenue'!CF87-1</f>
        <v>#DIV/0!</v>
      </c>
      <c r="CG99" s="2" t="e">
        <f>'Monthly Revenue'!CG99/'Monthly Revenue'!CG87-1</f>
        <v>#DIV/0!</v>
      </c>
      <c r="CH99" s="2" t="e">
        <f>'Monthly Revenue'!CH99/'Monthly Revenue'!CH87-1</f>
        <v>#DIV/0!</v>
      </c>
      <c r="CI99" s="2" t="e">
        <f>'Monthly Revenue'!CI99/'Monthly Revenue'!CI87-1</f>
        <v>#DIV/0!</v>
      </c>
      <c r="CJ99" s="2" t="e">
        <f>'Monthly Revenue'!CJ99/'Monthly Revenue'!CJ87-1</f>
        <v>#DIV/0!</v>
      </c>
      <c r="CK99" s="2" t="e">
        <f>'Monthly Revenue'!CK99/'Monthly Revenue'!CK87-1</f>
        <v>#DIV/0!</v>
      </c>
      <c r="CL99" s="2" t="e">
        <f>'Monthly Revenue'!CL99/'Monthly Revenue'!CL87-1</f>
        <v>#DIV/0!</v>
      </c>
      <c r="CM99" s="2" t="e">
        <f>'Monthly Revenue'!CM99/'Monthly Revenue'!CM87-1</f>
        <v>#DIV/0!</v>
      </c>
      <c r="CN99" s="2" t="e">
        <f>'Monthly Revenue'!CN99/'Monthly Revenue'!CN87-1</f>
        <v>#DIV/0!</v>
      </c>
      <c r="CO99" s="2" t="e">
        <f>'Monthly Revenue'!CO99/'Monthly Revenue'!CO87-1</f>
        <v>#DIV/0!</v>
      </c>
      <c r="CP99" s="2" t="e">
        <f>'Monthly Revenue'!CP99/'Monthly Revenue'!CP87-1</f>
        <v>#DIV/0!</v>
      </c>
      <c r="CR99" s="2">
        <f t="array" ref="CR99">MIN(IFERROR(IF($B99:$CP99&gt;0, $B99:$CP99, IF($B99:$CP99&lt;0, $B99:$CP99, "")), ""))</f>
        <v>-0.1320900677768615</v>
      </c>
      <c r="CS99" s="2">
        <f t="array" ref="CS99">MAX(IFERROR(IF($B99:$CP99&gt;0, $B99:$CP99, IF($B99:$CP99&lt;0, $B99:$CP99, "")), ""))</f>
        <v>0.63206692984680024</v>
      </c>
      <c r="CT99" s="2">
        <f t="array" ref="CT99">MEDIAN(IFERROR(IF($B99:$CP99&gt;0, $B99:$CP99, IF($B99:$CP99&lt;0, $B99:$CP99, "")), ""))</f>
        <v>0.34303292542762476</v>
      </c>
      <c r="CU99" s="2">
        <f t="array" ref="CU99">AVERAGE(IFERROR(IF($B99:$CP99&gt;0, $B99:$CP99, IF($B99:$CP99&lt;0, $B99:$CP99, "")), ""))</f>
        <v>0.33475282429173586</v>
      </c>
    </row>
    <row r="100" spans="1:99" x14ac:dyDescent="0.25">
      <c r="A100" s="3">
        <v>42521</v>
      </c>
      <c r="B100" s="2">
        <f>'Monthly Revenue'!B100/'Monthly Revenue'!B88-1</f>
        <v>0.24716795545542158</v>
      </c>
      <c r="C100" s="2" t="e">
        <f>'Monthly Revenue'!C100/'Monthly Revenue'!C88-1</f>
        <v>#N/A</v>
      </c>
      <c r="D100" s="2" t="e">
        <f>'Monthly Revenue'!D100/'Monthly Revenue'!D88-1</f>
        <v>#N/A</v>
      </c>
      <c r="E100" s="2">
        <f>'Monthly Revenue'!E100/'Monthly Revenue'!E88-1</f>
        <v>3.7308121461468113E-2</v>
      </c>
      <c r="F100" s="2">
        <f>'Monthly Revenue'!F100/'Monthly Revenue'!F88-1</f>
        <v>0.46460121150933853</v>
      </c>
      <c r="G100" s="2">
        <f>'Monthly Revenue'!G100/'Monthly Revenue'!G88-1</f>
        <v>-0.20819798917246712</v>
      </c>
      <c r="H100" s="2" t="e">
        <f>'Monthly Revenue'!H100/'Monthly Revenue'!H88-1</f>
        <v>#N/A</v>
      </c>
      <c r="I100" s="2" t="e">
        <f>'Monthly Revenue'!I100/'Monthly Revenue'!I88-1</f>
        <v>#N/A</v>
      </c>
      <c r="J100" s="2" t="e">
        <f>'Monthly Revenue'!J100/'Monthly Revenue'!J88-1</f>
        <v>#N/A</v>
      </c>
      <c r="K100" s="2" t="e">
        <f>'Monthly Revenue'!K100/'Monthly Revenue'!K88-1</f>
        <v>#N/A</v>
      </c>
      <c r="L100" s="2" t="e">
        <f>'Monthly Revenue'!L100/'Monthly Revenue'!L88-1</f>
        <v>#N/A</v>
      </c>
      <c r="M100" s="2">
        <f>'Monthly Revenue'!M100/'Monthly Revenue'!M88-1</f>
        <v>0.34303292542762476</v>
      </c>
      <c r="N100" s="2" t="e">
        <f>'Monthly Revenue'!N100/'Monthly Revenue'!N88-1</f>
        <v>#N/A</v>
      </c>
      <c r="O100" s="2" t="e">
        <f>'Monthly Revenue'!O100/'Monthly Revenue'!O88-1</f>
        <v>#N/A</v>
      </c>
      <c r="P100" s="2" t="e">
        <f>'Monthly Revenue'!P100/'Monthly Revenue'!P88-1</f>
        <v>#N/A</v>
      </c>
      <c r="Q100" s="2" t="e">
        <f>'Monthly Revenue'!Q100/'Monthly Revenue'!Q88-1</f>
        <v>#N/A</v>
      </c>
      <c r="R100" s="2" t="e">
        <f>'Monthly Revenue'!R100/'Monthly Revenue'!R88-1</f>
        <v>#N/A</v>
      </c>
      <c r="S100" s="2">
        <f>'Monthly Revenue'!S100/'Monthly Revenue'!S88-1</f>
        <v>0.33976230358139903</v>
      </c>
      <c r="T100" s="2">
        <f>'Monthly Revenue'!T100/'Monthly Revenue'!T88-1</f>
        <v>0.5448304773882513</v>
      </c>
      <c r="U100" s="2">
        <f>'Monthly Revenue'!U100/'Monthly Revenue'!U88-1</f>
        <v>0.5930940170940171</v>
      </c>
      <c r="V100" s="2">
        <f>'Monthly Revenue'!V100/'Monthly Revenue'!V88-1</f>
        <v>0.3047832561488486</v>
      </c>
      <c r="W100" s="2">
        <f>'Monthly Revenue'!W100/'Monthly Revenue'!W88-1</f>
        <v>0.12762873215058423</v>
      </c>
      <c r="X100" s="2" t="e">
        <f>'Monthly Revenue'!X100/'Monthly Revenue'!X88-1</f>
        <v>#N/A</v>
      </c>
      <c r="Y100" s="2">
        <f>'Monthly Revenue'!Y100/'Monthly Revenue'!Y88-1</f>
        <v>0.5721816221396907</v>
      </c>
      <c r="Z100" s="2" t="e">
        <f>'Monthly Revenue'!Z100/'Monthly Revenue'!Z88-1</f>
        <v>#N/A</v>
      </c>
      <c r="AA100" s="2">
        <f>'Monthly Revenue'!AA100/'Monthly Revenue'!AA88-1</f>
        <v>0.4765157984628523</v>
      </c>
      <c r="AB100" s="2">
        <f>'Monthly Revenue'!AB100/'Monthly Revenue'!AB88-1</f>
        <v>0.63206692984680024</v>
      </c>
      <c r="AC100" s="2">
        <f>'Monthly Revenue'!AC100/'Monthly Revenue'!AC88-1</f>
        <v>0.49284988999830759</v>
      </c>
      <c r="AD100" s="2" t="e">
        <f>'Monthly Revenue'!AD100/'Monthly Revenue'!AD88-1</f>
        <v>#N/A</v>
      </c>
      <c r="AE100" s="2">
        <f>'Monthly Revenue'!AE100/'Monthly Revenue'!AE88-1</f>
        <v>0.36770943337430539</v>
      </c>
      <c r="AF100" s="2">
        <f>'Monthly Revenue'!AF100/'Monthly Revenue'!AF88-1</f>
        <v>-0.1320900677768615</v>
      </c>
      <c r="AG100" s="2">
        <f>'Monthly Revenue'!AG100/'Monthly Revenue'!AG88-1</f>
        <v>0.39748313118350787</v>
      </c>
      <c r="AH100" s="2">
        <f>'Monthly Revenue'!AH100/'Monthly Revenue'!AH88-1</f>
        <v>0.23351025524764624</v>
      </c>
      <c r="AI100" s="2">
        <f>'Monthly Revenue'!AI100/'Monthly Revenue'!AI88-1</f>
        <v>0.16215262062098312</v>
      </c>
      <c r="AJ100" s="2">
        <f>'Monthly Revenue'!AJ100/'Monthly Revenue'!AJ88-1</f>
        <v>0.26829331238704923</v>
      </c>
      <c r="AK100" s="2">
        <f>'Monthly Revenue'!AK100/'Monthly Revenue'!AK88-1</f>
        <v>0.44307052140929581</v>
      </c>
      <c r="AL100" s="2" t="e">
        <f>'Monthly Revenue'!AL100/'Monthly Revenue'!AL88-1</f>
        <v>#N/A</v>
      </c>
      <c r="AM100" s="2" t="e">
        <f>'Monthly Revenue'!AM100/'Monthly Revenue'!AM88-1</f>
        <v>#N/A</v>
      </c>
      <c r="AN100" s="2">
        <f>'Monthly Revenue'!AN100/'Monthly Revenue'!AN88-1</f>
        <v>0.47974376317988288</v>
      </c>
      <c r="AO100" s="2" t="e">
        <f>'Monthly Revenue'!AO100/'Monthly Revenue'!AO88-1</f>
        <v>#N/A</v>
      </c>
      <c r="AP100" s="2" t="e">
        <f>'Monthly Revenue'!AP100/'Monthly Revenue'!AP88-1</f>
        <v>#N/A</v>
      </c>
      <c r="AQ100" s="2">
        <f>'Monthly Revenue'!AQ100/'Monthly Revenue'!AQ88-1</f>
        <v>3.0807850296667993E-3</v>
      </c>
      <c r="AR100" s="2">
        <f>'Monthly Revenue'!AR100/'Monthly Revenue'!AR88-1</f>
        <v>0.33185058327680372</v>
      </c>
      <c r="AS100" s="2">
        <f>'Monthly Revenue'!AS100/'Monthly Revenue'!AS88-1</f>
        <v>0.38540467091971942</v>
      </c>
      <c r="AT100" s="2">
        <f>'Monthly Revenue'!AT100/'Monthly Revenue'!AT88-1</f>
        <v>0.2673095522557889</v>
      </c>
      <c r="AU100" s="2" t="e">
        <f>'Monthly Revenue'!AU100/'Monthly Revenue'!AU88-1</f>
        <v>#N/A</v>
      </c>
      <c r="AV100" s="2">
        <f>'Monthly Revenue'!AV100/'Monthly Revenue'!AV88-1</f>
        <v>0.62094521002036274</v>
      </c>
      <c r="AW100" s="2" t="e">
        <f>'Monthly Revenue'!AW100/'Monthly Revenue'!AW88-1</f>
        <v>#N/A</v>
      </c>
      <c r="AX100" s="2" t="e">
        <f>'Monthly Revenue'!AX100/'Monthly Revenue'!AX88-1</f>
        <v>#N/A</v>
      </c>
      <c r="AY100" s="2" t="e">
        <f>'Monthly Revenue'!AY100/'Monthly Revenue'!AY88-1</f>
        <v>#N/A</v>
      </c>
      <c r="AZ100" s="2" t="e">
        <f>'Monthly Revenue'!AZ100/'Monthly Revenue'!AZ88-1</f>
        <v>#N/A</v>
      </c>
      <c r="BA100" s="2" t="e">
        <f>'Monthly Revenue'!BA100/'Monthly Revenue'!BA88-1</f>
        <v>#N/A</v>
      </c>
      <c r="BB100" s="2" t="e">
        <f>'Monthly Revenue'!BB100/'Monthly Revenue'!BB88-1</f>
        <v>#N/A</v>
      </c>
      <c r="BC100" s="2" t="e">
        <f>'Monthly Revenue'!BC100/'Monthly Revenue'!BC88-1</f>
        <v>#N/A</v>
      </c>
      <c r="BD100" s="2" t="e">
        <f>'Monthly Revenue'!BD100/'Monthly Revenue'!BD88-1</f>
        <v>#N/A</v>
      </c>
      <c r="BE100" s="2" t="e">
        <f>'Monthly Revenue'!BE100/'Monthly Revenue'!BE88-1</f>
        <v>#N/A</v>
      </c>
      <c r="BF100" s="2" t="e">
        <f>'Monthly Revenue'!BF100/'Monthly Revenue'!BF88-1</f>
        <v>#N/A</v>
      </c>
      <c r="BG100" s="2" t="e">
        <f>'Monthly Revenue'!BG100/'Monthly Revenue'!BG88-1</f>
        <v>#N/A</v>
      </c>
      <c r="BH100" s="2" t="e">
        <f>'Monthly Revenue'!BH100/'Monthly Revenue'!BH88-1</f>
        <v>#N/A</v>
      </c>
      <c r="BI100" s="2" t="e">
        <f>'Monthly Revenue'!BI100/'Monthly Revenue'!BI88-1</f>
        <v>#N/A</v>
      </c>
      <c r="BJ100" s="2" t="e">
        <f>'Monthly Revenue'!BJ100/'Monthly Revenue'!BJ88-1</f>
        <v>#N/A</v>
      </c>
      <c r="BK100" s="2" t="e">
        <f>'Monthly Revenue'!BK100/'Monthly Revenue'!BK88-1</f>
        <v>#N/A</v>
      </c>
      <c r="BL100" s="2" t="e">
        <f>'Monthly Revenue'!BL100/'Monthly Revenue'!BL88-1</f>
        <v>#N/A</v>
      </c>
      <c r="BM100" s="2" t="e">
        <f>'Monthly Revenue'!BM100/'Monthly Revenue'!BM88-1</f>
        <v>#N/A</v>
      </c>
      <c r="BN100" s="2" t="e">
        <f>'Monthly Revenue'!BN100/'Monthly Revenue'!BN88-1</f>
        <v>#N/A</v>
      </c>
      <c r="BO100" s="2" t="e">
        <f>'Monthly Revenue'!BO100/'Monthly Revenue'!BO88-1</f>
        <v>#N/A</v>
      </c>
      <c r="BP100" s="2" t="e">
        <f>'Monthly Revenue'!BP100/'Monthly Revenue'!BP88-1</f>
        <v>#N/A</v>
      </c>
      <c r="BQ100" s="2" t="e">
        <f>'Monthly Revenue'!BQ100/'Monthly Revenue'!BQ88-1</f>
        <v>#N/A</v>
      </c>
      <c r="BR100" s="2" t="e">
        <f>'Monthly Revenue'!BR100/'Monthly Revenue'!BR88-1</f>
        <v>#N/A</v>
      </c>
      <c r="BS100" s="2" t="e">
        <f>'Monthly Revenue'!BS100/'Monthly Revenue'!BS88-1</f>
        <v>#N/A</v>
      </c>
      <c r="BT100" s="2" t="e">
        <f>'Monthly Revenue'!BT100/'Monthly Revenue'!BT88-1</f>
        <v>#N/A</v>
      </c>
      <c r="BU100" s="2" t="e">
        <f>'Monthly Revenue'!BU100/'Monthly Revenue'!BU88-1</f>
        <v>#N/A</v>
      </c>
      <c r="BV100" s="2" t="e">
        <f>'Monthly Revenue'!BV100/'Monthly Revenue'!BV88-1</f>
        <v>#N/A</v>
      </c>
      <c r="BW100" s="2" t="e">
        <f>'Monthly Revenue'!BW100/'Monthly Revenue'!BW88-1</f>
        <v>#N/A</v>
      </c>
      <c r="BX100" s="2" t="e">
        <f>'Monthly Revenue'!BX100/'Monthly Revenue'!BX88-1</f>
        <v>#N/A</v>
      </c>
      <c r="BY100" s="2" t="e">
        <f>'Monthly Revenue'!BY100/'Monthly Revenue'!BY88-1</f>
        <v>#N/A</v>
      </c>
      <c r="BZ100" s="2" t="e">
        <f>'Monthly Revenue'!BZ100/'Monthly Revenue'!BZ88-1</f>
        <v>#N/A</v>
      </c>
      <c r="CA100" s="2" t="e">
        <f>'Monthly Revenue'!CA100/'Monthly Revenue'!CA88-1</f>
        <v>#DIV/0!</v>
      </c>
      <c r="CB100" s="2" t="e">
        <f>'Monthly Revenue'!CB100/'Monthly Revenue'!CB88-1</f>
        <v>#DIV/0!</v>
      </c>
      <c r="CC100" s="2" t="e">
        <f>'Monthly Revenue'!CC100/'Monthly Revenue'!CC88-1</f>
        <v>#DIV/0!</v>
      </c>
      <c r="CD100" s="2" t="e">
        <f>'Monthly Revenue'!CD100/'Monthly Revenue'!CD88-1</f>
        <v>#DIV/0!</v>
      </c>
      <c r="CE100" s="2" t="e">
        <f>'Monthly Revenue'!CE100/'Monthly Revenue'!CE88-1</f>
        <v>#DIV/0!</v>
      </c>
      <c r="CF100" s="2" t="e">
        <f>'Monthly Revenue'!CF100/'Monthly Revenue'!CF88-1</f>
        <v>#DIV/0!</v>
      </c>
      <c r="CG100" s="2" t="e">
        <f>'Monthly Revenue'!CG100/'Monthly Revenue'!CG88-1</f>
        <v>#DIV/0!</v>
      </c>
      <c r="CH100" s="2" t="e">
        <f>'Monthly Revenue'!CH100/'Monthly Revenue'!CH88-1</f>
        <v>#DIV/0!</v>
      </c>
      <c r="CI100" s="2" t="e">
        <f>'Monthly Revenue'!CI100/'Monthly Revenue'!CI88-1</f>
        <v>#DIV/0!</v>
      </c>
      <c r="CJ100" s="2" t="e">
        <f>'Monthly Revenue'!CJ100/'Monthly Revenue'!CJ88-1</f>
        <v>#DIV/0!</v>
      </c>
      <c r="CK100" s="2" t="e">
        <f>'Monthly Revenue'!CK100/'Monthly Revenue'!CK88-1</f>
        <v>#DIV/0!</v>
      </c>
      <c r="CL100" s="2" t="e">
        <f>'Monthly Revenue'!CL100/'Monthly Revenue'!CL88-1</f>
        <v>#DIV/0!</v>
      </c>
      <c r="CM100" s="2" t="e">
        <f>'Monthly Revenue'!CM100/'Monthly Revenue'!CM88-1</f>
        <v>#DIV/0!</v>
      </c>
      <c r="CN100" s="2" t="e">
        <f>'Monthly Revenue'!CN100/'Monthly Revenue'!CN88-1</f>
        <v>#DIV/0!</v>
      </c>
      <c r="CO100" s="2" t="e">
        <f>'Monthly Revenue'!CO100/'Monthly Revenue'!CO88-1</f>
        <v>#DIV/0!</v>
      </c>
      <c r="CP100" s="2" t="e">
        <f>'Monthly Revenue'!CP100/'Monthly Revenue'!CP88-1</f>
        <v>#DIV/0!</v>
      </c>
      <c r="CR100" s="2">
        <f t="array" ref="CR100">MIN(IFERROR(IF($B100:$CP100&gt;0, $B100:$CP100, IF($B100:$CP100&lt;0, $B100:$CP100, "")), ""))</f>
        <v>-0.20819798917246712</v>
      </c>
      <c r="CS100" s="2">
        <f t="array" ref="CS100">MAX(IFERROR(IF($B100:$CP100&gt;0, $B100:$CP100, IF($B100:$CP100&lt;0, $B100:$CP100, "")), ""))</f>
        <v>0.63206692984680024</v>
      </c>
      <c r="CT100" s="2">
        <f t="array" ref="CT100">MEDIAN(IFERROR(IF($B100:$CP100&gt;0, $B100:$CP100, IF($B100:$CP100&lt;0, $B100:$CP100, "")), ""))</f>
        <v>0.34303292542762476</v>
      </c>
      <c r="CU100" s="2">
        <f t="array" ref="CU100">AVERAGE(IFERROR(IF($B100:$CP100&gt;0, $B100:$CP100, IF($B100:$CP100&lt;0, $B100:$CP100, "")), ""))</f>
        <v>0.32578107491186253</v>
      </c>
    </row>
    <row r="101" spans="1:99" x14ac:dyDescent="0.25">
      <c r="A101" s="3">
        <v>42551</v>
      </c>
      <c r="B101" s="2">
        <f>'Monthly Revenue'!B101/'Monthly Revenue'!B89-1</f>
        <v>0.2035446126946594</v>
      </c>
      <c r="C101" s="2" t="e">
        <f>'Monthly Revenue'!C101/'Monthly Revenue'!C89-1</f>
        <v>#N/A</v>
      </c>
      <c r="D101" s="2" t="e">
        <f>'Monthly Revenue'!D101/'Monthly Revenue'!D89-1</f>
        <v>#N/A</v>
      </c>
      <c r="E101" s="2">
        <f>'Monthly Revenue'!E101/'Monthly Revenue'!E89-1</f>
        <v>3.7308121461468113E-2</v>
      </c>
      <c r="F101" s="2">
        <f>'Monthly Revenue'!F101/'Monthly Revenue'!F89-1</f>
        <v>0.46460121150933853</v>
      </c>
      <c r="G101" s="2">
        <f>'Monthly Revenue'!G101/'Monthly Revenue'!G89-1</f>
        <v>-0.20819798917246712</v>
      </c>
      <c r="H101" s="2" t="e">
        <f>'Monthly Revenue'!H101/'Monthly Revenue'!H89-1</f>
        <v>#N/A</v>
      </c>
      <c r="I101" s="2" t="e">
        <f>'Monthly Revenue'!I101/'Monthly Revenue'!I89-1</f>
        <v>#N/A</v>
      </c>
      <c r="J101" s="2" t="e">
        <f>'Monthly Revenue'!J101/'Monthly Revenue'!J89-1</f>
        <v>#N/A</v>
      </c>
      <c r="K101" s="2" t="e">
        <f>'Monthly Revenue'!K101/'Monthly Revenue'!K89-1</f>
        <v>#N/A</v>
      </c>
      <c r="L101" s="2" t="e">
        <f>'Monthly Revenue'!L101/'Monthly Revenue'!L89-1</f>
        <v>#N/A</v>
      </c>
      <c r="M101" s="2">
        <f>'Monthly Revenue'!M101/'Monthly Revenue'!M89-1</f>
        <v>0.34303292542762476</v>
      </c>
      <c r="N101" s="2" t="e">
        <f>'Monthly Revenue'!N101/'Monthly Revenue'!N89-1</f>
        <v>#N/A</v>
      </c>
      <c r="O101" s="2" t="e">
        <f>'Monthly Revenue'!O101/'Monthly Revenue'!O89-1</f>
        <v>#N/A</v>
      </c>
      <c r="P101" s="2" t="e">
        <f>'Monthly Revenue'!P101/'Monthly Revenue'!P89-1</f>
        <v>#N/A</v>
      </c>
      <c r="Q101" s="2" t="e">
        <f>'Monthly Revenue'!Q101/'Monthly Revenue'!Q89-1</f>
        <v>#N/A</v>
      </c>
      <c r="R101" s="2" t="e">
        <f>'Monthly Revenue'!R101/'Monthly Revenue'!R89-1</f>
        <v>#N/A</v>
      </c>
      <c r="S101" s="2">
        <f>'Monthly Revenue'!S101/'Monthly Revenue'!S89-1</f>
        <v>0.33976230358139903</v>
      </c>
      <c r="T101" s="2">
        <f>'Monthly Revenue'!T101/'Monthly Revenue'!T89-1</f>
        <v>0.5448304773882513</v>
      </c>
      <c r="U101" s="2">
        <f>'Monthly Revenue'!U101/'Monthly Revenue'!U89-1</f>
        <v>0.5930940170940171</v>
      </c>
      <c r="V101" s="2">
        <f>'Monthly Revenue'!V101/'Monthly Revenue'!V89-1</f>
        <v>0.3047832561488486</v>
      </c>
      <c r="W101" s="2">
        <f>'Monthly Revenue'!W101/'Monthly Revenue'!W89-1</f>
        <v>0.12762873215058423</v>
      </c>
      <c r="X101" s="2" t="e">
        <f>'Monthly Revenue'!X101/'Monthly Revenue'!X89-1</f>
        <v>#N/A</v>
      </c>
      <c r="Y101" s="2">
        <f>'Monthly Revenue'!Y101/'Monthly Revenue'!Y89-1</f>
        <v>0.5721816221396907</v>
      </c>
      <c r="Z101" s="2" t="e">
        <f>'Monthly Revenue'!Z101/'Monthly Revenue'!Z89-1</f>
        <v>#N/A</v>
      </c>
      <c r="AA101" s="2">
        <f>'Monthly Revenue'!AA101/'Monthly Revenue'!AA89-1</f>
        <v>0.4765157984628523</v>
      </c>
      <c r="AB101" s="2">
        <f>'Monthly Revenue'!AB101/'Monthly Revenue'!AB89-1</f>
        <v>0.63206692984680024</v>
      </c>
      <c r="AC101" s="2">
        <f>'Monthly Revenue'!AC101/'Monthly Revenue'!AC89-1</f>
        <v>0.49284988999830759</v>
      </c>
      <c r="AD101" s="2" t="e">
        <f>'Monthly Revenue'!AD101/'Monthly Revenue'!AD89-1</f>
        <v>#N/A</v>
      </c>
      <c r="AE101" s="2">
        <f>'Monthly Revenue'!AE101/'Monthly Revenue'!AE89-1</f>
        <v>0.36770943337430539</v>
      </c>
      <c r="AF101" s="2">
        <f>'Monthly Revenue'!AF101/'Monthly Revenue'!AF89-1</f>
        <v>-0.1320900677768615</v>
      </c>
      <c r="AG101" s="2">
        <f>'Monthly Revenue'!AG101/'Monthly Revenue'!AG89-1</f>
        <v>0.39748313118350787</v>
      </c>
      <c r="AH101" s="2">
        <f>'Monthly Revenue'!AH101/'Monthly Revenue'!AH89-1</f>
        <v>0.23351025524764624</v>
      </c>
      <c r="AI101" s="2">
        <f>'Monthly Revenue'!AI101/'Monthly Revenue'!AI89-1</f>
        <v>0.16215262062098312</v>
      </c>
      <c r="AJ101" s="2">
        <f>'Monthly Revenue'!AJ101/'Monthly Revenue'!AJ89-1</f>
        <v>0.26829331238704923</v>
      </c>
      <c r="AK101" s="2">
        <f>'Monthly Revenue'!AK101/'Monthly Revenue'!AK89-1</f>
        <v>0.44307052140929581</v>
      </c>
      <c r="AL101" s="2" t="e">
        <f>'Monthly Revenue'!AL101/'Monthly Revenue'!AL89-1</f>
        <v>#N/A</v>
      </c>
      <c r="AM101" s="2" t="e">
        <f>'Monthly Revenue'!AM101/'Monthly Revenue'!AM89-1</f>
        <v>#N/A</v>
      </c>
      <c r="AN101" s="2">
        <f>'Monthly Revenue'!AN101/'Monthly Revenue'!AN89-1</f>
        <v>0.47974376317988288</v>
      </c>
      <c r="AO101" s="2" t="e">
        <f>'Monthly Revenue'!AO101/'Monthly Revenue'!AO89-1</f>
        <v>#N/A</v>
      </c>
      <c r="AP101" s="2" t="e">
        <f>'Monthly Revenue'!AP101/'Monthly Revenue'!AP89-1</f>
        <v>#N/A</v>
      </c>
      <c r="AQ101" s="2">
        <f>'Monthly Revenue'!AQ101/'Monthly Revenue'!AQ89-1</f>
        <v>3.0807850296667993E-3</v>
      </c>
      <c r="AR101" s="2">
        <f>'Monthly Revenue'!AR101/'Monthly Revenue'!AR89-1</f>
        <v>0.33185058327680372</v>
      </c>
      <c r="AS101" s="2">
        <f>'Monthly Revenue'!AS101/'Monthly Revenue'!AS89-1</f>
        <v>0.38540467091971942</v>
      </c>
      <c r="AT101" s="2">
        <f>'Monthly Revenue'!AT101/'Monthly Revenue'!AT89-1</f>
        <v>0.2673095522557889</v>
      </c>
      <c r="AU101" s="2" t="e">
        <f>'Monthly Revenue'!AU101/'Monthly Revenue'!AU89-1</f>
        <v>#N/A</v>
      </c>
      <c r="AV101" s="2">
        <f>'Monthly Revenue'!AV101/'Monthly Revenue'!AV89-1</f>
        <v>0.62094521002036274</v>
      </c>
      <c r="AW101" s="2" t="e">
        <f>'Monthly Revenue'!AW101/'Monthly Revenue'!AW89-1</f>
        <v>#N/A</v>
      </c>
      <c r="AX101" s="2" t="e">
        <f>'Monthly Revenue'!AX101/'Monthly Revenue'!AX89-1</f>
        <v>#N/A</v>
      </c>
      <c r="AY101" s="2" t="e">
        <f>'Monthly Revenue'!AY101/'Monthly Revenue'!AY89-1</f>
        <v>#N/A</v>
      </c>
      <c r="AZ101" s="2" t="e">
        <f>'Monthly Revenue'!AZ101/'Monthly Revenue'!AZ89-1</f>
        <v>#N/A</v>
      </c>
      <c r="BA101" s="2" t="e">
        <f>'Monthly Revenue'!BA101/'Monthly Revenue'!BA89-1</f>
        <v>#N/A</v>
      </c>
      <c r="BB101" s="2" t="e">
        <f>'Monthly Revenue'!BB101/'Monthly Revenue'!BB89-1</f>
        <v>#N/A</v>
      </c>
      <c r="BC101" s="2" t="e">
        <f>'Monthly Revenue'!BC101/'Monthly Revenue'!BC89-1</f>
        <v>#N/A</v>
      </c>
      <c r="BD101" s="2" t="e">
        <f>'Monthly Revenue'!BD101/'Monthly Revenue'!BD89-1</f>
        <v>#N/A</v>
      </c>
      <c r="BE101" s="2" t="e">
        <f>'Monthly Revenue'!BE101/'Monthly Revenue'!BE89-1</f>
        <v>#N/A</v>
      </c>
      <c r="BF101" s="2" t="e">
        <f>'Monthly Revenue'!BF101/'Monthly Revenue'!BF89-1</f>
        <v>#N/A</v>
      </c>
      <c r="BG101" s="2" t="e">
        <f>'Monthly Revenue'!BG101/'Monthly Revenue'!BG89-1</f>
        <v>#N/A</v>
      </c>
      <c r="BH101" s="2" t="e">
        <f>'Monthly Revenue'!BH101/'Monthly Revenue'!BH89-1</f>
        <v>#N/A</v>
      </c>
      <c r="BI101" s="2" t="e">
        <f>'Monthly Revenue'!BI101/'Monthly Revenue'!BI89-1</f>
        <v>#N/A</v>
      </c>
      <c r="BJ101" s="2" t="e">
        <f>'Monthly Revenue'!BJ101/'Monthly Revenue'!BJ89-1</f>
        <v>#N/A</v>
      </c>
      <c r="BK101" s="2" t="e">
        <f>'Monthly Revenue'!BK101/'Monthly Revenue'!BK89-1</f>
        <v>#N/A</v>
      </c>
      <c r="BL101" s="2" t="e">
        <f>'Monthly Revenue'!BL101/'Monthly Revenue'!BL89-1</f>
        <v>#N/A</v>
      </c>
      <c r="BM101" s="2" t="e">
        <f>'Monthly Revenue'!BM101/'Monthly Revenue'!BM89-1</f>
        <v>#N/A</v>
      </c>
      <c r="BN101" s="2" t="e">
        <f>'Monthly Revenue'!BN101/'Monthly Revenue'!BN89-1</f>
        <v>#N/A</v>
      </c>
      <c r="BO101" s="2" t="e">
        <f>'Monthly Revenue'!BO101/'Monthly Revenue'!BO89-1</f>
        <v>#N/A</v>
      </c>
      <c r="BP101" s="2" t="e">
        <f>'Monthly Revenue'!BP101/'Monthly Revenue'!BP89-1</f>
        <v>#N/A</v>
      </c>
      <c r="BQ101" s="2" t="e">
        <f>'Monthly Revenue'!BQ101/'Monthly Revenue'!BQ89-1</f>
        <v>#N/A</v>
      </c>
      <c r="BR101" s="2" t="e">
        <f>'Monthly Revenue'!BR101/'Monthly Revenue'!BR89-1</f>
        <v>#N/A</v>
      </c>
      <c r="BS101" s="2" t="e">
        <f>'Monthly Revenue'!BS101/'Monthly Revenue'!BS89-1</f>
        <v>#N/A</v>
      </c>
      <c r="BT101" s="2" t="e">
        <f>'Monthly Revenue'!BT101/'Monthly Revenue'!BT89-1</f>
        <v>#N/A</v>
      </c>
      <c r="BU101" s="2" t="e">
        <f>'Monthly Revenue'!BU101/'Monthly Revenue'!BU89-1</f>
        <v>#N/A</v>
      </c>
      <c r="BV101" s="2" t="e">
        <f>'Monthly Revenue'!BV101/'Monthly Revenue'!BV89-1</f>
        <v>#N/A</v>
      </c>
      <c r="BW101" s="2" t="e">
        <f>'Monthly Revenue'!BW101/'Monthly Revenue'!BW89-1</f>
        <v>#N/A</v>
      </c>
      <c r="BX101" s="2" t="e">
        <f>'Monthly Revenue'!BX101/'Monthly Revenue'!BX89-1</f>
        <v>#N/A</v>
      </c>
      <c r="BY101" s="2" t="e">
        <f>'Monthly Revenue'!BY101/'Monthly Revenue'!BY89-1</f>
        <v>#N/A</v>
      </c>
      <c r="BZ101" s="2" t="e">
        <f>'Monthly Revenue'!BZ101/'Monthly Revenue'!BZ89-1</f>
        <v>#N/A</v>
      </c>
      <c r="CA101" s="2" t="e">
        <f>'Monthly Revenue'!CA101/'Monthly Revenue'!CA89-1</f>
        <v>#DIV/0!</v>
      </c>
      <c r="CB101" s="2" t="e">
        <f>'Monthly Revenue'!CB101/'Monthly Revenue'!CB89-1</f>
        <v>#DIV/0!</v>
      </c>
      <c r="CC101" s="2" t="e">
        <f>'Monthly Revenue'!CC101/'Monthly Revenue'!CC89-1</f>
        <v>#DIV/0!</v>
      </c>
      <c r="CD101" s="2" t="e">
        <f>'Monthly Revenue'!CD101/'Monthly Revenue'!CD89-1</f>
        <v>#DIV/0!</v>
      </c>
      <c r="CE101" s="2" t="e">
        <f>'Monthly Revenue'!CE101/'Monthly Revenue'!CE89-1</f>
        <v>#DIV/0!</v>
      </c>
      <c r="CF101" s="2" t="e">
        <f>'Monthly Revenue'!CF101/'Monthly Revenue'!CF89-1</f>
        <v>#DIV/0!</v>
      </c>
      <c r="CG101" s="2" t="e">
        <f>'Monthly Revenue'!CG101/'Monthly Revenue'!CG89-1</f>
        <v>#DIV/0!</v>
      </c>
      <c r="CH101" s="2" t="e">
        <f>'Monthly Revenue'!CH101/'Monthly Revenue'!CH89-1</f>
        <v>#DIV/0!</v>
      </c>
      <c r="CI101" s="2" t="e">
        <f>'Monthly Revenue'!CI101/'Monthly Revenue'!CI89-1</f>
        <v>#DIV/0!</v>
      </c>
      <c r="CJ101" s="2" t="e">
        <f>'Monthly Revenue'!CJ101/'Monthly Revenue'!CJ89-1</f>
        <v>#DIV/0!</v>
      </c>
      <c r="CK101" s="2" t="e">
        <f>'Monthly Revenue'!CK101/'Monthly Revenue'!CK89-1</f>
        <v>#DIV/0!</v>
      </c>
      <c r="CL101" s="2" t="e">
        <f>'Monthly Revenue'!CL101/'Monthly Revenue'!CL89-1</f>
        <v>#DIV/0!</v>
      </c>
      <c r="CM101" s="2" t="e">
        <f>'Monthly Revenue'!CM101/'Monthly Revenue'!CM89-1</f>
        <v>#DIV/0!</v>
      </c>
      <c r="CN101" s="2" t="e">
        <f>'Monthly Revenue'!CN101/'Monthly Revenue'!CN89-1</f>
        <v>#DIV/0!</v>
      </c>
      <c r="CO101" s="2" t="e">
        <f>'Monthly Revenue'!CO101/'Monthly Revenue'!CO89-1</f>
        <v>#DIV/0!</v>
      </c>
      <c r="CP101" s="2" t="e">
        <f>'Monthly Revenue'!CP101/'Monthly Revenue'!CP89-1</f>
        <v>#DIV/0!</v>
      </c>
      <c r="CR101" s="2">
        <f t="array" ref="CR101">MIN(IFERROR(IF($B101:$CP101&gt;0, $B101:$CP101, IF($B101:$CP101&lt;0, $B101:$CP101, "")), ""))</f>
        <v>-0.20819798917246712</v>
      </c>
      <c r="CS101" s="2">
        <f t="array" ref="CS101">MAX(IFERROR(IF($B101:$CP101&gt;0, $B101:$CP101, IF($B101:$CP101&lt;0, $B101:$CP101, "")), ""))</f>
        <v>0.63206692984680024</v>
      </c>
      <c r="CT101" s="2">
        <f t="array" ref="CT101">MEDIAN(IFERROR(IF($B101:$CP101&gt;0, $B101:$CP101, IF($B101:$CP101&lt;0, $B101:$CP101, "")), ""))</f>
        <v>0.34303292542762476</v>
      </c>
      <c r="CU101" s="2">
        <f t="array" ref="CU101">AVERAGE(IFERROR(IF($B101:$CP101&gt;0, $B101:$CP101, IF($B101:$CP101&lt;0, $B101:$CP101, "")), ""))</f>
        <v>0.32416539555035279</v>
      </c>
    </row>
    <row r="102" spans="1:99" x14ac:dyDescent="0.25">
      <c r="A102" s="3">
        <v>42582</v>
      </c>
      <c r="B102" s="2">
        <f>'Monthly Revenue'!B102/'Monthly Revenue'!B90-1</f>
        <v>0.2035446126946594</v>
      </c>
      <c r="C102" s="2" t="e">
        <f>'Monthly Revenue'!C102/'Monthly Revenue'!C90-1</f>
        <v>#N/A</v>
      </c>
      <c r="D102" s="2" t="e">
        <f>'Monthly Revenue'!D102/'Monthly Revenue'!D90-1</f>
        <v>#N/A</v>
      </c>
      <c r="E102" s="2">
        <f>'Monthly Revenue'!E102/'Monthly Revenue'!E90-1</f>
        <v>4.4945537932352453E-2</v>
      </c>
      <c r="F102" s="2">
        <f>'Monthly Revenue'!F102/'Monthly Revenue'!F90-1</f>
        <v>0.4221438263229309</v>
      </c>
      <c r="G102" s="2">
        <f>'Monthly Revenue'!G102/'Monthly Revenue'!G90-1</f>
        <v>-0.20819798917246712</v>
      </c>
      <c r="H102" s="2" t="e">
        <f>'Monthly Revenue'!H102/'Monthly Revenue'!H90-1</f>
        <v>#N/A</v>
      </c>
      <c r="I102" s="2" t="e">
        <f>'Monthly Revenue'!I102/'Monthly Revenue'!I90-1</f>
        <v>#N/A</v>
      </c>
      <c r="J102" s="2" t="e">
        <f>'Monthly Revenue'!J102/'Monthly Revenue'!J90-1</f>
        <v>#N/A</v>
      </c>
      <c r="K102" s="2" t="e">
        <f>'Monthly Revenue'!K102/'Monthly Revenue'!K90-1</f>
        <v>#N/A</v>
      </c>
      <c r="L102" s="2" t="e">
        <f>'Monthly Revenue'!L102/'Monthly Revenue'!L90-1</f>
        <v>#N/A</v>
      </c>
      <c r="M102" s="2">
        <f>'Monthly Revenue'!M102/'Monthly Revenue'!M90-1</f>
        <v>0.29613749500381537</v>
      </c>
      <c r="N102" s="2" t="e">
        <f>'Monthly Revenue'!N102/'Monthly Revenue'!N90-1</f>
        <v>#N/A</v>
      </c>
      <c r="O102" s="2" t="e">
        <f>'Monthly Revenue'!O102/'Monthly Revenue'!O90-1</f>
        <v>#N/A</v>
      </c>
      <c r="P102" s="2" t="e">
        <f>'Monthly Revenue'!P102/'Monthly Revenue'!P90-1</f>
        <v>#N/A</v>
      </c>
      <c r="Q102" s="2" t="e">
        <f>'Monthly Revenue'!Q102/'Monthly Revenue'!Q90-1</f>
        <v>#N/A</v>
      </c>
      <c r="R102" s="2" t="e">
        <f>'Monthly Revenue'!R102/'Monthly Revenue'!R90-1</f>
        <v>#N/A</v>
      </c>
      <c r="S102" s="2">
        <f>'Monthly Revenue'!S102/'Monthly Revenue'!S90-1</f>
        <v>0.18908068230450992</v>
      </c>
      <c r="T102" s="2">
        <f>'Monthly Revenue'!T102/'Monthly Revenue'!T90-1</f>
        <v>0.5130993689015162</v>
      </c>
      <c r="U102" s="2">
        <f>'Monthly Revenue'!U102/'Monthly Revenue'!U90-1</f>
        <v>0.63066070416325504</v>
      </c>
      <c r="V102" s="2">
        <f>'Monthly Revenue'!V102/'Monthly Revenue'!V90-1</f>
        <v>0.28429527716938652</v>
      </c>
      <c r="W102" s="2">
        <f>'Monthly Revenue'!W102/'Monthly Revenue'!W90-1</f>
        <v>0.1684882345744465</v>
      </c>
      <c r="X102" s="2" t="e">
        <f>'Monthly Revenue'!X102/'Monthly Revenue'!X90-1</f>
        <v>#N/A</v>
      </c>
      <c r="Y102" s="2">
        <f>'Monthly Revenue'!Y102/'Monthly Revenue'!Y90-1</f>
        <v>0.53642679250229408</v>
      </c>
      <c r="Z102" s="2" t="e">
        <f>'Monthly Revenue'!Z102/'Monthly Revenue'!Z90-1</f>
        <v>#N/A</v>
      </c>
      <c r="AA102" s="2">
        <f>'Monthly Revenue'!AA102/'Monthly Revenue'!AA90-1</f>
        <v>0.4765157984628523</v>
      </c>
      <c r="AB102" s="2">
        <f>'Monthly Revenue'!AB102/'Monthly Revenue'!AB90-1</f>
        <v>0.50858636391481027</v>
      </c>
      <c r="AC102" s="2">
        <f>'Monthly Revenue'!AC102/'Monthly Revenue'!AC90-1</f>
        <v>0.49582541745825415</v>
      </c>
      <c r="AD102" s="2" t="e">
        <f>'Monthly Revenue'!AD102/'Monthly Revenue'!AD90-1</f>
        <v>#N/A</v>
      </c>
      <c r="AE102" s="2">
        <f>'Monthly Revenue'!AE102/'Monthly Revenue'!AE90-1</f>
        <v>0.41478613917477114</v>
      </c>
      <c r="AF102" s="2">
        <f>'Monthly Revenue'!AF102/'Monthly Revenue'!AF90-1</f>
        <v>-4.7708280410276083E-2</v>
      </c>
      <c r="AG102" s="2">
        <f>'Monthly Revenue'!AG102/'Monthly Revenue'!AG90-1</f>
        <v>0.3698447724851619</v>
      </c>
      <c r="AH102" s="2">
        <f>'Monthly Revenue'!AH102/'Monthly Revenue'!AH90-1</f>
        <v>0.21538731599668992</v>
      </c>
      <c r="AI102" s="2">
        <f>'Monthly Revenue'!AI102/'Monthly Revenue'!AI90-1</f>
        <v>0.24360851152820628</v>
      </c>
      <c r="AJ102" s="2">
        <f>'Monthly Revenue'!AJ102/'Monthly Revenue'!AJ90-1</f>
        <v>0.26829331238704923</v>
      </c>
      <c r="AK102" s="2">
        <f>'Monthly Revenue'!AK102/'Monthly Revenue'!AK90-1</f>
        <v>0.38342061317466225</v>
      </c>
      <c r="AL102" s="2" t="e">
        <f>'Monthly Revenue'!AL102/'Monthly Revenue'!AL90-1</f>
        <v>#N/A</v>
      </c>
      <c r="AM102" s="2" t="e">
        <f>'Monthly Revenue'!AM102/'Monthly Revenue'!AM90-1</f>
        <v>#N/A</v>
      </c>
      <c r="AN102" s="2">
        <f>'Monthly Revenue'!AN102/'Monthly Revenue'!AN90-1</f>
        <v>0.47974376317988288</v>
      </c>
      <c r="AO102" s="2" t="e">
        <f>'Monthly Revenue'!AO102/'Monthly Revenue'!AO90-1</f>
        <v>#N/A</v>
      </c>
      <c r="AP102" s="2" t="e">
        <f>'Monthly Revenue'!AP102/'Monthly Revenue'!AP90-1</f>
        <v>#N/A</v>
      </c>
      <c r="AQ102" s="2">
        <f>'Monthly Revenue'!AQ102/'Monthly Revenue'!AQ90-1</f>
        <v>5.0458196628577756E-2</v>
      </c>
      <c r="AR102" s="2">
        <f>'Monthly Revenue'!AR102/'Monthly Revenue'!AR90-1</f>
        <v>0.33185058327680372</v>
      </c>
      <c r="AS102" s="2">
        <f>'Monthly Revenue'!AS102/'Monthly Revenue'!AS90-1</f>
        <v>0.38540467091971942</v>
      </c>
      <c r="AT102" s="2">
        <f>'Monthly Revenue'!AT102/'Monthly Revenue'!AT90-1</f>
        <v>0.26622114931700436</v>
      </c>
      <c r="AU102" s="2" t="e">
        <f>'Monthly Revenue'!AU102/'Monthly Revenue'!AU90-1</f>
        <v>#N/A</v>
      </c>
      <c r="AV102" s="2">
        <f>'Monthly Revenue'!AV102/'Monthly Revenue'!AV90-1</f>
        <v>0.53855723972048852</v>
      </c>
      <c r="AW102" s="2" t="e">
        <f>'Monthly Revenue'!AW102/'Monthly Revenue'!AW90-1</f>
        <v>#N/A</v>
      </c>
      <c r="AX102" s="2" t="e">
        <f>'Monthly Revenue'!AX102/'Monthly Revenue'!AX90-1</f>
        <v>#N/A</v>
      </c>
      <c r="AY102" s="2" t="e">
        <f>'Monthly Revenue'!AY102/'Monthly Revenue'!AY90-1</f>
        <v>#N/A</v>
      </c>
      <c r="AZ102" s="2" t="e">
        <f>'Monthly Revenue'!AZ102/'Monthly Revenue'!AZ90-1</f>
        <v>#N/A</v>
      </c>
      <c r="BA102" s="2" t="e">
        <f>'Monthly Revenue'!BA102/'Monthly Revenue'!BA90-1</f>
        <v>#N/A</v>
      </c>
      <c r="BB102" s="2" t="e">
        <f>'Monthly Revenue'!BB102/'Monthly Revenue'!BB90-1</f>
        <v>#N/A</v>
      </c>
      <c r="BC102" s="2" t="e">
        <f>'Monthly Revenue'!BC102/'Monthly Revenue'!BC90-1</f>
        <v>#N/A</v>
      </c>
      <c r="BD102" s="2" t="e">
        <f>'Monthly Revenue'!BD102/'Monthly Revenue'!BD90-1</f>
        <v>#N/A</v>
      </c>
      <c r="BE102" s="2" t="e">
        <f>'Monthly Revenue'!BE102/'Monthly Revenue'!BE90-1</f>
        <v>#N/A</v>
      </c>
      <c r="BF102" s="2" t="e">
        <f>'Monthly Revenue'!BF102/'Monthly Revenue'!BF90-1</f>
        <v>#N/A</v>
      </c>
      <c r="BG102" s="2" t="e">
        <f>'Monthly Revenue'!BG102/'Monthly Revenue'!BG90-1</f>
        <v>#N/A</v>
      </c>
      <c r="BH102" s="2" t="e">
        <f>'Monthly Revenue'!BH102/'Monthly Revenue'!BH90-1</f>
        <v>#N/A</v>
      </c>
      <c r="BI102" s="2" t="e">
        <f>'Monthly Revenue'!BI102/'Monthly Revenue'!BI90-1</f>
        <v>#N/A</v>
      </c>
      <c r="BJ102" s="2" t="e">
        <f>'Monthly Revenue'!BJ102/'Monthly Revenue'!BJ90-1</f>
        <v>#N/A</v>
      </c>
      <c r="BK102" s="2" t="e">
        <f>'Monthly Revenue'!BK102/'Monthly Revenue'!BK90-1</f>
        <v>#N/A</v>
      </c>
      <c r="BL102" s="2" t="e">
        <f>'Monthly Revenue'!BL102/'Monthly Revenue'!BL90-1</f>
        <v>#N/A</v>
      </c>
      <c r="BM102" s="2" t="e">
        <f>'Monthly Revenue'!BM102/'Monthly Revenue'!BM90-1</f>
        <v>#N/A</v>
      </c>
      <c r="BN102" s="2" t="e">
        <f>'Monthly Revenue'!BN102/'Monthly Revenue'!BN90-1</f>
        <v>#N/A</v>
      </c>
      <c r="BO102" s="2" t="e">
        <f>'Monthly Revenue'!BO102/'Monthly Revenue'!BO90-1</f>
        <v>#N/A</v>
      </c>
      <c r="BP102" s="2" t="e">
        <f>'Monthly Revenue'!BP102/'Monthly Revenue'!BP90-1</f>
        <v>#N/A</v>
      </c>
      <c r="BQ102" s="2" t="e">
        <f>'Monthly Revenue'!BQ102/'Monthly Revenue'!BQ90-1</f>
        <v>#N/A</v>
      </c>
      <c r="BR102" s="2" t="e">
        <f>'Monthly Revenue'!BR102/'Monthly Revenue'!BR90-1</f>
        <v>#N/A</v>
      </c>
      <c r="BS102" s="2" t="e">
        <f>'Monthly Revenue'!BS102/'Monthly Revenue'!BS90-1</f>
        <v>#N/A</v>
      </c>
      <c r="BT102" s="2" t="e">
        <f>'Monthly Revenue'!BT102/'Monthly Revenue'!BT90-1</f>
        <v>#N/A</v>
      </c>
      <c r="BU102" s="2" t="e">
        <f>'Monthly Revenue'!BU102/'Monthly Revenue'!BU90-1</f>
        <v>#N/A</v>
      </c>
      <c r="BV102" s="2" t="e">
        <f>'Monthly Revenue'!BV102/'Monthly Revenue'!BV90-1</f>
        <v>#N/A</v>
      </c>
      <c r="BW102" s="2" t="e">
        <f>'Monthly Revenue'!BW102/'Monthly Revenue'!BW90-1</f>
        <v>#N/A</v>
      </c>
      <c r="BX102" s="2" t="e">
        <f>'Monthly Revenue'!BX102/'Monthly Revenue'!BX90-1</f>
        <v>#N/A</v>
      </c>
      <c r="BY102" s="2" t="e">
        <f>'Monthly Revenue'!BY102/'Monthly Revenue'!BY90-1</f>
        <v>#N/A</v>
      </c>
      <c r="BZ102" s="2" t="e">
        <f>'Monthly Revenue'!BZ102/'Monthly Revenue'!BZ90-1</f>
        <v>#N/A</v>
      </c>
      <c r="CA102" s="2" t="e">
        <f>'Monthly Revenue'!CA102/'Monthly Revenue'!CA90-1</f>
        <v>#DIV/0!</v>
      </c>
      <c r="CB102" s="2" t="e">
        <f>'Monthly Revenue'!CB102/'Monthly Revenue'!CB90-1</f>
        <v>#DIV/0!</v>
      </c>
      <c r="CC102" s="2" t="e">
        <f>'Monthly Revenue'!CC102/'Monthly Revenue'!CC90-1</f>
        <v>#DIV/0!</v>
      </c>
      <c r="CD102" s="2" t="e">
        <f>'Monthly Revenue'!CD102/'Monthly Revenue'!CD90-1</f>
        <v>#DIV/0!</v>
      </c>
      <c r="CE102" s="2" t="e">
        <f>'Monthly Revenue'!CE102/'Monthly Revenue'!CE90-1</f>
        <v>#DIV/0!</v>
      </c>
      <c r="CF102" s="2" t="e">
        <f>'Monthly Revenue'!CF102/'Monthly Revenue'!CF90-1</f>
        <v>#DIV/0!</v>
      </c>
      <c r="CG102" s="2" t="e">
        <f>'Monthly Revenue'!CG102/'Monthly Revenue'!CG90-1</f>
        <v>#DIV/0!</v>
      </c>
      <c r="CH102" s="2" t="e">
        <f>'Monthly Revenue'!CH102/'Monthly Revenue'!CH90-1</f>
        <v>#DIV/0!</v>
      </c>
      <c r="CI102" s="2" t="e">
        <f>'Monthly Revenue'!CI102/'Monthly Revenue'!CI90-1</f>
        <v>#DIV/0!</v>
      </c>
      <c r="CJ102" s="2" t="e">
        <f>'Monthly Revenue'!CJ102/'Monthly Revenue'!CJ90-1</f>
        <v>#DIV/0!</v>
      </c>
      <c r="CK102" s="2" t="e">
        <f>'Monthly Revenue'!CK102/'Monthly Revenue'!CK90-1</f>
        <v>#DIV/0!</v>
      </c>
      <c r="CL102" s="2" t="e">
        <f>'Monthly Revenue'!CL102/'Monthly Revenue'!CL90-1</f>
        <v>#DIV/0!</v>
      </c>
      <c r="CM102" s="2" t="e">
        <f>'Monthly Revenue'!CM102/'Monthly Revenue'!CM90-1</f>
        <v>#DIV/0!</v>
      </c>
      <c r="CN102" s="2" t="e">
        <f>'Monthly Revenue'!CN102/'Monthly Revenue'!CN90-1</f>
        <v>#DIV/0!</v>
      </c>
      <c r="CO102" s="2" t="e">
        <f>'Monthly Revenue'!CO102/'Monthly Revenue'!CO90-1</f>
        <v>#DIV/0!</v>
      </c>
      <c r="CP102" s="2" t="e">
        <f>'Monthly Revenue'!CP102/'Monthly Revenue'!CP90-1</f>
        <v>#DIV/0!</v>
      </c>
      <c r="CR102" s="2">
        <f t="array" ref="CR102">MIN(IFERROR(IF($B102:$CP102&gt;0, $B102:$CP102, IF($B102:$CP102&lt;0, $B102:$CP102, "")), ""))</f>
        <v>-0.20819798917246712</v>
      </c>
      <c r="CS102" s="2">
        <f t="array" ref="CS102">MAX(IFERROR(IF($B102:$CP102&gt;0, $B102:$CP102, IF($B102:$CP102&lt;0, $B102:$CP102, "")), ""))</f>
        <v>0.63066070416325504</v>
      </c>
      <c r="CT102" s="2">
        <f t="array" ref="CT102">MEDIAN(IFERROR(IF($B102:$CP102&gt;0, $B102:$CP102, IF($B102:$CP102&lt;0, $B102:$CP102, "")), ""))</f>
        <v>0.33185058327680372</v>
      </c>
      <c r="CU102" s="2">
        <f t="array" ref="CU102">AVERAGE(IFERROR(IF($B102:$CP102&gt;0, $B102:$CP102, IF($B102:$CP102&lt;0, $B102:$CP102, "")), ""))</f>
        <v>0.31338592998560583</v>
      </c>
    </row>
    <row r="103" spans="1:99" x14ac:dyDescent="0.25">
      <c r="A103" s="3">
        <v>42613</v>
      </c>
      <c r="B103" s="2">
        <f>'Monthly Revenue'!B103/'Monthly Revenue'!B91-1</f>
        <v>0.2035446126946594</v>
      </c>
      <c r="C103" s="2" t="e">
        <f>'Monthly Revenue'!C103/'Monthly Revenue'!C91-1</f>
        <v>#N/A</v>
      </c>
      <c r="D103" s="2" t="e">
        <f>'Monthly Revenue'!D103/'Monthly Revenue'!D91-1</f>
        <v>#N/A</v>
      </c>
      <c r="E103" s="2">
        <f>'Monthly Revenue'!E103/'Monthly Revenue'!E91-1</f>
        <v>4.4945537932352453E-2</v>
      </c>
      <c r="F103" s="2">
        <f>'Monthly Revenue'!F103/'Monthly Revenue'!F91-1</f>
        <v>0.4221438263229309</v>
      </c>
      <c r="G103" s="2">
        <f>'Monthly Revenue'!G103/'Monthly Revenue'!G91-1</f>
        <v>-9.6472518457752288E-2</v>
      </c>
      <c r="H103" s="2" t="e">
        <f>'Monthly Revenue'!H103/'Monthly Revenue'!H91-1</f>
        <v>#N/A</v>
      </c>
      <c r="I103" s="2" t="e">
        <f>'Monthly Revenue'!I103/'Monthly Revenue'!I91-1</f>
        <v>#N/A</v>
      </c>
      <c r="J103" s="2" t="e">
        <f>'Monthly Revenue'!J103/'Monthly Revenue'!J91-1</f>
        <v>#N/A</v>
      </c>
      <c r="K103" s="2" t="e">
        <f>'Monthly Revenue'!K103/'Monthly Revenue'!K91-1</f>
        <v>#N/A</v>
      </c>
      <c r="L103" s="2" t="e">
        <f>'Monthly Revenue'!L103/'Monthly Revenue'!L91-1</f>
        <v>#N/A</v>
      </c>
      <c r="M103" s="2">
        <f>'Monthly Revenue'!M103/'Monthly Revenue'!M91-1</f>
        <v>0.29613749500381537</v>
      </c>
      <c r="N103" s="2" t="e">
        <f>'Monthly Revenue'!N103/'Monthly Revenue'!N91-1</f>
        <v>#N/A</v>
      </c>
      <c r="O103" s="2" t="e">
        <f>'Monthly Revenue'!O103/'Monthly Revenue'!O91-1</f>
        <v>#N/A</v>
      </c>
      <c r="P103" s="2" t="e">
        <f>'Monthly Revenue'!P103/'Monthly Revenue'!P91-1</f>
        <v>#N/A</v>
      </c>
      <c r="Q103" s="2" t="e">
        <f>'Monthly Revenue'!Q103/'Monthly Revenue'!Q91-1</f>
        <v>#N/A</v>
      </c>
      <c r="R103" s="2" t="e">
        <f>'Monthly Revenue'!R103/'Monthly Revenue'!R91-1</f>
        <v>#N/A</v>
      </c>
      <c r="S103" s="2">
        <f>'Monthly Revenue'!S103/'Monthly Revenue'!S91-1</f>
        <v>0.18908068230450992</v>
      </c>
      <c r="T103" s="2">
        <f>'Monthly Revenue'!T103/'Monthly Revenue'!T91-1</f>
        <v>0.5130993689015162</v>
      </c>
      <c r="U103" s="2">
        <f>'Monthly Revenue'!U103/'Monthly Revenue'!U91-1</f>
        <v>0.63066070416325504</v>
      </c>
      <c r="V103" s="2">
        <f>'Monthly Revenue'!V103/'Monthly Revenue'!V91-1</f>
        <v>0.28429527716938652</v>
      </c>
      <c r="W103" s="2">
        <f>'Monthly Revenue'!W103/'Monthly Revenue'!W91-1</f>
        <v>0.1684882345744465</v>
      </c>
      <c r="X103" s="2" t="e">
        <f>'Monthly Revenue'!X103/'Monthly Revenue'!X91-1</f>
        <v>#N/A</v>
      </c>
      <c r="Y103" s="2">
        <f>'Monthly Revenue'!Y103/'Monthly Revenue'!Y91-1</f>
        <v>0.53642679250229408</v>
      </c>
      <c r="Z103" s="2" t="e">
        <f>'Monthly Revenue'!Z103/'Monthly Revenue'!Z91-1</f>
        <v>#N/A</v>
      </c>
      <c r="AA103" s="2">
        <f>'Monthly Revenue'!AA103/'Monthly Revenue'!AA91-1</f>
        <v>0.41176470588235303</v>
      </c>
      <c r="AB103" s="2">
        <f>'Monthly Revenue'!AB103/'Monthly Revenue'!AB91-1</f>
        <v>0.50858636391481027</v>
      </c>
      <c r="AC103" s="2">
        <f>'Monthly Revenue'!AC103/'Monthly Revenue'!AC91-1</f>
        <v>0.49582541745825415</v>
      </c>
      <c r="AD103" s="2" t="e">
        <f>'Monthly Revenue'!AD103/'Monthly Revenue'!AD91-1</f>
        <v>#N/A</v>
      </c>
      <c r="AE103" s="2">
        <f>'Monthly Revenue'!AE103/'Monthly Revenue'!AE91-1</f>
        <v>0.41478613917477114</v>
      </c>
      <c r="AF103" s="2">
        <f>'Monthly Revenue'!AF103/'Monthly Revenue'!AF91-1</f>
        <v>-4.7708280410276083E-2</v>
      </c>
      <c r="AG103" s="2">
        <f>'Monthly Revenue'!AG103/'Monthly Revenue'!AG91-1</f>
        <v>0.3698447724851619</v>
      </c>
      <c r="AH103" s="2">
        <f>'Monthly Revenue'!AH103/'Monthly Revenue'!AH91-1</f>
        <v>0.21538731599668992</v>
      </c>
      <c r="AI103" s="2">
        <f>'Monthly Revenue'!AI103/'Monthly Revenue'!AI91-1</f>
        <v>0.24360851152820628</v>
      </c>
      <c r="AJ103" s="2">
        <f>'Monthly Revenue'!AJ103/'Monthly Revenue'!AJ91-1</f>
        <v>0.24587871417350393</v>
      </c>
      <c r="AK103" s="2">
        <f>'Monthly Revenue'!AK103/'Monthly Revenue'!AK91-1</f>
        <v>0.38342061317466225</v>
      </c>
      <c r="AL103" s="2" t="e">
        <f>'Monthly Revenue'!AL103/'Monthly Revenue'!AL91-1</f>
        <v>#N/A</v>
      </c>
      <c r="AM103" s="2" t="e">
        <f>'Monthly Revenue'!AM103/'Monthly Revenue'!AM91-1</f>
        <v>#N/A</v>
      </c>
      <c r="AN103" s="2">
        <f>'Monthly Revenue'!AN103/'Monthly Revenue'!AN91-1</f>
        <v>0.4343607998597685</v>
      </c>
      <c r="AO103" s="2" t="e">
        <f>'Monthly Revenue'!AO103/'Monthly Revenue'!AO91-1</f>
        <v>#N/A</v>
      </c>
      <c r="AP103" s="2" t="e">
        <f>'Monthly Revenue'!AP103/'Monthly Revenue'!AP91-1</f>
        <v>#N/A</v>
      </c>
      <c r="AQ103" s="2">
        <f>'Monthly Revenue'!AQ103/'Monthly Revenue'!AQ91-1</f>
        <v>5.0458196628577756E-2</v>
      </c>
      <c r="AR103" s="2">
        <f>'Monthly Revenue'!AR103/'Monthly Revenue'!AR91-1</f>
        <v>0.33881374417727605</v>
      </c>
      <c r="AS103" s="2">
        <f>'Monthly Revenue'!AS103/'Monthly Revenue'!AS91-1</f>
        <v>0.32176260010753599</v>
      </c>
      <c r="AT103" s="2">
        <f>'Monthly Revenue'!AT103/'Monthly Revenue'!AT91-1</f>
        <v>0.26622114931700436</v>
      </c>
      <c r="AU103" s="2" t="e">
        <f>'Monthly Revenue'!AU103/'Monthly Revenue'!AU91-1</f>
        <v>#N/A</v>
      </c>
      <c r="AV103" s="2">
        <f>'Monthly Revenue'!AV103/'Monthly Revenue'!AV91-1</f>
        <v>0.53855723972048852</v>
      </c>
      <c r="AW103" s="2" t="e">
        <f>'Monthly Revenue'!AW103/'Monthly Revenue'!AW91-1</f>
        <v>#N/A</v>
      </c>
      <c r="AX103" s="2" t="e">
        <f>'Monthly Revenue'!AX103/'Monthly Revenue'!AX91-1</f>
        <v>#N/A</v>
      </c>
      <c r="AY103" s="2" t="e">
        <f>'Monthly Revenue'!AY103/'Monthly Revenue'!AY91-1</f>
        <v>#N/A</v>
      </c>
      <c r="AZ103" s="2" t="e">
        <f>'Monthly Revenue'!AZ103/'Monthly Revenue'!AZ91-1</f>
        <v>#N/A</v>
      </c>
      <c r="BA103" s="2" t="e">
        <f>'Monthly Revenue'!BA103/'Monthly Revenue'!BA91-1</f>
        <v>#N/A</v>
      </c>
      <c r="BB103" s="2" t="e">
        <f>'Monthly Revenue'!BB103/'Monthly Revenue'!BB91-1</f>
        <v>#N/A</v>
      </c>
      <c r="BC103" s="2" t="e">
        <f>'Monthly Revenue'!BC103/'Monthly Revenue'!BC91-1</f>
        <v>#N/A</v>
      </c>
      <c r="BD103" s="2" t="e">
        <f>'Monthly Revenue'!BD103/'Monthly Revenue'!BD91-1</f>
        <v>#N/A</v>
      </c>
      <c r="BE103" s="2" t="e">
        <f>'Monthly Revenue'!BE103/'Monthly Revenue'!BE91-1</f>
        <v>#N/A</v>
      </c>
      <c r="BF103" s="2" t="e">
        <f>'Monthly Revenue'!BF103/'Monthly Revenue'!BF91-1</f>
        <v>#N/A</v>
      </c>
      <c r="BG103" s="2" t="e">
        <f>'Monthly Revenue'!BG103/'Monthly Revenue'!BG91-1</f>
        <v>#N/A</v>
      </c>
      <c r="BH103" s="2" t="e">
        <f>'Monthly Revenue'!BH103/'Monthly Revenue'!BH91-1</f>
        <v>#N/A</v>
      </c>
      <c r="BI103" s="2" t="e">
        <f>'Monthly Revenue'!BI103/'Monthly Revenue'!BI91-1</f>
        <v>#N/A</v>
      </c>
      <c r="BJ103" s="2" t="e">
        <f>'Monthly Revenue'!BJ103/'Monthly Revenue'!BJ91-1</f>
        <v>#N/A</v>
      </c>
      <c r="BK103" s="2" t="e">
        <f>'Monthly Revenue'!BK103/'Monthly Revenue'!BK91-1</f>
        <v>#N/A</v>
      </c>
      <c r="BL103" s="2" t="e">
        <f>'Monthly Revenue'!BL103/'Monthly Revenue'!BL91-1</f>
        <v>#N/A</v>
      </c>
      <c r="BM103" s="2" t="e">
        <f>'Monthly Revenue'!BM103/'Monthly Revenue'!BM91-1</f>
        <v>#N/A</v>
      </c>
      <c r="BN103" s="2" t="e">
        <f>'Monthly Revenue'!BN103/'Monthly Revenue'!BN91-1</f>
        <v>#N/A</v>
      </c>
      <c r="BO103" s="2" t="e">
        <f>'Monthly Revenue'!BO103/'Monthly Revenue'!BO91-1</f>
        <v>#N/A</v>
      </c>
      <c r="BP103" s="2" t="e">
        <f>'Monthly Revenue'!BP103/'Monthly Revenue'!BP91-1</f>
        <v>#N/A</v>
      </c>
      <c r="BQ103" s="2" t="e">
        <f>'Monthly Revenue'!BQ103/'Monthly Revenue'!BQ91-1</f>
        <v>#N/A</v>
      </c>
      <c r="BR103" s="2" t="e">
        <f>'Monthly Revenue'!BR103/'Monthly Revenue'!BR91-1</f>
        <v>#N/A</v>
      </c>
      <c r="BS103" s="2" t="e">
        <f>'Monthly Revenue'!BS103/'Monthly Revenue'!BS91-1</f>
        <v>#N/A</v>
      </c>
      <c r="BT103" s="2" t="e">
        <f>'Monthly Revenue'!BT103/'Monthly Revenue'!BT91-1</f>
        <v>#N/A</v>
      </c>
      <c r="BU103" s="2" t="e">
        <f>'Monthly Revenue'!BU103/'Monthly Revenue'!BU91-1</f>
        <v>#N/A</v>
      </c>
      <c r="BV103" s="2" t="e">
        <f>'Monthly Revenue'!BV103/'Monthly Revenue'!BV91-1</f>
        <v>#N/A</v>
      </c>
      <c r="BW103" s="2" t="e">
        <f>'Monthly Revenue'!BW103/'Monthly Revenue'!BW91-1</f>
        <v>#N/A</v>
      </c>
      <c r="BX103" s="2" t="e">
        <f>'Monthly Revenue'!BX103/'Monthly Revenue'!BX91-1</f>
        <v>#N/A</v>
      </c>
      <c r="BY103" s="2" t="e">
        <f>'Monthly Revenue'!BY103/'Monthly Revenue'!BY91-1</f>
        <v>#N/A</v>
      </c>
      <c r="BZ103" s="2" t="e">
        <f>'Monthly Revenue'!BZ103/'Monthly Revenue'!BZ91-1</f>
        <v>#N/A</v>
      </c>
      <c r="CA103" s="2" t="e">
        <f>'Monthly Revenue'!CA103/'Monthly Revenue'!CA91-1</f>
        <v>#DIV/0!</v>
      </c>
      <c r="CB103" s="2" t="e">
        <f>'Monthly Revenue'!CB103/'Monthly Revenue'!CB91-1</f>
        <v>#DIV/0!</v>
      </c>
      <c r="CC103" s="2" t="e">
        <f>'Monthly Revenue'!CC103/'Monthly Revenue'!CC91-1</f>
        <v>#DIV/0!</v>
      </c>
      <c r="CD103" s="2" t="e">
        <f>'Monthly Revenue'!CD103/'Monthly Revenue'!CD91-1</f>
        <v>#DIV/0!</v>
      </c>
      <c r="CE103" s="2" t="e">
        <f>'Monthly Revenue'!CE103/'Monthly Revenue'!CE91-1</f>
        <v>#DIV/0!</v>
      </c>
      <c r="CF103" s="2" t="e">
        <f>'Monthly Revenue'!CF103/'Monthly Revenue'!CF91-1</f>
        <v>#DIV/0!</v>
      </c>
      <c r="CG103" s="2" t="e">
        <f>'Monthly Revenue'!CG103/'Monthly Revenue'!CG91-1</f>
        <v>#DIV/0!</v>
      </c>
      <c r="CH103" s="2" t="e">
        <f>'Monthly Revenue'!CH103/'Monthly Revenue'!CH91-1</f>
        <v>#DIV/0!</v>
      </c>
      <c r="CI103" s="2" t="e">
        <f>'Monthly Revenue'!CI103/'Monthly Revenue'!CI91-1</f>
        <v>#DIV/0!</v>
      </c>
      <c r="CJ103" s="2" t="e">
        <f>'Monthly Revenue'!CJ103/'Monthly Revenue'!CJ91-1</f>
        <v>#DIV/0!</v>
      </c>
      <c r="CK103" s="2" t="e">
        <f>'Monthly Revenue'!CK103/'Monthly Revenue'!CK91-1</f>
        <v>#DIV/0!</v>
      </c>
      <c r="CL103" s="2" t="e">
        <f>'Monthly Revenue'!CL103/'Monthly Revenue'!CL91-1</f>
        <v>#DIV/0!</v>
      </c>
      <c r="CM103" s="2" t="e">
        <f>'Monthly Revenue'!CM103/'Monthly Revenue'!CM91-1</f>
        <v>#DIV/0!</v>
      </c>
      <c r="CN103" s="2" t="e">
        <f>'Monthly Revenue'!CN103/'Monthly Revenue'!CN91-1</f>
        <v>#DIV/0!</v>
      </c>
      <c r="CO103" s="2" t="e">
        <f>'Monthly Revenue'!CO103/'Monthly Revenue'!CO91-1</f>
        <v>#DIV/0!</v>
      </c>
      <c r="CP103" s="2" t="e">
        <f>'Monthly Revenue'!CP103/'Monthly Revenue'!CP91-1</f>
        <v>#DIV/0!</v>
      </c>
      <c r="CR103" s="2">
        <f t="array" ref="CR103">MIN(IFERROR(IF($B103:$CP103&gt;0, $B103:$CP103, IF($B103:$CP103&lt;0, $B103:$CP103, "")), ""))</f>
        <v>-9.6472518457752288E-2</v>
      </c>
      <c r="CS103" s="2">
        <f t="array" ref="CS103">MAX(IFERROR(IF($B103:$CP103&gt;0, $B103:$CP103, IF($B103:$CP103&lt;0, $B103:$CP103, "")), ""))</f>
        <v>0.63066070416325504</v>
      </c>
      <c r="CT103" s="2">
        <f t="array" ref="CT103">MEDIAN(IFERROR(IF($B103:$CP103&gt;0, $B103:$CP103, IF($B103:$CP103&lt;0, $B103:$CP103, "")), ""))</f>
        <v>0.32176260010753599</v>
      </c>
      <c r="CU103" s="2">
        <f t="array" ref="CU103">AVERAGE(IFERROR(IF($B103:$CP103&gt;0, $B103:$CP103, IF($B103:$CP103&lt;0, $B103:$CP103, "")), ""))</f>
        <v>0.31051548208519258</v>
      </c>
    </row>
    <row r="104" spans="1:99" x14ac:dyDescent="0.25">
      <c r="A104" s="3">
        <v>42643</v>
      </c>
      <c r="B104" s="2">
        <f>'Monthly Revenue'!B104/'Monthly Revenue'!B92-1</f>
        <v>0.20217233496035369</v>
      </c>
      <c r="C104" s="2" t="e">
        <f>'Monthly Revenue'!C104/'Monthly Revenue'!C92-1</f>
        <v>#N/A</v>
      </c>
      <c r="D104" s="2" t="e">
        <f>'Monthly Revenue'!D104/'Monthly Revenue'!D92-1</f>
        <v>#N/A</v>
      </c>
      <c r="E104" s="2">
        <f>'Monthly Revenue'!E104/'Monthly Revenue'!E92-1</f>
        <v>4.4945537932352453E-2</v>
      </c>
      <c r="F104" s="2">
        <f>'Monthly Revenue'!F104/'Monthly Revenue'!F92-1</f>
        <v>0.4221438263229309</v>
      </c>
      <c r="G104" s="2">
        <f>'Monthly Revenue'!G104/'Monthly Revenue'!G92-1</f>
        <v>-9.6472518457752288E-2</v>
      </c>
      <c r="H104" s="2" t="e">
        <f>'Monthly Revenue'!H104/'Monthly Revenue'!H92-1</f>
        <v>#N/A</v>
      </c>
      <c r="I104" s="2" t="e">
        <f>'Monthly Revenue'!I104/'Monthly Revenue'!I92-1</f>
        <v>#N/A</v>
      </c>
      <c r="J104" s="2" t="e">
        <f>'Monthly Revenue'!J104/'Monthly Revenue'!J92-1</f>
        <v>#N/A</v>
      </c>
      <c r="K104" s="2" t="e">
        <f>'Monthly Revenue'!K104/'Monthly Revenue'!K92-1</f>
        <v>#N/A</v>
      </c>
      <c r="L104" s="2" t="e">
        <f>'Monthly Revenue'!L104/'Monthly Revenue'!L92-1</f>
        <v>#N/A</v>
      </c>
      <c r="M104" s="2">
        <f>'Monthly Revenue'!M104/'Monthly Revenue'!M92-1</f>
        <v>0.29613749500381537</v>
      </c>
      <c r="N104" s="2" t="e">
        <f>'Monthly Revenue'!N104/'Monthly Revenue'!N92-1</f>
        <v>#N/A</v>
      </c>
      <c r="O104" s="2" t="e">
        <f>'Monthly Revenue'!O104/'Monthly Revenue'!O92-1</f>
        <v>#N/A</v>
      </c>
      <c r="P104" s="2" t="e">
        <f>'Monthly Revenue'!P104/'Monthly Revenue'!P92-1</f>
        <v>#N/A</v>
      </c>
      <c r="Q104" s="2" t="e">
        <f>'Monthly Revenue'!Q104/'Monthly Revenue'!Q92-1</f>
        <v>#N/A</v>
      </c>
      <c r="R104" s="2" t="e">
        <f>'Monthly Revenue'!R104/'Monthly Revenue'!R92-1</f>
        <v>#N/A</v>
      </c>
      <c r="S104" s="2">
        <f>'Monthly Revenue'!S104/'Monthly Revenue'!S92-1</f>
        <v>0.18908068230450992</v>
      </c>
      <c r="T104" s="2">
        <f>'Monthly Revenue'!T104/'Monthly Revenue'!T92-1</f>
        <v>0.5130993689015162</v>
      </c>
      <c r="U104" s="2">
        <f>'Monthly Revenue'!U104/'Monthly Revenue'!U92-1</f>
        <v>0.63066070416325504</v>
      </c>
      <c r="V104" s="2">
        <f>'Monthly Revenue'!V104/'Monthly Revenue'!V92-1</f>
        <v>0.28429527716938652</v>
      </c>
      <c r="W104" s="2">
        <f>'Monthly Revenue'!W104/'Monthly Revenue'!W92-1</f>
        <v>0.1684882345744465</v>
      </c>
      <c r="X104" s="2" t="e">
        <f>'Monthly Revenue'!X104/'Monthly Revenue'!X92-1</f>
        <v>#N/A</v>
      </c>
      <c r="Y104" s="2">
        <f>'Monthly Revenue'!Y104/'Monthly Revenue'!Y92-1</f>
        <v>0.53642679250229408</v>
      </c>
      <c r="Z104" s="2" t="e">
        <f>'Monthly Revenue'!Z104/'Monthly Revenue'!Z92-1</f>
        <v>#N/A</v>
      </c>
      <c r="AA104" s="2">
        <f>'Monthly Revenue'!AA104/'Monthly Revenue'!AA92-1</f>
        <v>0.41176470588235303</v>
      </c>
      <c r="AB104" s="2">
        <f>'Monthly Revenue'!AB104/'Monthly Revenue'!AB92-1</f>
        <v>0.50858636391481027</v>
      </c>
      <c r="AC104" s="2">
        <f>'Monthly Revenue'!AC104/'Monthly Revenue'!AC92-1</f>
        <v>0.49582541745825415</v>
      </c>
      <c r="AD104" s="2" t="e">
        <f>'Monthly Revenue'!AD104/'Monthly Revenue'!AD92-1</f>
        <v>#N/A</v>
      </c>
      <c r="AE104" s="2">
        <f>'Monthly Revenue'!AE104/'Monthly Revenue'!AE92-1</f>
        <v>0.41478613917477114</v>
      </c>
      <c r="AF104" s="2">
        <f>'Monthly Revenue'!AF104/'Monthly Revenue'!AF92-1</f>
        <v>-4.7708280410276083E-2</v>
      </c>
      <c r="AG104" s="2">
        <f>'Monthly Revenue'!AG104/'Monthly Revenue'!AG92-1</f>
        <v>0.3698447724851619</v>
      </c>
      <c r="AH104" s="2">
        <f>'Monthly Revenue'!AH104/'Monthly Revenue'!AH92-1</f>
        <v>0.21538731599668992</v>
      </c>
      <c r="AI104" s="2">
        <f>'Monthly Revenue'!AI104/'Monthly Revenue'!AI92-1</f>
        <v>0.24360851152820628</v>
      </c>
      <c r="AJ104" s="2">
        <f>'Monthly Revenue'!AJ104/'Monthly Revenue'!AJ92-1</f>
        <v>0.24587871417350393</v>
      </c>
      <c r="AK104" s="2">
        <f>'Monthly Revenue'!AK104/'Monthly Revenue'!AK92-1</f>
        <v>0.38342061317466225</v>
      </c>
      <c r="AL104" s="2" t="e">
        <f>'Monthly Revenue'!AL104/'Monthly Revenue'!AL92-1</f>
        <v>#N/A</v>
      </c>
      <c r="AM104" s="2" t="e">
        <f>'Monthly Revenue'!AM104/'Monthly Revenue'!AM92-1</f>
        <v>#N/A</v>
      </c>
      <c r="AN104" s="2">
        <f>'Monthly Revenue'!AN104/'Monthly Revenue'!AN92-1</f>
        <v>0.4343607998597685</v>
      </c>
      <c r="AO104" s="2" t="e">
        <f>'Monthly Revenue'!AO104/'Monthly Revenue'!AO92-1</f>
        <v>#N/A</v>
      </c>
      <c r="AP104" s="2" t="e">
        <f>'Monthly Revenue'!AP104/'Monthly Revenue'!AP92-1</f>
        <v>#N/A</v>
      </c>
      <c r="AQ104" s="2">
        <f>'Monthly Revenue'!AQ104/'Monthly Revenue'!AQ92-1</f>
        <v>5.0458196628577756E-2</v>
      </c>
      <c r="AR104" s="2">
        <f>'Monthly Revenue'!AR104/'Monthly Revenue'!AR92-1</f>
        <v>0.33881374417727605</v>
      </c>
      <c r="AS104" s="2">
        <f>'Monthly Revenue'!AS104/'Monthly Revenue'!AS92-1</f>
        <v>0.32176260010753599</v>
      </c>
      <c r="AT104" s="2">
        <f>'Monthly Revenue'!AT104/'Monthly Revenue'!AT92-1</f>
        <v>0.26622114931700436</v>
      </c>
      <c r="AU104" s="2" t="e">
        <f>'Monthly Revenue'!AU104/'Monthly Revenue'!AU92-1</f>
        <v>#N/A</v>
      </c>
      <c r="AV104" s="2">
        <f>'Monthly Revenue'!AV104/'Monthly Revenue'!AV92-1</f>
        <v>0.53855723972048852</v>
      </c>
      <c r="AW104" s="2" t="e">
        <f>'Monthly Revenue'!AW104/'Monthly Revenue'!AW92-1</f>
        <v>#N/A</v>
      </c>
      <c r="AX104" s="2" t="e">
        <f>'Monthly Revenue'!AX104/'Monthly Revenue'!AX92-1</f>
        <v>#N/A</v>
      </c>
      <c r="AY104" s="2" t="e">
        <f>'Monthly Revenue'!AY104/'Monthly Revenue'!AY92-1</f>
        <v>#N/A</v>
      </c>
      <c r="AZ104" s="2" t="e">
        <f>'Monthly Revenue'!AZ104/'Monthly Revenue'!AZ92-1</f>
        <v>#N/A</v>
      </c>
      <c r="BA104" s="2" t="e">
        <f>'Monthly Revenue'!BA104/'Monthly Revenue'!BA92-1</f>
        <v>#N/A</v>
      </c>
      <c r="BB104" s="2" t="e">
        <f>'Monthly Revenue'!BB104/'Monthly Revenue'!BB92-1</f>
        <v>#N/A</v>
      </c>
      <c r="BC104" s="2" t="e">
        <f>'Monthly Revenue'!BC104/'Monthly Revenue'!BC92-1</f>
        <v>#N/A</v>
      </c>
      <c r="BD104" s="2" t="e">
        <f>'Monthly Revenue'!BD104/'Monthly Revenue'!BD92-1</f>
        <v>#N/A</v>
      </c>
      <c r="BE104" s="2" t="e">
        <f>'Monthly Revenue'!BE104/'Monthly Revenue'!BE92-1</f>
        <v>#N/A</v>
      </c>
      <c r="BF104" s="2" t="e">
        <f>'Monthly Revenue'!BF104/'Monthly Revenue'!BF92-1</f>
        <v>#N/A</v>
      </c>
      <c r="BG104" s="2" t="e">
        <f>'Monthly Revenue'!BG104/'Monthly Revenue'!BG92-1</f>
        <v>#N/A</v>
      </c>
      <c r="BH104" s="2" t="e">
        <f>'Monthly Revenue'!BH104/'Monthly Revenue'!BH92-1</f>
        <v>#N/A</v>
      </c>
      <c r="BI104" s="2" t="e">
        <f>'Monthly Revenue'!BI104/'Monthly Revenue'!BI92-1</f>
        <v>#N/A</v>
      </c>
      <c r="BJ104" s="2" t="e">
        <f>'Monthly Revenue'!BJ104/'Monthly Revenue'!BJ92-1</f>
        <v>#N/A</v>
      </c>
      <c r="BK104" s="2" t="e">
        <f>'Monthly Revenue'!BK104/'Monthly Revenue'!BK92-1</f>
        <v>#N/A</v>
      </c>
      <c r="BL104" s="2" t="e">
        <f>'Monthly Revenue'!BL104/'Monthly Revenue'!BL92-1</f>
        <v>#N/A</v>
      </c>
      <c r="BM104" s="2" t="e">
        <f>'Monthly Revenue'!BM104/'Monthly Revenue'!BM92-1</f>
        <v>#N/A</v>
      </c>
      <c r="BN104" s="2" t="e">
        <f>'Monthly Revenue'!BN104/'Monthly Revenue'!BN92-1</f>
        <v>#N/A</v>
      </c>
      <c r="BO104" s="2" t="e">
        <f>'Monthly Revenue'!BO104/'Monthly Revenue'!BO92-1</f>
        <v>#N/A</v>
      </c>
      <c r="BP104" s="2" t="e">
        <f>'Monthly Revenue'!BP104/'Monthly Revenue'!BP92-1</f>
        <v>#N/A</v>
      </c>
      <c r="BQ104" s="2" t="e">
        <f>'Monthly Revenue'!BQ104/'Monthly Revenue'!BQ92-1</f>
        <v>#N/A</v>
      </c>
      <c r="BR104" s="2" t="e">
        <f>'Monthly Revenue'!BR104/'Monthly Revenue'!BR92-1</f>
        <v>#N/A</v>
      </c>
      <c r="BS104" s="2" t="e">
        <f>'Monthly Revenue'!BS104/'Monthly Revenue'!BS92-1</f>
        <v>#N/A</v>
      </c>
      <c r="BT104" s="2" t="e">
        <f>'Monthly Revenue'!BT104/'Monthly Revenue'!BT92-1</f>
        <v>#N/A</v>
      </c>
      <c r="BU104" s="2" t="e">
        <f>'Monthly Revenue'!BU104/'Monthly Revenue'!BU92-1</f>
        <v>#N/A</v>
      </c>
      <c r="BV104" s="2" t="e">
        <f>'Monthly Revenue'!BV104/'Monthly Revenue'!BV92-1</f>
        <v>#N/A</v>
      </c>
      <c r="BW104" s="2" t="e">
        <f>'Monthly Revenue'!BW104/'Monthly Revenue'!BW92-1</f>
        <v>#N/A</v>
      </c>
      <c r="BX104" s="2" t="e">
        <f>'Monthly Revenue'!BX104/'Monthly Revenue'!BX92-1</f>
        <v>#N/A</v>
      </c>
      <c r="BY104" s="2" t="e">
        <f>'Monthly Revenue'!BY104/'Monthly Revenue'!BY92-1</f>
        <v>#N/A</v>
      </c>
      <c r="BZ104" s="2" t="e">
        <f>'Monthly Revenue'!BZ104/'Monthly Revenue'!BZ92-1</f>
        <v>#N/A</v>
      </c>
      <c r="CA104" s="2" t="e">
        <f>'Monthly Revenue'!CA104/'Monthly Revenue'!CA92-1</f>
        <v>#DIV/0!</v>
      </c>
      <c r="CB104" s="2" t="e">
        <f>'Monthly Revenue'!CB104/'Monthly Revenue'!CB92-1</f>
        <v>#DIV/0!</v>
      </c>
      <c r="CC104" s="2" t="e">
        <f>'Monthly Revenue'!CC104/'Monthly Revenue'!CC92-1</f>
        <v>#DIV/0!</v>
      </c>
      <c r="CD104" s="2" t="e">
        <f>'Monthly Revenue'!CD104/'Monthly Revenue'!CD92-1</f>
        <v>#DIV/0!</v>
      </c>
      <c r="CE104" s="2" t="e">
        <f>'Monthly Revenue'!CE104/'Monthly Revenue'!CE92-1</f>
        <v>#DIV/0!</v>
      </c>
      <c r="CF104" s="2" t="e">
        <f>'Monthly Revenue'!CF104/'Monthly Revenue'!CF92-1</f>
        <v>#DIV/0!</v>
      </c>
      <c r="CG104" s="2" t="e">
        <f>'Monthly Revenue'!CG104/'Monthly Revenue'!CG92-1</f>
        <v>#DIV/0!</v>
      </c>
      <c r="CH104" s="2" t="e">
        <f>'Monthly Revenue'!CH104/'Monthly Revenue'!CH92-1</f>
        <v>#DIV/0!</v>
      </c>
      <c r="CI104" s="2" t="e">
        <f>'Monthly Revenue'!CI104/'Monthly Revenue'!CI92-1</f>
        <v>#DIV/0!</v>
      </c>
      <c r="CJ104" s="2" t="e">
        <f>'Monthly Revenue'!CJ104/'Monthly Revenue'!CJ92-1</f>
        <v>#DIV/0!</v>
      </c>
      <c r="CK104" s="2" t="e">
        <f>'Monthly Revenue'!CK104/'Monthly Revenue'!CK92-1</f>
        <v>#DIV/0!</v>
      </c>
      <c r="CL104" s="2" t="e">
        <f>'Monthly Revenue'!CL104/'Monthly Revenue'!CL92-1</f>
        <v>#DIV/0!</v>
      </c>
      <c r="CM104" s="2" t="e">
        <f>'Monthly Revenue'!CM104/'Monthly Revenue'!CM92-1</f>
        <v>#DIV/0!</v>
      </c>
      <c r="CN104" s="2" t="e">
        <f>'Monthly Revenue'!CN104/'Monthly Revenue'!CN92-1</f>
        <v>#DIV/0!</v>
      </c>
      <c r="CO104" s="2" t="e">
        <f>'Monthly Revenue'!CO104/'Monthly Revenue'!CO92-1</f>
        <v>#DIV/0!</v>
      </c>
      <c r="CP104" s="2" t="e">
        <f>'Monthly Revenue'!CP104/'Monthly Revenue'!CP92-1</f>
        <v>#DIV/0!</v>
      </c>
      <c r="CR104" s="2">
        <f t="array" ref="CR104">MIN(IFERROR(IF($B104:$CP104&gt;0, $B104:$CP104, IF($B104:$CP104&lt;0, $B104:$CP104, "")), ""))</f>
        <v>-9.6472518457752288E-2</v>
      </c>
      <c r="CS104" s="2">
        <f t="array" ref="CS104">MAX(IFERROR(IF($B104:$CP104&gt;0, $B104:$CP104, IF($B104:$CP104&lt;0, $B104:$CP104, "")), ""))</f>
        <v>0.63066070416325504</v>
      </c>
      <c r="CT104" s="2">
        <f t="array" ref="CT104">MEDIAN(IFERROR(IF($B104:$CP104&gt;0, $B104:$CP104, IF($B104:$CP104&lt;0, $B104:$CP104, "")), ""))</f>
        <v>0.32176260010753599</v>
      </c>
      <c r="CU104" s="2">
        <f t="array" ref="CU104">AVERAGE(IFERROR(IF($B104:$CP104&gt;0, $B104:$CP104, IF($B104:$CP104&lt;0, $B104:$CP104, "")), ""))</f>
        <v>0.31046465698392195</v>
      </c>
    </row>
    <row r="105" spans="1:99" x14ac:dyDescent="0.25">
      <c r="A105" s="3">
        <v>42674</v>
      </c>
      <c r="B105" s="2">
        <f>'Monthly Revenue'!B105/'Monthly Revenue'!B93-1</f>
        <v>0.20217233496035369</v>
      </c>
      <c r="C105" s="2" t="e">
        <f>'Monthly Revenue'!C105/'Monthly Revenue'!C93-1</f>
        <v>#N/A</v>
      </c>
      <c r="D105" s="2" t="e">
        <f>'Monthly Revenue'!D105/'Monthly Revenue'!D93-1</f>
        <v>#N/A</v>
      </c>
      <c r="E105" s="2">
        <f>'Monthly Revenue'!E105/'Monthly Revenue'!E93-1</f>
        <v>3.3728557013118055E-2</v>
      </c>
      <c r="F105" s="2">
        <f>'Monthly Revenue'!F105/'Monthly Revenue'!F93-1</f>
        <v>0.38694902733316927</v>
      </c>
      <c r="G105" s="2">
        <f>'Monthly Revenue'!G105/'Monthly Revenue'!G93-1</f>
        <v>-9.6472518457752288E-2</v>
      </c>
      <c r="H105" s="2" t="e">
        <f>'Monthly Revenue'!H105/'Monthly Revenue'!H93-1</f>
        <v>#N/A</v>
      </c>
      <c r="I105" s="2">
        <f>'Monthly Revenue'!I105/'Monthly Revenue'!I93-1</f>
        <v>0.48635797054614294</v>
      </c>
      <c r="J105" s="2" t="e">
        <f>'Monthly Revenue'!J105/'Monthly Revenue'!J93-1</f>
        <v>#N/A</v>
      </c>
      <c r="K105" s="2" t="e">
        <f>'Monthly Revenue'!K105/'Monthly Revenue'!K93-1</f>
        <v>#N/A</v>
      </c>
      <c r="L105" s="2" t="e">
        <f>'Monthly Revenue'!L105/'Monthly Revenue'!L93-1</f>
        <v>#N/A</v>
      </c>
      <c r="M105" s="2">
        <f>'Monthly Revenue'!M105/'Monthly Revenue'!M93-1</f>
        <v>0.23475152112385578</v>
      </c>
      <c r="N105" s="2" t="e">
        <f>'Monthly Revenue'!N105/'Monthly Revenue'!N93-1</f>
        <v>#N/A</v>
      </c>
      <c r="O105" s="2" t="e">
        <f>'Monthly Revenue'!O105/'Monthly Revenue'!O93-1</f>
        <v>#N/A</v>
      </c>
      <c r="P105" s="2" t="e">
        <f>'Monthly Revenue'!P105/'Monthly Revenue'!P93-1</f>
        <v>#N/A</v>
      </c>
      <c r="Q105" s="2" t="e">
        <f>'Monthly Revenue'!Q105/'Monthly Revenue'!Q93-1</f>
        <v>#N/A</v>
      </c>
      <c r="R105" s="2">
        <f>'Monthly Revenue'!R105/'Monthly Revenue'!R93-1</f>
        <v>0.31243826957266085</v>
      </c>
      <c r="S105" s="2">
        <f>'Monthly Revenue'!S105/'Monthly Revenue'!S93-1</f>
        <v>0.12556153994783115</v>
      </c>
      <c r="T105" s="2">
        <f>'Monthly Revenue'!T105/'Monthly Revenue'!T93-1</f>
        <v>0.47951206220787679</v>
      </c>
      <c r="U105" s="2">
        <f>'Monthly Revenue'!U105/'Monthly Revenue'!U93-1</f>
        <v>0.44275868670431695</v>
      </c>
      <c r="V105" s="2">
        <f>'Monthly Revenue'!V105/'Monthly Revenue'!V93-1</f>
        <v>0.22321877739927842</v>
      </c>
      <c r="W105" s="2">
        <f>'Monthly Revenue'!W105/'Monthly Revenue'!W93-1</f>
        <v>0.16436336834346799</v>
      </c>
      <c r="X105" s="2" t="e">
        <f>'Monthly Revenue'!X105/'Monthly Revenue'!X93-1</f>
        <v>#N/A</v>
      </c>
      <c r="Y105" s="2">
        <f>'Monthly Revenue'!Y105/'Monthly Revenue'!Y93-1</f>
        <v>0.47782333209094308</v>
      </c>
      <c r="Z105" s="2" t="e">
        <f>'Monthly Revenue'!Z105/'Monthly Revenue'!Z93-1</f>
        <v>#N/A</v>
      </c>
      <c r="AA105" s="2">
        <f>'Monthly Revenue'!AA105/'Monthly Revenue'!AA93-1</f>
        <v>0.41176470588235303</v>
      </c>
      <c r="AB105" s="2">
        <f>'Monthly Revenue'!AB105/'Monthly Revenue'!AB93-1</f>
        <v>0.39727141308276104</v>
      </c>
      <c r="AC105" s="2">
        <f>'Monthly Revenue'!AC105/'Monthly Revenue'!AC93-1</f>
        <v>0.44147379622239957</v>
      </c>
      <c r="AD105" s="2" t="e">
        <f>'Monthly Revenue'!AD105/'Monthly Revenue'!AD93-1</f>
        <v>#N/A</v>
      </c>
      <c r="AE105" s="2">
        <f>'Monthly Revenue'!AE105/'Monthly Revenue'!AE93-1</f>
        <v>0.44302882181954906</v>
      </c>
      <c r="AF105" s="2">
        <f>'Monthly Revenue'!AF105/'Monthly Revenue'!AF93-1</f>
        <v>-7.7842261523892398E-2</v>
      </c>
      <c r="AG105" s="2">
        <f>'Monthly Revenue'!AG105/'Monthly Revenue'!AG93-1</f>
        <v>0.36715682775358705</v>
      </c>
      <c r="AH105" s="2">
        <f>'Monthly Revenue'!AH105/'Monthly Revenue'!AH93-1</f>
        <v>0.20056982740351792</v>
      </c>
      <c r="AI105" s="2">
        <f>'Monthly Revenue'!AI105/'Monthly Revenue'!AI93-1</f>
        <v>0.21685528177122748</v>
      </c>
      <c r="AJ105" s="2">
        <f>'Monthly Revenue'!AJ105/'Monthly Revenue'!AJ93-1</f>
        <v>0.24587871417350393</v>
      </c>
      <c r="AK105" s="2">
        <f>'Monthly Revenue'!AK105/'Monthly Revenue'!AK93-1</f>
        <v>0.36954240857744591</v>
      </c>
      <c r="AL105" s="2" t="e">
        <f>'Monthly Revenue'!AL105/'Monthly Revenue'!AL93-1</f>
        <v>#N/A</v>
      </c>
      <c r="AM105" s="2" t="e">
        <f>'Monthly Revenue'!AM105/'Monthly Revenue'!AM93-1</f>
        <v>#N/A</v>
      </c>
      <c r="AN105" s="2">
        <f>'Monthly Revenue'!AN105/'Monthly Revenue'!AN93-1</f>
        <v>0.4343607998597685</v>
      </c>
      <c r="AO105" s="2" t="e">
        <f>'Monthly Revenue'!AO105/'Monthly Revenue'!AO93-1</f>
        <v>#N/A</v>
      </c>
      <c r="AP105" s="2" t="e">
        <f>'Monthly Revenue'!AP105/'Monthly Revenue'!AP93-1</f>
        <v>#N/A</v>
      </c>
      <c r="AQ105" s="2">
        <f>'Monthly Revenue'!AQ105/'Monthly Revenue'!AQ93-1</f>
        <v>0.12487576731949712</v>
      </c>
      <c r="AR105" s="2">
        <f>'Monthly Revenue'!AR105/'Monthly Revenue'!AR93-1</f>
        <v>0.33881374417727605</v>
      </c>
      <c r="AS105" s="2">
        <f>'Monthly Revenue'!AS105/'Monthly Revenue'!AS93-1</f>
        <v>0.32176260010753599</v>
      </c>
      <c r="AT105" s="2">
        <f>'Monthly Revenue'!AT105/'Monthly Revenue'!AT93-1</f>
        <v>0.23276717767729127</v>
      </c>
      <c r="AU105" s="2" t="e">
        <f>'Monthly Revenue'!AU105/'Monthly Revenue'!AU93-1</f>
        <v>#N/A</v>
      </c>
      <c r="AV105" s="2">
        <f>'Monthly Revenue'!AV105/'Monthly Revenue'!AV93-1</f>
        <v>0.4501536084511597</v>
      </c>
      <c r="AW105" s="2" t="e">
        <f>'Monthly Revenue'!AW105/'Monthly Revenue'!AW93-1</f>
        <v>#N/A</v>
      </c>
      <c r="AX105" s="2" t="e">
        <f>'Monthly Revenue'!AX105/'Monthly Revenue'!AX93-1</f>
        <v>#N/A</v>
      </c>
      <c r="AY105" s="2" t="e">
        <f>'Monthly Revenue'!AY105/'Monthly Revenue'!AY93-1</f>
        <v>#N/A</v>
      </c>
      <c r="AZ105" s="2" t="e">
        <f>'Monthly Revenue'!AZ105/'Monthly Revenue'!AZ93-1</f>
        <v>#N/A</v>
      </c>
      <c r="BA105" s="2" t="e">
        <f>'Monthly Revenue'!BA105/'Monthly Revenue'!BA93-1</f>
        <v>#N/A</v>
      </c>
      <c r="BB105" s="2" t="e">
        <f>'Monthly Revenue'!BB105/'Monthly Revenue'!BB93-1</f>
        <v>#N/A</v>
      </c>
      <c r="BC105" s="2" t="e">
        <f>'Monthly Revenue'!BC105/'Monthly Revenue'!BC93-1</f>
        <v>#N/A</v>
      </c>
      <c r="BD105" s="2" t="e">
        <f>'Monthly Revenue'!BD105/'Monthly Revenue'!BD93-1</f>
        <v>#N/A</v>
      </c>
      <c r="BE105" s="2" t="e">
        <f>'Monthly Revenue'!BE105/'Monthly Revenue'!BE93-1</f>
        <v>#N/A</v>
      </c>
      <c r="BF105" s="2" t="e">
        <f>'Monthly Revenue'!BF105/'Monthly Revenue'!BF93-1</f>
        <v>#N/A</v>
      </c>
      <c r="BG105" s="2" t="e">
        <f>'Monthly Revenue'!BG105/'Monthly Revenue'!BG93-1</f>
        <v>#N/A</v>
      </c>
      <c r="BH105" s="2" t="e">
        <f>'Monthly Revenue'!BH105/'Monthly Revenue'!BH93-1</f>
        <v>#N/A</v>
      </c>
      <c r="BI105" s="2" t="e">
        <f>'Monthly Revenue'!BI105/'Monthly Revenue'!BI93-1</f>
        <v>#N/A</v>
      </c>
      <c r="BJ105" s="2" t="e">
        <f>'Monthly Revenue'!BJ105/'Monthly Revenue'!BJ93-1</f>
        <v>#N/A</v>
      </c>
      <c r="BK105" s="2" t="e">
        <f>'Monthly Revenue'!BK105/'Monthly Revenue'!BK93-1</f>
        <v>#N/A</v>
      </c>
      <c r="BL105" s="2" t="e">
        <f>'Monthly Revenue'!BL105/'Monthly Revenue'!BL93-1</f>
        <v>#N/A</v>
      </c>
      <c r="BM105" s="2" t="e">
        <f>'Monthly Revenue'!BM105/'Monthly Revenue'!BM93-1</f>
        <v>#N/A</v>
      </c>
      <c r="BN105" s="2" t="e">
        <f>'Monthly Revenue'!BN105/'Monthly Revenue'!BN93-1</f>
        <v>#N/A</v>
      </c>
      <c r="BO105" s="2" t="e">
        <f>'Monthly Revenue'!BO105/'Monthly Revenue'!BO93-1</f>
        <v>#N/A</v>
      </c>
      <c r="BP105" s="2" t="e">
        <f>'Monthly Revenue'!BP105/'Monthly Revenue'!BP93-1</f>
        <v>#N/A</v>
      </c>
      <c r="BQ105" s="2" t="e">
        <f>'Monthly Revenue'!BQ105/'Monthly Revenue'!BQ93-1</f>
        <v>#N/A</v>
      </c>
      <c r="BR105" s="2" t="e">
        <f>'Monthly Revenue'!BR105/'Monthly Revenue'!BR93-1</f>
        <v>#N/A</v>
      </c>
      <c r="BS105" s="2" t="e">
        <f>'Monthly Revenue'!BS105/'Monthly Revenue'!BS93-1</f>
        <v>#N/A</v>
      </c>
      <c r="BT105" s="2" t="e">
        <f>'Monthly Revenue'!BT105/'Monthly Revenue'!BT93-1</f>
        <v>#N/A</v>
      </c>
      <c r="BU105" s="2" t="e">
        <f>'Monthly Revenue'!BU105/'Monthly Revenue'!BU93-1</f>
        <v>#N/A</v>
      </c>
      <c r="BV105" s="2" t="e">
        <f>'Monthly Revenue'!BV105/'Monthly Revenue'!BV93-1</f>
        <v>#N/A</v>
      </c>
      <c r="BW105" s="2" t="e">
        <f>'Monthly Revenue'!BW105/'Monthly Revenue'!BW93-1</f>
        <v>#N/A</v>
      </c>
      <c r="BX105" s="2" t="e">
        <f>'Monthly Revenue'!BX105/'Monthly Revenue'!BX93-1</f>
        <v>#N/A</v>
      </c>
      <c r="BY105" s="2" t="e">
        <f>'Monthly Revenue'!BY105/'Monthly Revenue'!BY93-1</f>
        <v>#N/A</v>
      </c>
      <c r="BZ105" s="2" t="e">
        <f>'Monthly Revenue'!BZ105/'Monthly Revenue'!BZ93-1</f>
        <v>#N/A</v>
      </c>
      <c r="CA105" s="2" t="e">
        <f>'Monthly Revenue'!CA105/'Monthly Revenue'!CA93-1</f>
        <v>#DIV/0!</v>
      </c>
      <c r="CB105" s="2" t="e">
        <f>'Monthly Revenue'!CB105/'Monthly Revenue'!CB93-1</f>
        <v>#DIV/0!</v>
      </c>
      <c r="CC105" s="2" t="e">
        <f>'Monthly Revenue'!CC105/'Monthly Revenue'!CC93-1</f>
        <v>#DIV/0!</v>
      </c>
      <c r="CD105" s="2" t="e">
        <f>'Monthly Revenue'!CD105/'Monthly Revenue'!CD93-1</f>
        <v>#DIV/0!</v>
      </c>
      <c r="CE105" s="2" t="e">
        <f>'Monthly Revenue'!CE105/'Monthly Revenue'!CE93-1</f>
        <v>#DIV/0!</v>
      </c>
      <c r="CF105" s="2" t="e">
        <f>'Monthly Revenue'!CF105/'Monthly Revenue'!CF93-1</f>
        <v>#DIV/0!</v>
      </c>
      <c r="CG105" s="2" t="e">
        <f>'Monthly Revenue'!CG105/'Monthly Revenue'!CG93-1</f>
        <v>#DIV/0!</v>
      </c>
      <c r="CH105" s="2" t="e">
        <f>'Monthly Revenue'!CH105/'Monthly Revenue'!CH93-1</f>
        <v>#DIV/0!</v>
      </c>
      <c r="CI105" s="2" t="e">
        <f>'Monthly Revenue'!CI105/'Monthly Revenue'!CI93-1</f>
        <v>#DIV/0!</v>
      </c>
      <c r="CJ105" s="2" t="e">
        <f>'Monthly Revenue'!CJ105/'Monthly Revenue'!CJ93-1</f>
        <v>#DIV/0!</v>
      </c>
      <c r="CK105" s="2" t="e">
        <f>'Monthly Revenue'!CK105/'Monthly Revenue'!CK93-1</f>
        <v>#DIV/0!</v>
      </c>
      <c r="CL105" s="2" t="e">
        <f>'Monthly Revenue'!CL105/'Monthly Revenue'!CL93-1</f>
        <v>#DIV/0!</v>
      </c>
      <c r="CM105" s="2" t="e">
        <f>'Monthly Revenue'!CM105/'Monthly Revenue'!CM93-1</f>
        <v>#DIV/0!</v>
      </c>
      <c r="CN105" s="2" t="e">
        <f>'Monthly Revenue'!CN105/'Monthly Revenue'!CN93-1</f>
        <v>#DIV/0!</v>
      </c>
      <c r="CO105" s="2" t="e">
        <f>'Monthly Revenue'!CO105/'Monthly Revenue'!CO93-1</f>
        <v>#DIV/0!</v>
      </c>
      <c r="CP105" s="2" t="e">
        <f>'Monthly Revenue'!CP105/'Monthly Revenue'!CP93-1</f>
        <v>#DIV/0!</v>
      </c>
      <c r="CR105" s="2">
        <f t="array" ref="CR105">MIN(IFERROR(IF($B105:$CP105&gt;0, $B105:$CP105, IF($B105:$CP105&lt;0, $B105:$CP105, "")), ""))</f>
        <v>-9.6472518457752288E-2</v>
      </c>
      <c r="CS105" s="2">
        <f t="array" ref="CS105">MAX(IFERROR(IF($B105:$CP105&gt;0, $B105:$CP105, IF($B105:$CP105&lt;0, $B105:$CP105, "")), ""))</f>
        <v>0.48635797054614294</v>
      </c>
      <c r="CT105" s="2">
        <f t="array" ref="CT105">MEDIAN(IFERROR(IF($B105:$CP105&gt;0, $B105:$CP105, IF($B105:$CP105&lt;0, $B105:$CP105, "")), ""))</f>
        <v>0.32176260010753599</v>
      </c>
      <c r="CU105" s="2">
        <f t="array" ref="CU105">AVERAGE(IFERROR(IF($B105:$CP105&gt;0, $B105:$CP105, IF($B105:$CP105&lt;0, $B105:$CP105, "")), ""))</f>
        <v>0.28936538488069802</v>
      </c>
    </row>
    <row r="106" spans="1:99" x14ac:dyDescent="0.25">
      <c r="A106" s="3">
        <v>42704</v>
      </c>
      <c r="B106" s="2">
        <f>'Monthly Revenue'!B106/'Monthly Revenue'!B94-1</f>
        <v>0.20217233496035369</v>
      </c>
      <c r="C106" s="2" t="e">
        <f>'Monthly Revenue'!C106/'Monthly Revenue'!C94-1</f>
        <v>#N/A</v>
      </c>
      <c r="D106" s="2" t="e">
        <f>'Monthly Revenue'!D106/'Monthly Revenue'!D94-1</f>
        <v>#N/A</v>
      </c>
      <c r="E106" s="2">
        <f>'Monthly Revenue'!E106/'Monthly Revenue'!E94-1</f>
        <v>3.3728557013118055E-2</v>
      </c>
      <c r="F106" s="2">
        <f>'Monthly Revenue'!F106/'Monthly Revenue'!F94-1</f>
        <v>0.38694902733316927</v>
      </c>
      <c r="G106" s="2">
        <f>'Monthly Revenue'!G106/'Monthly Revenue'!G94-1</f>
        <v>-0.18372790930310112</v>
      </c>
      <c r="H106" s="2" t="e">
        <f>'Monthly Revenue'!H106/'Monthly Revenue'!H94-1</f>
        <v>#N/A</v>
      </c>
      <c r="I106" s="2">
        <f>'Monthly Revenue'!I106/'Monthly Revenue'!I94-1</f>
        <v>0.48635797054614294</v>
      </c>
      <c r="J106" s="2" t="e">
        <f>'Monthly Revenue'!J106/'Monthly Revenue'!J94-1</f>
        <v>#N/A</v>
      </c>
      <c r="K106" s="2" t="e">
        <f>'Monthly Revenue'!K106/'Monthly Revenue'!K94-1</f>
        <v>#N/A</v>
      </c>
      <c r="L106" s="2" t="e">
        <f>'Monthly Revenue'!L106/'Monthly Revenue'!L94-1</f>
        <v>#N/A</v>
      </c>
      <c r="M106" s="2">
        <f>'Monthly Revenue'!M106/'Monthly Revenue'!M94-1</f>
        <v>0.23475152112385578</v>
      </c>
      <c r="N106" s="2">
        <f>'Monthly Revenue'!N106/'Monthly Revenue'!N94-1</f>
        <v>0.55440550853032766</v>
      </c>
      <c r="O106" s="2" t="e">
        <f>'Monthly Revenue'!O106/'Monthly Revenue'!O94-1</f>
        <v>#N/A</v>
      </c>
      <c r="P106" s="2" t="e">
        <f>'Monthly Revenue'!P106/'Monthly Revenue'!P94-1</f>
        <v>#N/A</v>
      </c>
      <c r="Q106" s="2" t="e">
        <f>'Monthly Revenue'!Q106/'Monthly Revenue'!Q94-1</f>
        <v>#N/A</v>
      </c>
      <c r="R106" s="2">
        <f>'Monthly Revenue'!R106/'Monthly Revenue'!R94-1</f>
        <v>0.31243826957266085</v>
      </c>
      <c r="S106" s="2">
        <f>'Monthly Revenue'!S106/'Monthly Revenue'!S94-1</f>
        <v>0.12556153994783115</v>
      </c>
      <c r="T106" s="2">
        <f>'Monthly Revenue'!T106/'Monthly Revenue'!T94-1</f>
        <v>0.47951206220787679</v>
      </c>
      <c r="U106" s="2">
        <f>'Monthly Revenue'!U106/'Monthly Revenue'!U94-1</f>
        <v>0.44275868670431695</v>
      </c>
      <c r="V106" s="2">
        <f>'Monthly Revenue'!V106/'Monthly Revenue'!V94-1</f>
        <v>0.22321877739927842</v>
      </c>
      <c r="W106" s="2">
        <f>'Monthly Revenue'!W106/'Monthly Revenue'!W94-1</f>
        <v>0.16436336834346799</v>
      </c>
      <c r="X106" s="2" t="e">
        <f>'Monthly Revenue'!X106/'Monthly Revenue'!X94-1</f>
        <v>#N/A</v>
      </c>
      <c r="Y106" s="2">
        <f>'Monthly Revenue'!Y106/'Monthly Revenue'!Y94-1</f>
        <v>0.47782333209094308</v>
      </c>
      <c r="Z106" s="2" t="e">
        <f>'Monthly Revenue'!Z106/'Monthly Revenue'!Z94-1</f>
        <v>#N/A</v>
      </c>
      <c r="AA106" s="2">
        <f>'Monthly Revenue'!AA106/'Monthly Revenue'!AA94-1</f>
        <v>0.33950201884253017</v>
      </c>
      <c r="AB106" s="2">
        <f>'Monthly Revenue'!AB106/'Monthly Revenue'!AB94-1</f>
        <v>0.39727141308276104</v>
      </c>
      <c r="AC106" s="2">
        <f>'Monthly Revenue'!AC106/'Monthly Revenue'!AC94-1</f>
        <v>0.44147379622239957</v>
      </c>
      <c r="AD106" s="2" t="e">
        <f>'Monthly Revenue'!AD106/'Monthly Revenue'!AD94-1</f>
        <v>#N/A</v>
      </c>
      <c r="AE106" s="2">
        <f>'Monthly Revenue'!AE106/'Monthly Revenue'!AE94-1</f>
        <v>0.44302882181954906</v>
      </c>
      <c r="AF106" s="2">
        <f>'Monthly Revenue'!AF106/'Monthly Revenue'!AF94-1</f>
        <v>-7.7842261523892398E-2</v>
      </c>
      <c r="AG106" s="2">
        <f>'Monthly Revenue'!AG106/'Monthly Revenue'!AG94-1</f>
        <v>0.36715682775358705</v>
      </c>
      <c r="AH106" s="2">
        <f>'Monthly Revenue'!AH106/'Monthly Revenue'!AH94-1</f>
        <v>0.20056982740351792</v>
      </c>
      <c r="AI106" s="2">
        <f>'Monthly Revenue'!AI106/'Monthly Revenue'!AI94-1</f>
        <v>0.21685528177122748</v>
      </c>
      <c r="AJ106" s="2">
        <f>'Monthly Revenue'!AJ106/'Monthly Revenue'!AJ94-1</f>
        <v>0.25281328436821515</v>
      </c>
      <c r="AK106" s="2">
        <f>'Monthly Revenue'!AK106/'Monthly Revenue'!AK94-1</f>
        <v>0.36954240857744591</v>
      </c>
      <c r="AL106" s="2" t="e">
        <f>'Monthly Revenue'!AL106/'Monthly Revenue'!AL94-1</f>
        <v>#N/A</v>
      </c>
      <c r="AM106" s="2" t="e">
        <f>'Monthly Revenue'!AM106/'Monthly Revenue'!AM94-1</f>
        <v>#N/A</v>
      </c>
      <c r="AN106" s="2">
        <f>'Monthly Revenue'!AN106/'Monthly Revenue'!AN94-1</f>
        <v>0.40344570576768701</v>
      </c>
      <c r="AO106" s="2" t="e">
        <f>'Monthly Revenue'!AO106/'Monthly Revenue'!AO94-1</f>
        <v>#N/A</v>
      </c>
      <c r="AP106" s="2" t="e">
        <f>'Monthly Revenue'!AP106/'Monthly Revenue'!AP94-1</f>
        <v>#N/A</v>
      </c>
      <c r="AQ106" s="2">
        <f>'Monthly Revenue'!AQ106/'Monthly Revenue'!AQ94-1</f>
        <v>0.12487576731949712</v>
      </c>
      <c r="AR106" s="2">
        <f>'Monthly Revenue'!AR106/'Monthly Revenue'!AR94-1</f>
        <v>0.33536910429195377</v>
      </c>
      <c r="AS106" s="2">
        <f>'Monthly Revenue'!AS106/'Monthly Revenue'!AS94-1</f>
        <v>0.35462842242503245</v>
      </c>
      <c r="AT106" s="2">
        <f>'Monthly Revenue'!AT106/'Monthly Revenue'!AT94-1</f>
        <v>0.23276717767729127</v>
      </c>
      <c r="AU106" s="2" t="e">
        <f>'Monthly Revenue'!AU106/'Monthly Revenue'!AU94-1</f>
        <v>#N/A</v>
      </c>
      <c r="AV106" s="2">
        <f>'Monthly Revenue'!AV106/'Monthly Revenue'!AV94-1</f>
        <v>0.4501536084511597</v>
      </c>
      <c r="AW106" s="2" t="e">
        <f>'Monthly Revenue'!AW106/'Monthly Revenue'!AW94-1</f>
        <v>#N/A</v>
      </c>
      <c r="AX106" s="2" t="e">
        <f>'Monthly Revenue'!AX106/'Monthly Revenue'!AX94-1</f>
        <v>#N/A</v>
      </c>
      <c r="AY106" s="2" t="e">
        <f>'Monthly Revenue'!AY106/'Monthly Revenue'!AY94-1</f>
        <v>#N/A</v>
      </c>
      <c r="AZ106" s="2" t="e">
        <f>'Monthly Revenue'!AZ106/'Monthly Revenue'!AZ94-1</f>
        <v>#N/A</v>
      </c>
      <c r="BA106" s="2" t="e">
        <f>'Monthly Revenue'!BA106/'Monthly Revenue'!BA94-1</f>
        <v>#N/A</v>
      </c>
      <c r="BB106" s="2" t="e">
        <f>'Monthly Revenue'!BB106/'Monthly Revenue'!BB94-1</f>
        <v>#N/A</v>
      </c>
      <c r="BC106" s="2" t="e">
        <f>'Monthly Revenue'!BC106/'Monthly Revenue'!BC94-1</f>
        <v>#N/A</v>
      </c>
      <c r="BD106" s="2" t="e">
        <f>'Monthly Revenue'!BD106/'Monthly Revenue'!BD94-1</f>
        <v>#N/A</v>
      </c>
      <c r="BE106" s="2" t="e">
        <f>'Monthly Revenue'!BE106/'Monthly Revenue'!BE94-1</f>
        <v>#N/A</v>
      </c>
      <c r="BF106" s="2" t="e">
        <f>'Monthly Revenue'!BF106/'Monthly Revenue'!BF94-1</f>
        <v>#N/A</v>
      </c>
      <c r="BG106" s="2" t="e">
        <f>'Monthly Revenue'!BG106/'Monthly Revenue'!BG94-1</f>
        <v>#N/A</v>
      </c>
      <c r="BH106" s="2" t="e">
        <f>'Monthly Revenue'!BH106/'Monthly Revenue'!BH94-1</f>
        <v>#N/A</v>
      </c>
      <c r="BI106" s="2" t="e">
        <f>'Monthly Revenue'!BI106/'Monthly Revenue'!BI94-1</f>
        <v>#N/A</v>
      </c>
      <c r="BJ106" s="2" t="e">
        <f>'Monthly Revenue'!BJ106/'Monthly Revenue'!BJ94-1</f>
        <v>#N/A</v>
      </c>
      <c r="BK106" s="2" t="e">
        <f>'Monthly Revenue'!BK106/'Monthly Revenue'!BK94-1</f>
        <v>#N/A</v>
      </c>
      <c r="BL106" s="2" t="e">
        <f>'Monthly Revenue'!BL106/'Monthly Revenue'!BL94-1</f>
        <v>#N/A</v>
      </c>
      <c r="BM106" s="2" t="e">
        <f>'Monthly Revenue'!BM106/'Monthly Revenue'!BM94-1</f>
        <v>#N/A</v>
      </c>
      <c r="BN106" s="2" t="e">
        <f>'Monthly Revenue'!BN106/'Monthly Revenue'!BN94-1</f>
        <v>#N/A</v>
      </c>
      <c r="BO106" s="2" t="e">
        <f>'Monthly Revenue'!BO106/'Monthly Revenue'!BO94-1</f>
        <v>#N/A</v>
      </c>
      <c r="BP106" s="2" t="e">
        <f>'Monthly Revenue'!BP106/'Monthly Revenue'!BP94-1</f>
        <v>#N/A</v>
      </c>
      <c r="BQ106" s="2" t="e">
        <f>'Monthly Revenue'!BQ106/'Monthly Revenue'!BQ94-1</f>
        <v>#N/A</v>
      </c>
      <c r="BR106" s="2" t="e">
        <f>'Monthly Revenue'!BR106/'Monthly Revenue'!BR94-1</f>
        <v>#N/A</v>
      </c>
      <c r="BS106" s="2" t="e">
        <f>'Monthly Revenue'!BS106/'Monthly Revenue'!BS94-1</f>
        <v>#N/A</v>
      </c>
      <c r="BT106" s="2" t="e">
        <f>'Monthly Revenue'!BT106/'Monthly Revenue'!BT94-1</f>
        <v>#N/A</v>
      </c>
      <c r="BU106" s="2" t="e">
        <f>'Monthly Revenue'!BU106/'Monthly Revenue'!BU94-1</f>
        <v>#N/A</v>
      </c>
      <c r="BV106" s="2" t="e">
        <f>'Monthly Revenue'!BV106/'Monthly Revenue'!BV94-1</f>
        <v>#N/A</v>
      </c>
      <c r="BW106" s="2" t="e">
        <f>'Monthly Revenue'!BW106/'Monthly Revenue'!BW94-1</f>
        <v>#N/A</v>
      </c>
      <c r="BX106" s="2" t="e">
        <f>'Monthly Revenue'!BX106/'Monthly Revenue'!BX94-1</f>
        <v>#N/A</v>
      </c>
      <c r="BY106" s="2" t="e">
        <f>'Monthly Revenue'!BY106/'Monthly Revenue'!BY94-1</f>
        <v>#N/A</v>
      </c>
      <c r="BZ106" s="2" t="e">
        <f>'Monthly Revenue'!BZ106/'Monthly Revenue'!BZ94-1</f>
        <v>#N/A</v>
      </c>
      <c r="CA106" s="2" t="e">
        <f>'Monthly Revenue'!CA106/'Monthly Revenue'!CA94-1</f>
        <v>#DIV/0!</v>
      </c>
      <c r="CB106" s="2" t="e">
        <f>'Monthly Revenue'!CB106/'Monthly Revenue'!CB94-1</f>
        <v>#DIV/0!</v>
      </c>
      <c r="CC106" s="2" t="e">
        <f>'Monthly Revenue'!CC106/'Monthly Revenue'!CC94-1</f>
        <v>#DIV/0!</v>
      </c>
      <c r="CD106" s="2" t="e">
        <f>'Monthly Revenue'!CD106/'Monthly Revenue'!CD94-1</f>
        <v>#DIV/0!</v>
      </c>
      <c r="CE106" s="2" t="e">
        <f>'Monthly Revenue'!CE106/'Monthly Revenue'!CE94-1</f>
        <v>#DIV/0!</v>
      </c>
      <c r="CF106" s="2" t="e">
        <f>'Monthly Revenue'!CF106/'Monthly Revenue'!CF94-1</f>
        <v>#DIV/0!</v>
      </c>
      <c r="CG106" s="2" t="e">
        <f>'Monthly Revenue'!CG106/'Monthly Revenue'!CG94-1</f>
        <v>#DIV/0!</v>
      </c>
      <c r="CH106" s="2" t="e">
        <f>'Monthly Revenue'!CH106/'Monthly Revenue'!CH94-1</f>
        <v>#DIV/0!</v>
      </c>
      <c r="CI106" s="2" t="e">
        <f>'Monthly Revenue'!CI106/'Monthly Revenue'!CI94-1</f>
        <v>#DIV/0!</v>
      </c>
      <c r="CJ106" s="2" t="e">
        <f>'Monthly Revenue'!CJ106/'Monthly Revenue'!CJ94-1</f>
        <v>#DIV/0!</v>
      </c>
      <c r="CK106" s="2" t="e">
        <f>'Monthly Revenue'!CK106/'Monthly Revenue'!CK94-1</f>
        <v>#DIV/0!</v>
      </c>
      <c r="CL106" s="2" t="e">
        <f>'Monthly Revenue'!CL106/'Monthly Revenue'!CL94-1</f>
        <v>#DIV/0!</v>
      </c>
      <c r="CM106" s="2" t="e">
        <f>'Monthly Revenue'!CM106/'Monthly Revenue'!CM94-1</f>
        <v>#DIV/0!</v>
      </c>
      <c r="CN106" s="2" t="e">
        <f>'Monthly Revenue'!CN106/'Monthly Revenue'!CN94-1</f>
        <v>#DIV/0!</v>
      </c>
      <c r="CO106" s="2" t="e">
        <f>'Monthly Revenue'!CO106/'Monthly Revenue'!CO94-1</f>
        <v>#DIV/0!</v>
      </c>
      <c r="CP106" s="2" t="e">
        <f>'Monthly Revenue'!CP106/'Monthly Revenue'!CP94-1</f>
        <v>#DIV/0!</v>
      </c>
      <c r="CR106" s="2">
        <f t="array" ref="CR106">MIN(IFERROR(IF($B106:$CP106&gt;0, $B106:$CP106, IF($B106:$CP106&lt;0, $B106:$CP106, "")), ""))</f>
        <v>-0.18372790930310112</v>
      </c>
      <c r="CS106" s="2">
        <f t="array" ref="CS106">MAX(IFERROR(IF($B106:$CP106&gt;0, $B106:$CP106, IF($B106:$CP106&lt;0, $B106:$CP106, "")), ""))</f>
        <v>0.55440550853032766</v>
      </c>
      <c r="CT106" s="2">
        <f t="array" ref="CT106">MEDIAN(IFERROR(IF($B106:$CP106&gt;0, $B106:$CP106, IF($B106:$CP106&lt;0, $B106:$CP106, "")), ""))</f>
        <v>0.33743556156724197</v>
      </c>
      <c r="CU106" s="2">
        <f t="array" ref="CU106">AVERAGE(IFERROR(IF($B106:$CP106&gt;0, $B106:$CP106, IF($B106:$CP106&lt;0, $B106:$CP106, "")), ""))</f>
        <v>0.29306414169067341</v>
      </c>
    </row>
    <row r="107" spans="1:99" x14ac:dyDescent="0.25">
      <c r="A107" s="3">
        <v>42735</v>
      </c>
      <c r="B107" s="2">
        <f>'Monthly Revenue'!B107/'Monthly Revenue'!B95-1</f>
        <v>0.23118040054990652</v>
      </c>
      <c r="C107" s="2" t="e">
        <f>'Monthly Revenue'!C107/'Monthly Revenue'!C95-1</f>
        <v>#N/A</v>
      </c>
      <c r="D107" s="2" t="e">
        <f>'Monthly Revenue'!D107/'Monthly Revenue'!D95-1</f>
        <v>#N/A</v>
      </c>
      <c r="E107" s="2">
        <f>'Monthly Revenue'!E107/'Monthly Revenue'!E95-1</f>
        <v>3.3728557013118055E-2</v>
      </c>
      <c r="F107" s="2">
        <f>'Monthly Revenue'!F107/'Monthly Revenue'!F95-1</f>
        <v>0.38694902733316927</v>
      </c>
      <c r="G107" s="2">
        <f>'Monthly Revenue'!G107/'Monthly Revenue'!G95-1</f>
        <v>-0.18372790930310112</v>
      </c>
      <c r="H107" s="2" t="e">
        <f>'Monthly Revenue'!H107/'Monthly Revenue'!H95-1</f>
        <v>#N/A</v>
      </c>
      <c r="I107" s="2">
        <f>'Monthly Revenue'!I107/'Monthly Revenue'!I95-1</f>
        <v>0.48635797054614294</v>
      </c>
      <c r="J107" s="2" t="e">
        <f>'Monthly Revenue'!J107/'Monthly Revenue'!J95-1</f>
        <v>#N/A</v>
      </c>
      <c r="K107" s="2" t="e">
        <f>'Monthly Revenue'!K107/'Monthly Revenue'!K95-1</f>
        <v>#N/A</v>
      </c>
      <c r="L107" s="2" t="e">
        <f>'Monthly Revenue'!L107/'Monthly Revenue'!L95-1</f>
        <v>#N/A</v>
      </c>
      <c r="M107" s="2">
        <f>'Monthly Revenue'!M107/'Monthly Revenue'!M95-1</f>
        <v>0.23475152112385578</v>
      </c>
      <c r="N107" s="2">
        <f>'Monthly Revenue'!N107/'Monthly Revenue'!N95-1</f>
        <v>0.55440550853032766</v>
      </c>
      <c r="O107" s="2" t="e">
        <f>'Monthly Revenue'!O107/'Monthly Revenue'!O95-1</f>
        <v>#N/A</v>
      </c>
      <c r="P107" s="2" t="e">
        <f>'Monthly Revenue'!P107/'Monthly Revenue'!P95-1</f>
        <v>#N/A</v>
      </c>
      <c r="Q107" s="2" t="e">
        <f>'Monthly Revenue'!Q107/'Monthly Revenue'!Q95-1</f>
        <v>#N/A</v>
      </c>
      <c r="R107" s="2">
        <f>'Monthly Revenue'!R107/'Monthly Revenue'!R95-1</f>
        <v>0.31243826957266085</v>
      </c>
      <c r="S107" s="2">
        <f>'Monthly Revenue'!S107/'Monthly Revenue'!S95-1</f>
        <v>0.12556153994783115</v>
      </c>
      <c r="T107" s="2">
        <f>'Monthly Revenue'!T107/'Monthly Revenue'!T95-1</f>
        <v>0.47951206220787679</v>
      </c>
      <c r="U107" s="2">
        <f>'Monthly Revenue'!U107/'Monthly Revenue'!U95-1</f>
        <v>0.44275868670431695</v>
      </c>
      <c r="V107" s="2">
        <f>'Monthly Revenue'!V107/'Monthly Revenue'!V95-1</f>
        <v>0.22321877739927842</v>
      </c>
      <c r="W107" s="2">
        <f>'Monthly Revenue'!W107/'Monthly Revenue'!W95-1</f>
        <v>0.16436336834346799</v>
      </c>
      <c r="X107" s="2" t="e">
        <f>'Monthly Revenue'!X107/'Monthly Revenue'!X95-1</f>
        <v>#N/A</v>
      </c>
      <c r="Y107" s="2">
        <f>'Monthly Revenue'!Y107/'Monthly Revenue'!Y95-1</f>
        <v>0.47782333209094308</v>
      </c>
      <c r="Z107" s="2" t="e">
        <f>'Monthly Revenue'!Z107/'Monthly Revenue'!Z95-1</f>
        <v>#N/A</v>
      </c>
      <c r="AA107" s="2">
        <f>'Monthly Revenue'!AA107/'Monthly Revenue'!AA95-1</f>
        <v>0.33950201884253017</v>
      </c>
      <c r="AB107" s="2">
        <f>'Monthly Revenue'!AB107/'Monthly Revenue'!AB95-1</f>
        <v>0.39727141308276104</v>
      </c>
      <c r="AC107" s="2">
        <f>'Monthly Revenue'!AC107/'Monthly Revenue'!AC95-1</f>
        <v>0.44147379622239957</v>
      </c>
      <c r="AD107" s="2" t="e">
        <f>'Monthly Revenue'!AD107/'Monthly Revenue'!AD95-1</f>
        <v>#N/A</v>
      </c>
      <c r="AE107" s="2">
        <f>'Monthly Revenue'!AE107/'Monthly Revenue'!AE95-1</f>
        <v>0.44302882181954906</v>
      </c>
      <c r="AF107" s="2">
        <f>'Monthly Revenue'!AF107/'Monthly Revenue'!AF95-1</f>
        <v>-7.7842261523892398E-2</v>
      </c>
      <c r="AG107" s="2">
        <f>'Monthly Revenue'!AG107/'Monthly Revenue'!AG95-1</f>
        <v>0.36715682775358705</v>
      </c>
      <c r="AH107" s="2">
        <f>'Monthly Revenue'!AH107/'Monthly Revenue'!AH95-1</f>
        <v>0.20056982740351792</v>
      </c>
      <c r="AI107" s="2">
        <f>'Monthly Revenue'!AI107/'Monthly Revenue'!AI95-1</f>
        <v>0.21685528177122748</v>
      </c>
      <c r="AJ107" s="2">
        <f>'Monthly Revenue'!AJ107/'Monthly Revenue'!AJ95-1</f>
        <v>0.25281328436821515</v>
      </c>
      <c r="AK107" s="2">
        <f>'Monthly Revenue'!AK107/'Monthly Revenue'!AK95-1</f>
        <v>0.36954240857744591</v>
      </c>
      <c r="AL107" s="2" t="e">
        <f>'Monthly Revenue'!AL107/'Monthly Revenue'!AL95-1</f>
        <v>#N/A</v>
      </c>
      <c r="AM107" s="2" t="e">
        <f>'Monthly Revenue'!AM107/'Monthly Revenue'!AM95-1</f>
        <v>#N/A</v>
      </c>
      <c r="AN107" s="2">
        <f>'Monthly Revenue'!AN107/'Monthly Revenue'!AN95-1</f>
        <v>0.40344570576768701</v>
      </c>
      <c r="AO107" s="2" t="e">
        <f>'Monthly Revenue'!AO107/'Monthly Revenue'!AO95-1</f>
        <v>#N/A</v>
      </c>
      <c r="AP107" s="2" t="e">
        <f>'Monthly Revenue'!AP107/'Monthly Revenue'!AP95-1</f>
        <v>#N/A</v>
      </c>
      <c r="AQ107" s="2">
        <f>'Monthly Revenue'!AQ107/'Monthly Revenue'!AQ95-1</f>
        <v>0.12487576731949712</v>
      </c>
      <c r="AR107" s="2">
        <f>'Monthly Revenue'!AR107/'Monthly Revenue'!AR95-1</f>
        <v>0.33536910429195377</v>
      </c>
      <c r="AS107" s="2">
        <f>'Monthly Revenue'!AS107/'Monthly Revenue'!AS95-1</f>
        <v>0.35462842242503245</v>
      </c>
      <c r="AT107" s="2">
        <f>'Monthly Revenue'!AT107/'Monthly Revenue'!AT95-1</f>
        <v>0.23276717767729127</v>
      </c>
      <c r="AU107" s="2" t="e">
        <f>'Monthly Revenue'!AU107/'Monthly Revenue'!AU95-1</f>
        <v>#N/A</v>
      </c>
      <c r="AV107" s="2">
        <f>'Monthly Revenue'!AV107/'Monthly Revenue'!AV95-1</f>
        <v>0.4501536084511597</v>
      </c>
      <c r="AW107" s="2" t="e">
        <f>'Monthly Revenue'!AW107/'Monthly Revenue'!AW95-1</f>
        <v>#N/A</v>
      </c>
      <c r="AX107" s="2" t="e">
        <f>'Monthly Revenue'!AX107/'Monthly Revenue'!AX95-1</f>
        <v>#N/A</v>
      </c>
      <c r="AY107" s="2" t="e">
        <f>'Monthly Revenue'!AY107/'Monthly Revenue'!AY95-1</f>
        <v>#N/A</v>
      </c>
      <c r="AZ107" s="2" t="e">
        <f>'Monthly Revenue'!AZ107/'Monthly Revenue'!AZ95-1</f>
        <v>#N/A</v>
      </c>
      <c r="BA107" s="2" t="e">
        <f>'Monthly Revenue'!BA107/'Monthly Revenue'!BA95-1</f>
        <v>#N/A</v>
      </c>
      <c r="BB107" s="2" t="e">
        <f>'Monthly Revenue'!BB107/'Monthly Revenue'!BB95-1</f>
        <v>#N/A</v>
      </c>
      <c r="BC107" s="2" t="e">
        <f>'Monthly Revenue'!BC107/'Monthly Revenue'!BC95-1</f>
        <v>#N/A</v>
      </c>
      <c r="BD107" s="2" t="e">
        <f>'Monthly Revenue'!BD107/'Monthly Revenue'!BD95-1</f>
        <v>#N/A</v>
      </c>
      <c r="BE107" s="2" t="e">
        <f>'Monthly Revenue'!BE107/'Monthly Revenue'!BE95-1</f>
        <v>#N/A</v>
      </c>
      <c r="BF107" s="2" t="e">
        <f>'Monthly Revenue'!BF107/'Monthly Revenue'!BF95-1</f>
        <v>#N/A</v>
      </c>
      <c r="BG107" s="2" t="e">
        <f>'Monthly Revenue'!BG107/'Monthly Revenue'!BG95-1</f>
        <v>#N/A</v>
      </c>
      <c r="BH107" s="2" t="e">
        <f>'Monthly Revenue'!BH107/'Monthly Revenue'!BH95-1</f>
        <v>#N/A</v>
      </c>
      <c r="BI107" s="2" t="e">
        <f>'Monthly Revenue'!BI107/'Monthly Revenue'!BI95-1</f>
        <v>#N/A</v>
      </c>
      <c r="BJ107" s="2" t="e">
        <f>'Monthly Revenue'!BJ107/'Monthly Revenue'!BJ95-1</f>
        <v>#N/A</v>
      </c>
      <c r="BK107" s="2" t="e">
        <f>'Monthly Revenue'!BK107/'Monthly Revenue'!BK95-1</f>
        <v>#N/A</v>
      </c>
      <c r="BL107" s="2" t="e">
        <f>'Monthly Revenue'!BL107/'Monthly Revenue'!BL95-1</f>
        <v>#N/A</v>
      </c>
      <c r="BM107" s="2" t="e">
        <f>'Monthly Revenue'!BM107/'Monthly Revenue'!BM95-1</f>
        <v>#N/A</v>
      </c>
      <c r="BN107" s="2" t="e">
        <f>'Monthly Revenue'!BN107/'Monthly Revenue'!BN95-1</f>
        <v>#N/A</v>
      </c>
      <c r="BO107" s="2" t="e">
        <f>'Monthly Revenue'!BO107/'Monthly Revenue'!BO95-1</f>
        <v>#N/A</v>
      </c>
      <c r="BP107" s="2" t="e">
        <f>'Monthly Revenue'!BP107/'Monthly Revenue'!BP95-1</f>
        <v>#N/A</v>
      </c>
      <c r="BQ107" s="2" t="e">
        <f>'Monthly Revenue'!BQ107/'Monthly Revenue'!BQ95-1</f>
        <v>#N/A</v>
      </c>
      <c r="BR107" s="2" t="e">
        <f>'Monthly Revenue'!BR107/'Monthly Revenue'!BR95-1</f>
        <v>#N/A</v>
      </c>
      <c r="BS107" s="2" t="e">
        <f>'Monthly Revenue'!BS107/'Monthly Revenue'!BS95-1</f>
        <v>#N/A</v>
      </c>
      <c r="BT107" s="2" t="e">
        <f>'Monthly Revenue'!BT107/'Monthly Revenue'!BT95-1</f>
        <v>#N/A</v>
      </c>
      <c r="BU107" s="2" t="e">
        <f>'Monthly Revenue'!BU107/'Monthly Revenue'!BU95-1</f>
        <v>#N/A</v>
      </c>
      <c r="BV107" s="2" t="e">
        <f>'Monthly Revenue'!BV107/'Monthly Revenue'!BV95-1</f>
        <v>#N/A</v>
      </c>
      <c r="BW107" s="2" t="e">
        <f>'Monthly Revenue'!BW107/'Monthly Revenue'!BW95-1</f>
        <v>#N/A</v>
      </c>
      <c r="BX107" s="2" t="e">
        <f>'Monthly Revenue'!BX107/'Monthly Revenue'!BX95-1</f>
        <v>#N/A</v>
      </c>
      <c r="BY107" s="2" t="e">
        <f>'Monthly Revenue'!BY107/'Monthly Revenue'!BY95-1</f>
        <v>#N/A</v>
      </c>
      <c r="BZ107" s="2" t="e">
        <f>'Monthly Revenue'!BZ107/'Monthly Revenue'!BZ95-1</f>
        <v>#N/A</v>
      </c>
      <c r="CA107" s="2" t="e">
        <f>'Monthly Revenue'!CA107/'Monthly Revenue'!CA95-1</f>
        <v>#DIV/0!</v>
      </c>
      <c r="CB107" s="2" t="e">
        <f>'Monthly Revenue'!CB107/'Monthly Revenue'!CB95-1</f>
        <v>#DIV/0!</v>
      </c>
      <c r="CC107" s="2" t="e">
        <f>'Monthly Revenue'!CC107/'Monthly Revenue'!CC95-1</f>
        <v>#DIV/0!</v>
      </c>
      <c r="CD107" s="2" t="e">
        <f>'Monthly Revenue'!CD107/'Monthly Revenue'!CD95-1</f>
        <v>#DIV/0!</v>
      </c>
      <c r="CE107" s="2" t="e">
        <f>'Monthly Revenue'!CE107/'Monthly Revenue'!CE95-1</f>
        <v>#DIV/0!</v>
      </c>
      <c r="CF107" s="2" t="e">
        <f>'Monthly Revenue'!CF107/'Monthly Revenue'!CF95-1</f>
        <v>#DIV/0!</v>
      </c>
      <c r="CG107" s="2" t="e">
        <f>'Monthly Revenue'!CG107/'Monthly Revenue'!CG95-1</f>
        <v>#DIV/0!</v>
      </c>
      <c r="CH107" s="2" t="e">
        <f>'Monthly Revenue'!CH107/'Monthly Revenue'!CH95-1</f>
        <v>#DIV/0!</v>
      </c>
      <c r="CI107" s="2" t="e">
        <f>'Monthly Revenue'!CI107/'Monthly Revenue'!CI95-1</f>
        <v>#DIV/0!</v>
      </c>
      <c r="CJ107" s="2" t="e">
        <f>'Monthly Revenue'!CJ107/'Monthly Revenue'!CJ95-1</f>
        <v>#DIV/0!</v>
      </c>
      <c r="CK107" s="2" t="e">
        <f>'Monthly Revenue'!CK107/'Monthly Revenue'!CK95-1</f>
        <v>#DIV/0!</v>
      </c>
      <c r="CL107" s="2" t="e">
        <f>'Monthly Revenue'!CL107/'Monthly Revenue'!CL95-1</f>
        <v>#DIV/0!</v>
      </c>
      <c r="CM107" s="2" t="e">
        <f>'Monthly Revenue'!CM107/'Monthly Revenue'!CM95-1</f>
        <v>#DIV/0!</v>
      </c>
      <c r="CN107" s="2" t="e">
        <f>'Monthly Revenue'!CN107/'Monthly Revenue'!CN95-1</f>
        <v>#DIV/0!</v>
      </c>
      <c r="CO107" s="2" t="e">
        <f>'Monthly Revenue'!CO107/'Monthly Revenue'!CO95-1</f>
        <v>#DIV/0!</v>
      </c>
      <c r="CP107" s="2" t="e">
        <f>'Monthly Revenue'!CP107/'Monthly Revenue'!CP95-1</f>
        <v>#DIV/0!</v>
      </c>
      <c r="CR107" s="2">
        <f t="array" ref="CR107">MIN(IFERROR(IF($B107:$CP107&gt;0, $B107:$CP107, IF($B107:$CP107&lt;0, $B107:$CP107, "")), ""))</f>
        <v>-0.18372790930310112</v>
      </c>
      <c r="CS107" s="2">
        <f t="array" ref="CS107">MAX(IFERROR(IF($B107:$CP107&gt;0, $B107:$CP107, IF($B107:$CP107&lt;0, $B107:$CP107, "")), ""))</f>
        <v>0.55440550853032766</v>
      </c>
      <c r="CT107" s="2">
        <f t="array" ref="CT107">MEDIAN(IFERROR(IF($B107:$CP107&gt;0, $B107:$CP107, IF($B107:$CP107&lt;0, $B107:$CP107, "")), ""))</f>
        <v>0.33743556156724197</v>
      </c>
      <c r="CU107" s="2">
        <f t="array" ref="CU107">AVERAGE(IFERROR(IF($B107:$CP107&gt;0, $B107:$CP107, IF($B107:$CP107&lt;0, $B107:$CP107, "")), ""))</f>
        <v>0.29403107721032512</v>
      </c>
    </row>
    <row r="108" spans="1:99" x14ac:dyDescent="0.25">
      <c r="A108" s="3">
        <v>42766</v>
      </c>
      <c r="B108" s="2">
        <f>'Monthly Revenue'!B108/'Monthly Revenue'!B96-1</f>
        <v>0.23118040054990652</v>
      </c>
      <c r="C108" s="2" t="e">
        <f>'Monthly Revenue'!C108/'Monthly Revenue'!C96-1</f>
        <v>#N/A</v>
      </c>
      <c r="D108" s="2" t="e">
        <f>'Monthly Revenue'!D108/'Monthly Revenue'!D96-1</f>
        <v>#N/A</v>
      </c>
      <c r="E108" s="2">
        <f>'Monthly Revenue'!E108/'Monthly Revenue'!E96-1</f>
        <v>7.5427086355092765E-2</v>
      </c>
      <c r="F108" s="2">
        <f>'Monthly Revenue'!F108/'Monthly Revenue'!F96-1</f>
        <v>0.37310652482964834</v>
      </c>
      <c r="G108" s="2">
        <f>'Monthly Revenue'!G108/'Monthly Revenue'!G96-1</f>
        <v>-0.18372790930310112</v>
      </c>
      <c r="H108" s="2" t="e">
        <f>'Monthly Revenue'!H108/'Monthly Revenue'!H96-1</f>
        <v>#N/A</v>
      </c>
      <c r="I108" s="2">
        <f>'Monthly Revenue'!I108/'Monthly Revenue'!I96-1</f>
        <v>0.66940400647007592</v>
      </c>
      <c r="J108" s="2" t="e">
        <f>'Monthly Revenue'!J108/'Monthly Revenue'!J96-1</f>
        <v>#N/A</v>
      </c>
      <c r="K108" s="2" t="e">
        <f>'Monthly Revenue'!K108/'Monthly Revenue'!K96-1</f>
        <v>#N/A</v>
      </c>
      <c r="L108" s="2" t="e">
        <f>'Monthly Revenue'!L108/'Monthly Revenue'!L96-1</f>
        <v>#N/A</v>
      </c>
      <c r="M108" s="2">
        <f>'Monthly Revenue'!M108/'Monthly Revenue'!M96-1</f>
        <v>0.13735369593791069</v>
      </c>
      <c r="N108" s="2">
        <f>'Monthly Revenue'!N108/'Monthly Revenue'!N96-1</f>
        <v>0.55440550853032766</v>
      </c>
      <c r="O108" s="2" t="e">
        <f>'Monthly Revenue'!O108/'Monthly Revenue'!O96-1</f>
        <v>#N/A</v>
      </c>
      <c r="P108" s="2" t="e">
        <f>'Monthly Revenue'!P108/'Monthly Revenue'!P96-1</f>
        <v>#N/A</v>
      </c>
      <c r="Q108" s="2" t="e">
        <f>'Monthly Revenue'!Q108/'Monthly Revenue'!Q96-1</f>
        <v>#N/A</v>
      </c>
      <c r="R108" s="2">
        <f>'Monthly Revenue'!R108/'Monthly Revenue'!R96-1</f>
        <v>0.31944444444444442</v>
      </c>
      <c r="S108" s="2">
        <f>'Monthly Revenue'!S108/'Monthly Revenue'!S96-1</f>
        <v>-4.4362302055484082E-2</v>
      </c>
      <c r="T108" s="2">
        <f>'Monthly Revenue'!T108/'Monthly Revenue'!T96-1</f>
        <v>0.4389458823529413</v>
      </c>
      <c r="U108" s="2">
        <f>'Monthly Revenue'!U108/'Monthly Revenue'!U96-1</f>
        <v>0.52695325044730934</v>
      </c>
      <c r="V108" s="2">
        <f>'Monthly Revenue'!V108/'Monthly Revenue'!V96-1</f>
        <v>0.15615635350402202</v>
      </c>
      <c r="W108" s="2">
        <f>'Monthly Revenue'!W108/'Monthly Revenue'!W96-1</f>
        <v>0.20951966743873207</v>
      </c>
      <c r="X108" s="2" t="e">
        <f>'Monthly Revenue'!X108/'Monthly Revenue'!X96-1</f>
        <v>#N/A</v>
      </c>
      <c r="Y108" s="2">
        <f>'Monthly Revenue'!Y108/'Monthly Revenue'!Y96-1</f>
        <v>0.42627345844504028</v>
      </c>
      <c r="Z108" s="2" t="e">
        <f>'Monthly Revenue'!Z108/'Monthly Revenue'!Z96-1</f>
        <v>#N/A</v>
      </c>
      <c r="AA108" s="2">
        <f>'Monthly Revenue'!AA108/'Monthly Revenue'!AA96-1</f>
        <v>0.33950201884253017</v>
      </c>
      <c r="AB108" s="2">
        <f>'Monthly Revenue'!AB108/'Monthly Revenue'!AB96-1</f>
        <v>0.34847507601584815</v>
      </c>
      <c r="AC108" s="2">
        <f>'Monthly Revenue'!AC108/'Monthly Revenue'!AC96-1</f>
        <v>0.24409249057697879</v>
      </c>
      <c r="AD108" s="2" t="e">
        <f>'Monthly Revenue'!AD108/'Monthly Revenue'!AD96-1</f>
        <v>#N/A</v>
      </c>
      <c r="AE108" s="2">
        <f>'Monthly Revenue'!AE108/'Monthly Revenue'!AE96-1</f>
        <v>0.46313668450339596</v>
      </c>
      <c r="AF108" s="2">
        <f>'Monthly Revenue'!AF108/'Monthly Revenue'!AF96-1</f>
        <v>-0.10577921718770167</v>
      </c>
      <c r="AG108" s="2">
        <f>'Monthly Revenue'!AG108/'Monthly Revenue'!AG96-1</f>
        <v>0.38631281241778481</v>
      </c>
      <c r="AH108" s="2">
        <f>'Monthly Revenue'!AH108/'Monthly Revenue'!AH96-1</f>
        <v>0.17502531218359763</v>
      </c>
      <c r="AI108" s="2">
        <f>'Monthly Revenue'!AI108/'Monthly Revenue'!AI96-1</f>
        <v>0.22490550534100251</v>
      </c>
      <c r="AJ108" s="2">
        <f>'Monthly Revenue'!AJ108/'Monthly Revenue'!AJ96-1</f>
        <v>0.25281328436821515</v>
      </c>
      <c r="AK108" s="2">
        <f>'Monthly Revenue'!AK108/'Monthly Revenue'!AK96-1</f>
        <v>0.35178715210922462</v>
      </c>
      <c r="AL108" s="2" t="e">
        <f>'Monthly Revenue'!AL108/'Monthly Revenue'!AL96-1</f>
        <v>#N/A</v>
      </c>
      <c r="AM108" s="2" t="e">
        <f>'Monthly Revenue'!AM108/'Monthly Revenue'!AM96-1</f>
        <v>#N/A</v>
      </c>
      <c r="AN108" s="2">
        <f>'Monthly Revenue'!AN108/'Monthly Revenue'!AN96-1</f>
        <v>0.40344570576768701</v>
      </c>
      <c r="AO108" s="2" t="e">
        <f>'Monthly Revenue'!AO108/'Monthly Revenue'!AO96-1</f>
        <v>#N/A</v>
      </c>
      <c r="AP108" s="2" t="e">
        <f>'Monthly Revenue'!AP108/'Monthly Revenue'!AP96-1</f>
        <v>#N/A</v>
      </c>
      <c r="AQ108" s="2">
        <f>'Monthly Revenue'!AQ108/'Monthly Revenue'!AQ96-1</f>
        <v>0.10079545454545458</v>
      </c>
      <c r="AR108" s="2">
        <f>'Monthly Revenue'!AR108/'Monthly Revenue'!AR96-1</f>
        <v>0.33536910429195377</v>
      </c>
      <c r="AS108" s="2">
        <f>'Monthly Revenue'!AS108/'Monthly Revenue'!AS96-1</f>
        <v>0.35462842242503245</v>
      </c>
      <c r="AT108" s="2">
        <f>'Monthly Revenue'!AT108/'Monthly Revenue'!AT96-1</f>
        <v>0.16278020159470441</v>
      </c>
      <c r="AU108" s="2" t="e">
        <f>'Monthly Revenue'!AU108/'Monthly Revenue'!AU96-1</f>
        <v>#N/A</v>
      </c>
      <c r="AV108" s="2">
        <f>'Monthly Revenue'!AV108/'Monthly Revenue'!AV96-1</f>
        <v>0.4281518373080484</v>
      </c>
      <c r="AW108" s="2" t="e">
        <f>'Monthly Revenue'!AW108/'Monthly Revenue'!AW96-1</f>
        <v>#N/A</v>
      </c>
      <c r="AX108" s="2" t="e">
        <f>'Monthly Revenue'!AX108/'Monthly Revenue'!AX96-1</f>
        <v>#N/A</v>
      </c>
      <c r="AY108" s="2" t="e">
        <f>'Monthly Revenue'!AY108/'Monthly Revenue'!AY96-1</f>
        <v>#N/A</v>
      </c>
      <c r="AZ108" s="2" t="e">
        <f>'Monthly Revenue'!AZ108/'Monthly Revenue'!AZ96-1</f>
        <v>#N/A</v>
      </c>
      <c r="BA108" s="2" t="e">
        <f>'Monthly Revenue'!BA108/'Monthly Revenue'!BA96-1</f>
        <v>#N/A</v>
      </c>
      <c r="BB108" s="2" t="e">
        <f>'Monthly Revenue'!BB108/'Monthly Revenue'!BB96-1</f>
        <v>#N/A</v>
      </c>
      <c r="BC108" s="2" t="e">
        <f>'Monthly Revenue'!BC108/'Monthly Revenue'!BC96-1</f>
        <v>#N/A</v>
      </c>
      <c r="BD108" s="2" t="e">
        <f>'Monthly Revenue'!BD108/'Monthly Revenue'!BD96-1</f>
        <v>#N/A</v>
      </c>
      <c r="BE108" s="2" t="e">
        <f>'Monthly Revenue'!BE108/'Monthly Revenue'!BE96-1</f>
        <v>#N/A</v>
      </c>
      <c r="BF108" s="2" t="e">
        <f>'Monthly Revenue'!BF108/'Monthly Revenue'!BF96-1</f>
        <v>#N/A</v>
      </c>
      <c r="BG108" s="2" t="e">
        <f>'Monthly Revenue'!BG108/'Monthly Revenue'!BG96-1</f>
        <v>#N/A</v>
      </c>
      <c r="BH108" s="2" t="e">
        <f>'Monthly Revenue'!BH108/'Monthly Revenue'!BH96-1</f>
        <v>#N/A</v>
      </c>
      <c r="BI108" s="2" t="e">
        <f>'Monthly Revenue'!BI108/'Monthly Revenue'!BI96-1</f>
        <v>#N/A</v>
      </c>
      <c r="BJ108" s="2" t="e">
        <f>'Monthly Revenue'!BJ108/'Monthly Revenue'!BJ96-1</f>
        <v>#N/A</v>
      </c>
      <c r="BK108" s="2" t="e">
        <f>'Monthly Revenue'!BK108/'Monthly Revenue'!BK96-1</f>
        <v>#N/A</v>
      </c>
      <c r="BL108" s="2" t="e">
        <f>'Monthly Revenue'!BL108/'Monthly Revenue'!BL96-1</f>
        <v>#N/A</v>
      </c>
      <c r="BM108" s="2" t="e">
        <f>'Monthly Revenue'!BM108/'Monthly Revenue'!BM96-1</f>
        <v>#N/A</v>
      </c>
      <c r="BN108" s="2" t="e">
        <f>'Monthly Revenue'!BN108/'Monthly Revenue'!BN96-1</f>
        <v>#N/A</v>
      </c>
      <c r="BO108" s="2" t="e">
        <f>'Monthly Revenue'!BO108/'Monthly Revenue'!BO96-1</f>
        <v>#N/A</v>
      </c>
      <c r="BP108" s="2" t="e">
        <f>'Monthly Revenue'!BP108/'Monthly Revenue'!BP96-1</f>
        <v>#N/A</v>
      </c>
      <c r="BQ108" s="2" t="e">
        <f>'Monthly Revenue'!BQ108/'Monthly Revenue'!BQ96-1</f>
        <v>#N/A</v>
      </c>
      <c r="BR108" s="2" t="e">
        <f>'Monthly Revenue'!BR108/'Monthly Revenue'!BR96-1</f>
        <v>#N/A</v>
      </c>
      <c r="BS108" s="2" t="e">
        <f>'Monthly Revenue'!BS108/'Monthly Revenue'!BS96-1</f>
        <v>#N/A</v>
      </c>
      <c r="BT108" s="2" t="e">
        <f>'Monthly Revenue'!BT108/'Monthly Revenue'!BT96-1</f>
        <v>#N/A</v>
      </c>
      <c r="BU108" s="2" t="e">
        <f>'Monthly Revenue'!BU108/'Monthly Revenue'!BU96-1</f>
        <v>#N/A</v>
      </c>
      <c r="BV108" s="2" t="e">
        <f>'Monthly Revenue'!BV108/'Monthly Revenue'!BV96-1</f>
        <v>#N/A</v>
      </c>
      <c r="BW108" s="2" t="e">
        <f>'Monthly Revenue'!BW108/'Monthly Revenue'!BW96-1</f>
        <v>#N/A</v>
      </c>
      <c r="BX108" s="2" t="e">
        <f>'Monthly Revenue'!BX108/'Monthly Revenue'!BX96-1</f>
        <v>#N/A</v>
      </c>
      <c r="BY108" s="2" t="e">
        <f>'Monthly Revenue'!BY108/'Monthly Revenue'!BY96-1</f>
        <v>#N/A</v>
      </c>
      <c r="BZ108" s="2" t="e">
        <f>'Monthly Revenue'!BZ108/'Monthly Revenue'!BZ96-1</f>
        <v>#N/A</v>
      </c>
      <c r="CA108" s="2" t="e">
        <f>'Monthly Revenue'!CA108/'Monthly Revenue'!CA96-1</f>
        <v>#DIV/0!</v>
      </c>
      <c r="CB108" s="2" t="e">
        <f>'Monthly Revenue'!CB108/'Monthly Revenue'!CB96-1</f>
        <v>#DIV/0!</v>
      </c>
      <c r="CC108" s="2" t="e">
        <f>'Monthly Revenue'!CC108/'Monthly Revenue'!CC96-1</f>
        <v>#DIV/0!</v>
      </c>
      <c r="CD108" s="2" t="e">
        <f>'Monthly Revenue'!CD108/'Monthly Revenue'!CD96-1</f>
        <v>#DIV/0!</v>
      </c>
      <c r="CE108" s="2" t="e">
        <f>'Monthly Revenue'!CE108/'Monthly Revenue'!CE96-1</f>
        <v>#DIV/0!</v>
      </c>
      <c r="CF108" s="2" t="e">
        <f>'Monthly Revenue'!CF108/'Monthly Revenue'!CF96-1</f>
        <v>#DIV/0!</v>
      </c>
      <c r="CG108" s="2" t="e">
        <f>'Monthly Revenue'!CG108/'Monthly Revenue'!CG96-1</f>
        <v>#DIV/0!</v>
      </c>
      <c r="CH108" s="2" t="e">
        <f>'Monthly Revenue'!CH108/'Monthly Revenue'!CH96-1</f>
        <v>#DIV/0!</v>
      </c>
      <c r="CI108" s="2" t="e">
        <f>'Monthly Revenue'!CI108/'Monthly Revenue'!CI96-1</f>
        <v>#DIV/0!</v>
      </c>
      <c r="CJ108" s="2" t="e">
        <f>'Monthly Revenue'!CJ108/'Monthly Revenue'!CJ96-1</f>
        <v>#DIV/0!</v>
      </c>
      <c r="CK108" s="2" t="e">
        <f>'Monthly Revenue'!CK108/'Monthly Revenue'!CK96-1</f>
        <v>#DIV/0!</v>
      </c>
      <c r="CL108" s="2" t="e">
        <f>'Monthly Revenue'!CL108/'Monthly Revenue'!CL96-1</f>
        <v>#DIV/0!</v>
      </c>
      <c r="CM108" s="2" t="e">
        <f>'Monthly Revenue'!CM108/'Monthly Revenue'!CM96-1</f>
        <v>#DIV/0!</v>
      </c>
      <c r="CN108" s="2" t="e">
        <f>'Monthly Revenue'!CN108/'Monthly Revenue'!CN96-1</f>
        <v>#DIV/0!</v>
      </c>
      <c r="CO108" s="2" t="e">
        <f>'Monthly Revenue'!CO108/'Monthly Revenue'!CO96-1</f>
        <v>#DIV/0!</v>
      </c>
      <c r="CP108" s="2" t="e">
        <f>'Monthly Revenue'!CP108/'Monthly Revenue'!CP96-1</f>
        <v>#DIV/0!</v>
      </c>
      <c r="CR108" s="2">
        <f t="array" ref="CR108">MIN(IFERROR(IF($B108:$CP108&gt;0, $B108:$CP108, IF($B108:$CP108&lt;0, $B108:$CP108, "")), ""))</f>
        <v>-0.18372790930310112</v>
      </c>
      <c r="CS108" s="2">
        <f t="array" ref="CS108">MAX(IFERROR(IF($B108:$CP108&gt;0, $B108:$CP108, IF($B108:$CP108&lt;0, $B108:$CP108, "")), ""))</f>
        <v>0.66940400647007592</v>
      </c>
      <c r="CT108" s="2">
        <f t="array" ref="CT108">MEDIAN(IFERROR(IF($B108:$CP108&gt;0, $B108:$CP108, IF($B108:$CP108&lt;0, $B108:$CP108, "")), ""))</f>
        <v>0.32740677436819909</v>
      </c>
      <c r="CU108" s="2">
        <f t="array" ref="CU108">AVERAGE(IFERROR(IF($B108:$CP108&gt;0, $B108:$CP108, IF($B108:$CP108&lt;0, $B108:$CP108, "")), ""))</f>
        <v>0.27851739710168738</v>
      </c>
    </row>
    <row r="109" spans="1:99" x14ac:dyDescent="0.25">
      <c r="A109" s="3">
        <v>42794</v>
      </c>
      <c r="B109" s="2">
        <f>'Monthly Revenue'!B109/'Monthly Revenue'!B97-1</f>
        <v>0.23118040054990652</v>
      </c>
      <c r="C109" s="2" t="e">
        <f>'Monthly Revenue'!C109/'Monthly Revenue'!C97-1</f>
        <v>#N/A</v>
      </c>
      <c r="D109" s="2" t="e">
        <f>'Monthly Revenue'!D109/'Monthly Revenue'!D97-1</f>
        <v>#N/A</v>
      </c>
      <c r="E109" s="2">
        <f>'Monthly Revenue'!E109/'Monthly Revenue'!E97-1</f>
        <v>7.5427086355092765E-2</v>
      </c>
      <c r="F109" s="2">
        <f>'Monthly Revenue'!F109/'Monthly Revenue'!F97-1</f>
        <v>0.37310652482964834</v>
      </c>
      <c r="G109" s="2">
        <f>'Monthly Revenue'!G109/'Monthly Revenue'!G97-1</f>
        <v>-0.26145303100416473</v>
      </c>
      <c r="H109" s="2" t="e">
        <f>'Monthly Revenue'!H109/'Monthly Revenue'!H97-1</f>
        <v>#N/A</v>
      </c>
      <c r="I109" s="2">
        <f>'Monthly Revenue'!I109/'Monthly Revenue'!I97-1</f>
        <v>0.66940400647007592</v>
      </c>
      <c r="J109" s="2" t="e">
        <f>'Monthly Revenue'!J109/'Monthly Revenue'!J97-1</f>
        <v>#N/A</v>
      </c>
      <c r="K109" s="2" t="e">
        <f>'Monthly Revenue'!K109/'Monthly Revenue'!K97-1</f>
        <v>#N/A</v>
      </c>
      <c r="L109" s="2" t="e">
        <f>'Monthly Revenue'!L109/'Monthly Revenue'!L97-1</f>
        <v>#N/A</v>
      </c>
      <c r="M109" s="2">
        <f>'Monthly Revenue'!M109/'Monthly Revenue'!M97-1</f>
        <v>0.13735369593791069</v>
      </c>
      <c r="N109" s="2">
        <f>'Monthly Revenue'!N109/'Monthly Revenue'!N97-1</f>
        <v>0.46268082486919049</v>
      </c>
      <c r="O109" s="2" t="e">
        <f>'Monthly Revenue'!O109/'Monthly Revenue'!O97-1</f>
        <v>#N/A</v>
      </c>
      <c r="P109" s="2" t="e">
        <f>'Monthly Revenue'!P109/'Monthly Revenue'!P97-1</f>
        <v>#N/A</v>
      </c>
      <c r="Q109" s="2" t="e">
        <f>'Monthly Revenue'!Q109/'Monthly Revenue'!Q97-1</f>
        <v>#N/A</v>
      </c>
      <c r="R109" s="2">
        <f>'Monthly Revenue'!R109/'Monthly Revenue'!R97-1</f>
        <v>0.31944444444444442</v>
      </c>
      <c r="S109" s="2">
        <f>'Monthly Revenue'!S109/'Monthly Revenue'!S97-1</f>
        <v>-4.4362302055484082E-2</v>
      </c>
      <c r="T109" s="2">
        <f>'Monthly Revenue'!T109/'Monthly Revenue'!T97-1</f>
        <v>0.4389458823529413</v>
      </c>
      <c r="U109" s="2">
        <f>'Monthly Revenue'!U109/'Monthly Revenue'!U97-1</f>
        <v>0.52695325044730934</v>
      </c>
      <c r="V109" s="2">
        <f>'Monthly Revenue'!V109/'Monthly Revenue'!V97-1</f>
        <v>0.15615635350402202</v>
      </c>
      <c r="W109" s="2">
        <f>'Monthly Revenue'!W109/'Monthly Revenue'!W97-1</f>
        <v>0.20951966743873207</v>
      </c>
      <c r="X109" s="2" t="e">
        <f>'Monthly Revenue'!X109/'Monthly Revenue'!X97-1</f>
        <v>#N/A</v>
      </c>
      <c r="Y109" s="2">
        <f>'Monthly Revenue'!Y109/'Monthly Revenue'!Y97-1</f>
        <v>0.42627345844504028</v>
      </c>
      <c r="Z109" s="2" t="e">
        <f>'Monthly Revenue'!Z109/'Monthly Revenue'!Z97-1</f>
        <v>#N/A</v>
      </c>
      <c r="AA109" s="2">
        <f>'Monthly Revenue'!AA109/'Monthly Revenue'!AA97-1</f>
        <v>0.26262324469674314</v>
      </c>
      <c r="AB109" s="2">
        <f>'Monthly Revenue'!AB109/'Monthly Revenue'!AB97-1</f>
        <v>0.34847507601584815</v>
      </c>
      <c r="AC109" s="2">
        <f>'Monthly Revenue'!AC109/'Monthly Revenue'!AC97-1</f>
        <v>0.24409249057697879</v>
      </c>
      <c r="AD109" s="2" t="e">
        <f>'Monthly Revenue'!AD109/'Monthly Revenue'!AD97-1</f>
        <v>#N/A</v>
      </c>
      <c r="AE109" s="2">
        <f>'Monthly Revenue'!AE109/'Monthly Revenue'!AE97-1</f>
        <v>0.46313668450339596</v>
      </c>
      <c r="AF109" s="2">
        <f>'Monthly Revenue'!AF109/'Monthly Revenue'!AF97-1</f>
        <v>-1.6115897009453151E-2</v>
      </c>
      <c r="AG109" s="2">
        <f>'Monthly Revenue'!AG109/'Monthly Revenue'!AG97-1</f>
        <v>0.38631281241778481</v>
      </c>
      <c r="AH109" s="2">
        <f>'Monthly Revenue'!AH109/'Monthly Revenue'!AH97-1</f>
        <v>0.17502531218359763</v>
      </c>
      <c r="AI109" s="2">
        <f>'Monthly Revenue'!AI109/'Monthly Revenue'!AI97-1</f>
        <v>0.22490550534100251</v>
      </c>
      <c r="AJ109" s="2">
        <f>'Monthly Revenue'!AJ109/'Monthly Revenue'!AJ97-1</f>
        <v>0.29269735016839871</v>
      </c>
      <c r="AK109" s="2">
        <f>'Monthly Revenue'!AK109/'Monthly Revenue'!AK97-1</f>
        <v>0.35178715210922462</v>
      </c>
      <c r="AL109" s="2" t="e">
        <f>'Monthly Revenue'!AL109/'Monthly Revenue'!AL97-1</f>
        <v>#N/A</v>
      </c>
      <c r="AM109" s="2" t="e">
        <f>'Monthly Revenue'!AM109/'Monthly Revenue'!AM97-1</f>
        <v>#N/A</v>
      </c>
      <c r="AN109" s="2">
        <f>'Monthly Revenue'!AN109/'Monthly Revenue'!AN97-1</f>
        <v>0.3928525978984112</v>
      </c>
      <c r="AO109" s="2" t="e">
        <f>'Monthly Revenue'!AO109/'Monthly Revenue'!AO97-1</f>
        <v>#N/A</v>
      </c>
      <c r="AP109" s="2" t="e">
        <f>'Monthly Revenue'!AP109/'Monthly Revenue'!AP97-1</f>
        <v>#N/A</v>
      </c>
      <c r="AQ109" s="2">
        <f>'Monthly Revenue'!AQ109/'Monthly Revenue'!AQ97-1</f>
        <v>0.10079545454545458</v>
      </c>
      <c r="AR109" s="2">
        <f>'Monthly Revenue'!AR109/'Monthly Revenue'!AR97-1</f>
        <v>0.37089349785595527</v>
      </c>
      <c r="AS109" s="2">
        <f>'Monthly Revenue'!AS109/'Monthly Revenue'!AS97-1</f>
        <v>0.3833357984208754</v>
      </c>
      <c r="AT109" s="2">
        <f>'Monthly Revenue'!AT109/'Monthly Revenue'!AT97-1</f>
        <v>0.16278020159470441</v>
      </c>
      <c r="AU109" s="2" t="e">
        <f>'Monthly Revenue'!AU109/'Monthly Revenue'!AU97-1</f>
        <v>#N/A</v>
      </c>
      <c r="AV109" s="2">
        <f>'Monthly Revenue'!AV109/'Monthly Revenue'!AV97-1</f>
        <v>0.4281518373080484</v>
      </c>
      <c r="AW109" s="2" t="e">
        <f>'Monthly Revenue'!AW109/'Monthly Revenue'!AW97-1</f>
        <v>#N/A</v>
      </c>
      <c r="AX109" s="2" t="e">
        <f>'Monthly Revenue'!AX109/'Monthly Revenue'!AX97-1</f>
        <v>#N/A</v>
      </c>
      <c r="AY109" s="2" t="e">
        <f>'Monthly Revenue'!AY109/'Monthly Revenue'!AY97-1</f>
        <v>#N/A</v>
      </c>
      <c r="AZ109" s="2" t="e">
        <f>'Monthly Revenue'!AZ109/'Monthly Revenue'!AZ97-1</f>
        <v>#N/A</v>
      </c>
      <c r="BA109" s="2" t="e">
        <f>'Monthly Revenue'!BA109/'Monthly Revenue'!BA97-1</f>
        <v>#N/A</v>
      </c>
      <c r="BB109" s="2" t="e">
        <f>'Monthly Revenue'!BB109/'Monthly Revenue'!BB97-1</f>
        <v>#N/A</v>
      </c>
      <c r="BC109" s="2" t="e">
        <f>'Monthly Revenue'!BC109/'Monthly Revenue'!BC97-1</f>
        <v>#N/A</v>
      </c>
      <c r="BD109" s="2" t="e">
        <f>'Monthly Revenue'!BD109/'Monthly Revenue'!BD97-1</f>
        <v>#N/A</v>
      </c>
      <c r="BE109" s="2" t="e">
        <f>'Monthly Revenue'!BE109/'Monthly Revenue'!BE97-1</f>
        <v>#N/A</v>
      </c>
      <c r="BF109" s="2" t="e">
        <f>'Monthly Revenue'!BF109/'Monthly Revenue'!BF97-1</f>
        <v>#N/A</v>
      </c>
      <c r="BG109" s="2" t="e">
        <f>'Monthly Revenue'!BG109/'Monthly Revenue'!BG97-1</f>
        <v>#N/A</v>
      </c>
      <c r="BH109" s="2" t="e">
        <f>'Monthly Revenue'!BH109/'Monthly Revenue'!BH97-1</f>
        <v>#N/A</v>
      </c>
      <c r="BI109" s="2" t="e">
        <f>'Monthly Revenue'!BI109/'Monthly Revenue'!BI97-1</f>
        <v>#N/A</v>
      </c>
      <c r="BJ109" s="2" t="e">
        <f>'Monthly Revenue'!BJ109/'Monthly Revenue'!BJ97-1</f>
        <v>#N/A</v>
      </c>
      <c r="BK109" s="2" t="e">
        <f>'Monthly Revenue'!BK109/'Monthly Revenue'!BK97-1</f>
        <v>#N/A</v>
      </c>
      <c r="BL109" s="2" t="e">
        <f>'Monthly Revenue'!BL109/'Monthly Revenue'!BL97-1</f>
        <v>#N/A</v>
      </c>
      <c r="BM109" s="2" t="e">
        <f>'Monthly Revenue'!BM109/'Monthly Revenue'!BM97-1</f>
        <v>#N/A</v>
      </c>
      <c r="BN109" s="2" t="e">
        <f>'Monthly Revenue'!BN109/'Monthly Revenue'!BN97-1</f>
        <v>#N/A</v>
      </c>
      <c r="BO109" s="2" t="e">
        <f>'Monthly Revenue'!BO109/'Monthly Revenue'!BO97-1</f>
        <v>#N/A</v>
      </c>
      <c r="BP109" s="2" t="e">
        <f>'Monthly Revenue'!BP109/'Monthly Revenue'!BP97-1</f>
        <v>#N/A</v>
      </c>
      <c r="BQ109" s="2" t="e">
        <f>'Monthly Revenue'!BQ109/'Monthly Revenue'!BQ97-1</f>
        <v>#N/A</v>
      </c>
      <c r="BR109" s="2" t="e">
        <f>'Monthly Revenue'!BR109/'Monthly Revenue'!BR97-1</f>
        <v>#N/A</v>
      </c>
      <c r="BS109" s="2" t="e">
        <f>'Monthly Revenue'!BS109/'Monthly Revenue'!BS97-1</f>
        <v>#N/A</v>
      </c>
      <c r="BT109" s="2" t="e">
        <f>'Monthly Revenue'!BT109/'Monthly Revenue'!BT97-1</f>
        <v>#N/A</v>
      </c>
      <c r="BU109" s="2" t="e">
        <f>'Monthly Revenue'!BU109/'Monthly Revenue'!BU97-1</f>
        <v>#N/A</v>
      </c>
      <c r="BV109" s="2" t="e">
        <f>'Monthly Revenue'!BV109/'Monthly Revenue'!BV97-1</f>
        <v>#N/A</v>
      </c>
      <c r="BW109" s="2" t="e">
        <f>'Monthly Revenue'!BW109/'Monthly Revenue'!BW97-1</f>
        <v>#N/A</v>
      </c>
      <c r="BX109" s="2" t="e">
        <f>'Monthly Revenue'!BX109/'Monthly Revenue'!BX97-1</f>
        <v>#N/A</v>
      </c>
      <c r="BY109" s="2" t="e">
        <f>'Monthly Revenue'!BY109/'Monthly Revenue'!BY97-1</f>
        <v>#N/A</v>
      </c>
      <c r="BZ109" s="2" t="e">
        <f>'Monthly Revenue'!BZ109/'Monthly Revenue'!BZ97-1</f>
        <v>#N/A</v>
      </c>
      <c r="CA109" s="2" t="e">
        <f>'Monthly Revenue'!CA109/'Monthly Revenue'!CA97-1</f>
        <v>#DIV/0!</v>
      </c>
      <c r="CB109" s="2" t="e">
        <f>'Monthly Revenue'!CB109/'Monthly Revenue'!CB97-1</f>
        <v>#DIV/0!</v>
      </c>
      <c r="CC109" s="2" t="e">
        <f>'Monthly Revenue'!CC109/'Monthly Revenue'!CC97-1</f>
        <v>#DIV/0!</v>
      </c>
      <c r="CD109" s="2" t="e">
        <f>'Monthly Revenue'!CD109/'Monthly Revenue'!CD97-1</f>
        <v>#DIV/0!</v>
      </c>
      <c r="CE109" s="2" t="e">
        <f>'Monthly Revenue'!CE109/'Monthly Revenue'!CE97-1</f>
        <v>#DIV/0!</v>
      </c>
      <c r="CF109" s="2" t="e">
        <f>'Monthly Revenue'!CF109/'Monthly Revenue'!CF97-1</f>
        <v>#DIV/0!</v>
      </c>
      <c r="CG109" s="2" t="e">
        <f>'Monthly Revenue'!CG109/'Monthly Revenue'!CG97-1</f>
        <v>#DIV/0!</v>
      </c>
      <c r="CH109" s="2" t="e">
        <f>'Monthly Revenue'!CH109/'Monthly Revenue'!CH97-1</f>
        <v>#DIV/0!</v>
      </c>
      <c r="CI109" s="2" t="e">
        <f>'Monthly Revenue'!CI109/'Monthly Revenue'!CI97-1</f>
        <v>#DIV/0!</v>
      </c>
      <c r="CJ109" s="2" t="e">
        <f>'Monthly Revenue'!CJ109/'Monthly Revenue'!CJ97-1</f>
        <v>#DIV/0!</v>
      </c>
      <c r="CK109" s="2" t="e">
        <f>'Monthly Revenue'!CK109/'Monthly Revenue'!CK97-1</f>
        <v>#DIV/0!</v>
      </c>
      <c r="CL109" s="2" t="e">
        <f>'Monthly Revenue'!CL109/'Monthly Revenue'!CL97-1</f>
        <v>#DIV/0!</v>
      </c>
      <c r="CM109" s="2" t="e">
        <f>'Monthly Revenue'!CM109/'Monthly Revenue'!CM97-1</f>
        <v>#DIV/0!</v>
      </c>
      <c r="CN109" s="2" t="e">
        <f>'Monthly Revenue'!CN109/'Monthly Revenue'!CN97-1</f>
        <v>#DIV/0!</v>
      </c>
      <c r="CO109" s="2" t="e">
        <f>'Monthly Revenue'!CO109/'Monthly Revenue'!CO97-1</f>
        <v>#DIV/0!</v>
      </c>
      <c r="CP109" s="2" t="e">
        <f>'Monthly Revenue'!CP109/'Monthly Revenue'!CP97-1</f>
        <v>#DIV/0!</v>
      </c>
      <c r="CR109" s="2">
        <f t="array" ref="CR109">MIN(IFERROR(IF($B109:$CP109&gt;0, $B109:$CP109, IF($B109:$CP109&lt;0, $B109:$CP109, "")), ""))</f>
        <v>-0.26145303100416473</v>
      </c>
      <c r="CS109" s="2">
        <f t="array" ref="CS109">MAX(IFERROR(IF($B109:$CP109&gt;0, $B109:$CP109, IF($B109:$CP109&lt;0, $B109:$CP109, "")), ""))</f>
        <v>0.66940400647007592</v>
      </c>
      <c r="CT109" s="2">
        <f t="array" ref="CT109">MEDIAN(IFERROR(IF($B109:$CP109&gt;0, $B109:$CP109, IF($B109:$CP109&lt;0, $B109:$CP109, "")), ""))</f>
        <v>0.30607089730642156</v>
      </c>
      <c r="CU109" s="2">
        <f t="array" ref="CU109">AVERAGE(IFERROR(IF($B109:$CP109&gt;0, $B109:$CP109, IF($B109:$CP109&lt;0, $B109:$CP109, "")), ""))</f>
        <v>0.27641264604038784</v>
      </c>
    </row>
    <row r="110" spans="1:99" x14ac:dyDescent="0.25">
      <c r="A110" s="3">
        <v>42825</v>
      </c>
      <c r="B110" s="2">
        <f>'Monthly Revenue'!B110/'Monthly Revenue'!B98-1</f>
        <v>0.21564624620934181</v>
      </c>
      <c r="C110" s="2" t="e">
        <f>'Monthly Revenue'!C110/'Monthly Revenue'!C98-1</f>
        <v>#N/A</v>
      </c>
      <c r="D110" s="2" t="e">
        <f>'Monthly Revenue'!D110/'Monthly Revenue'!D98-1</f>
        <v>#N/A</v>
      </c>
      <c r="E110" s="2">
        <f>'Monthly Revenue'!E110/'Monthly Revenue'!E98-1</f>
        <v>7.5427086355092765E-2</v>
      </c>
      <c r="F110" s="2">
        <f>'Monthly Revenue'!F110/'Monthly Revenue'!F98-1</f>
        <v>0.37310652482964834</v>
      </c>
      <c r="G110" s="2">
        <f>'Monthly Revenue'!G110/'Monthly Revenue'!G98-1</f>
        <v>-0.26145303100416473</v>
      </c>
      <c r="H110" s="2" t="e">
        <f>'Monthly Revenue'!H110/'Monthly Revenue'!H98-1</f>
        <v>#N/A</v>
      </c>
      <c r="I110" s="2">
        <f>'Monthly Revenue'!I110/'Monthly Revenue'!I98-1</f>
        <v>0.66940400647007592</v>
      </c>
      <c r="J110" s="2" t="e">
        <f>'Monthly Revenue'!J110/'Monthly Revenue'!J98-1</f>
        <v>#N/A</v>
      </c>
      <c r="K110" s="2" t="e">
        <f>'Monthly Revenue'!K110/'Monthly Revenue'!K98-1</f>
        <v>#N/A</v>
      </c>
      <c r="L110" s="2" t="e">
        <f>'Monthly Revenue'!L110/'Monthly Revenue'!L98-1</f>
        <v>#N/A</v>
      </c>
      <c r="M110" s="2">
        <f>'Monthly Revenue'!M110/'Monthly Revenue'!M98-1</f>
        <v>0.13735369593791069</v>
      </c>
      <c r="N110" s="2">
        <f>'Monthly Revenue'!N110/'Monthly Revenue'!N98-1</f>
        <v>0.46268082486919049</v>
      </c>
      <c r="O110" s="2" t="e">
        <f>'Monthly Revenue'!O110/'Monthly Revenue'!O98-1</f>
        <v>#N/A</v>
      </c>
      <c r="P110" s="2" t="e">
        <f>'Monthly Revenue'!P110/'Monthly Revenue'!P98-1</f>
        <v>#N/A</v>
      </c>
      <c r="Q110" s="2" t="e">
        <f>'Monthly Revenue'!Q110/'Monthly Revenue'!Q98-1</f>
        <v>#N/A</v>
      </c>
      <c r="R110" s="2">
        <f>'Monthly Revenue'!R110/'Monthly Revenue'!R98-1</f>
        <v>0.31944444444444442</v>
      </c>
      <c r="S110" s="2">
        <f>'Monthly Revenue'!S110/'Monthly Revenue'!S98-1</f>
        <v>-4.4362302055484082E-2</v>
      </c>
      <c r="T110" s="2">
        <f>'Monthly Revenue'!T110/'Monthly Revenue'!T98-1</f>
        <v>0.4389458823529413</v>
      </c>
      <c r="U110" s="2">
        <f>'Monthly Revenue'!U110/'Monthly Revenue'!U98-1</f>
        <v>0.52695325044730934</v>
      </c>
      <c r="V110" s="2">
        <f>'Monthly Revenue'!V110/'Monthly Revenue'!V98-1</f>
        <v>0.15615635350402202</v>
      </c>
      <c r="W110" s="2">
        <f>'Monthly Revenue'!W110/'Monthly Revenue'!W98-1</f>
        <v>0.20951966743873207</v>
      </c>
      <c r="X110" s="2" t="e">
        <f>'Monthly Revenue'!X110/'Monthly Revenue'!X98-1</f>
        <v>#N/A</v>
      </c>
      <c r="Y110" s="2">
        <f>'Monthly Revenue'!Y110/'Monthly Revenue'!Y98-1</f>
        <v>0.42627345844504028</v>
      </c>
      <c r="Z110" s="2" t="e">
        <f>'Monthly Revenue'!Z110/'Monthly Revenue'!Z98-1</f>
        <v>#N/A</v>
      </c>
      <c r="AA110" s="2">
        <f>'Monthly Revenue'!AA110/'Monthly Revenue'!AA98-1</f>
        <v>0.26262324469674314</v>
      </c>
      <c r="AB110" s="2">
        <f>'Monthly Revenue'!AB110/'Monthly Revenue'!AB98-1</f>
        <v>0.34847507601584815</v>
      </c>
      <c r="AC110" s="2">
        <f>'Monthly Revenue'!AC110/'Monthly Revenue'!AC98-1</f>
        <v>0.24409249057697879</v>
      </c>
      <c r="AD110" s="2" t="e">
        <f>'Monthly Revenue'!AD110/'Monthly Revenue'!AD98-1</f>
        <v>#N/A</v>
      </c>
      <c r="AE110" s="2">
        <f>'Monthly Revenue'!AE110/'Monthly Revenue'!AE98-1</f>
        <v>0.46313668450339596</v>
      </c>
      <c r="AF110" s="2">
        <f>'Monthly Revenue'!AF110/'Monthly Revenue'!AF98-1</f>
        <v>-1.6115897009453151E-2</v>
      </c>
      <c r="AG110" s="2">
        <f>'Monthly Revenue'!AG110/'Monthly Revenue'!AG98-1</f>
        <v>0.38631281241778481</v>
      </c>
      <c r="AH110" s="2">
        <f>'Monthly Revenue'!AH110/'Monthly Revenue'!AH98-1</f>
        <v>0.17502531218359763</v>
      </c>
      <c r="AI110" s="2">
        <f>'Monthly Revenue'!AI110/'Monthly Revenue'!AI98-1</f>
        <v>0.22490550534100251</v>
      </c>
      <c r="AJ110" s="2">
        <f>'Monthly Revenue'!AJ110/'Monthly Revenue'!AJ98-1</f>
        <v>0.29269735016839871</v>
      </c>
      <c r="AK110" s="2">
        <f>'Monthly Revenue'!AK110/'Monthly Revenue'!AK98-1</f>
        <v>0.35178715210922462</v>
      </c>
      <c r="AL110" s="2" t="e">
        <f>'Monthly Revenue'!AL110/'Monthly Revenue'!AL98-1</f>
        <v>#N/A</v>
      </c>
      <c r="AM110" s="2" t="e">
        <f>'Monthly Revenue'!AM110/'Monthly Revenue'!AM98-1</f>
        <v>#N/A</v>
      </c>
      <c r="AN110" s="2">
        <f>'Monthly Revenue'!AN110/'Monthly Revenue'!AN98-1</f>
        <v>0.3928525978984112</v>
      </c>
      <c r="AO110" s="2" t="e">
        <f>'Monthly Revenue'!AO110/'Monthly Revenue'!AO98-1</f>
        <v>#N/A</v>
      </c>
      <c r="AP110" s="2" t="e">
        <f>'Monthly Revenue'!AP110/'Monthly Revenue'!AP98-1</f>
        <v>#N/A</v>
      </c>
      <c r="AQ110" s="2">
        <f>'Monthly Revenue'!AQ110/'Monthly Revenue'!AQ98-1</f>
        <v>0.10079545454545458</v>
      </c>
      <c r="AR110" s="2">
        <f>'Monthly Revenue'!AR110/'Monthly Revenue'!AR98-1</f>
        <v>0.37089349785595527</v>
      </c>
      <c r="AS110" s="2">
        <f>'Monthly Revenue'!AS110/'Monthly Revenue'!AS98-1</f>
        <v>0.3833357984208754</v>
      </c>
      <c r="AT110" s="2">
        <f>'Monthly Revenue'!AT110/'Monthly Revenue'!AT98-1</f>
        <v>0.16278020159470441</v>
      </c>
      <c r="AU110" s="2" t="e">
        <f>'Monthly Revenue'!AU110/'Monthly Revenue'!AU98-1</f>
        <v>#N/A</v>
      </c>
      <c r="AV110" s="2">
        <f>'Monthly Revenue'!AV110/'Monthly Revenue'!AV98-1</f>
        <v>0.4281518373080484</v>
      </c>
      <c r="AW110" s="2" t="e">
        <f>'Monthly Revenue'!AW110/'Monthly Revenue'!AW98-1</f>
        <v>#N/A</v>
      </c>
      <c r="AX110" s="2" t="e">
        <f>'Monthly Revenue'!AX110/'Monthly Revenue'!AX98-1</f>
        <v>#N/A</v>
      </c>
      <c r="AY110" s="2" t="e">
        <f>'Monthly Revenue'!AY110/'Monthly Revenue'!AY98-1</f>
        <v>#N/A</v>
      </c>
      <c r="AZ110" s="2" t="e">
        <f>'Monthly Revenue'!AZ110/'Monthly Revenue'!AZ98-1</f>
        <v>#N/A</v>
      </c>
      <c r="BA110" s="2" t="e">
        <f>'Monthly Revenue'!BA110/'Monthly Revenue'!BA98-1</f>
        <v>#N/A</v>
      </c>
      <c r="BB110" s="2" t="e">
        <f>'Monthly Revenue'!BB110/'Monthly Revenue'!BB98-1</f>
        <v>#N/A</v>
      </c>
      <c r="BC110" s="2" t="e">
        <f>'Monthly Revenue'!BC110/'Monthly Revenue'!BC98-1</f>
        <v>#N/A</v>
      </c>
      <c r="BD110" s="2" t="e">
        <f>'Monthly Revenue'!BD110/'Monthly Revenue'!BD98-1</f>
        <v>#N/A</v>
      </c>
      <c r="BE110" s="2" t="e">
        <f>'Monthly Revenue'!BE110/'Monthly Revenue'!BE98-1</f>
        <v>#N/A</v>
      </c>
      <c r="BF110" s="2" t="e">
        <f>'Monthly Revenue'!BF110/'Monthly Revenue'!BF98-1</f>
        <v>#N/A</v>
      </c>
      <c r="BG110" s="2" t="e">
        <f>'Monthly Revenue'!BG110/'Monthly Revenue'!BG98-1</f>
        <v>#N/A</v>
      </c>
      <c r="BH110" s="2" t="e">
        <f>'Monthly Revenue'!BH110/'Monthly Revenue'!BH98-1</f>
        <v>#N/A</v>
      </c>
      <c r="BI110" s="2" t="e">
        <f>'Monthly Revenue'!BI110/'Monthly Revenue'!BI98-1</f>
        <v>#N/A</v>
      </c>
      <c r="BJ110" s="2" t="e">
        <f>'Monthly Revenue'!BJ110/'Monthly Revenue'!BJ98-1</f>
        <v>#N/A</v>
      </c>
      <c r="BK110" s="2" t="e">
        <f>'Monthly Revenue'!BK110/'Monthly Revenue'!BK98-1</f>
        <v>#N/A</v>
      </c>
      <c r="BL110" s="2" t="e">
        <f>'Monthly Revenue'!BL110/'Monthly Revenue'!BL98-1</f>
        <v>#N/A</v>
      </c>
      <c r="BM110" s="2" t="e">
        <f>'Monthly Revenue'!BM110/'Monthly Revenue'!BM98-1</f>
        <v>#N/A</v>
      </c>
      <c r="BN110" s="2" t="e">
        <f>'Monthly Revenue'!BN110/'Monthly Revenue'!BN98-1</f>
        <v>#N/A</v>
      </c>
      <c r="BO110" s="2" t="e">
        <f>'Monthly Revenue'!BO110/'Monthly Revenue'!BO98-1</f>
        <v>#N/A</v>
      </c>
      <c r="BP110" s="2" t="e">
        <f>'Monthly Revenue'!BP110/'Monthly Revenue'!BP98-1</f>
        <v>#N/A</v>
      </c>
      <c r="BQ110" s="2" t="e">
        <f>'Monthly Revenue'!BQ110/'Monthly Revenue'!BQ98-1</f>
        <v>#N/A</v>
      </c>
      <c r="BR110" s="2" t="e">
        <f>'Monthly Revenue'!BR110/'Monthly Revenue'!BR98-1</f>
        <v>#N/A</v>
      </c>
      <c r="BS110" s="2" t="e">
        <f>'Monthly Revenue'!BS110/'Monthly Revenue'!BS98-1</f>
        <v>#N/A</v>
      </c>
      <c r="BT110" s="2" t="e">
        <f>'Monthly Revenue'!BT110/'Monthly Revenue'!BT98-1</f>
        <v>#N/A</v>
      </c>
      <c r="BU110" s="2" t="e">
        <f>'Monthly Revenue'!BU110/'Monthly Revenue'!BU98-1</f>
        <v>#N/A</v>
      </c>
      <c r="BV110" s="2" t="e">
        <f>'Monthly Revenue'!BV110/'Monthly Revenue'!BV98-1</f>
        <v>#N/A</v>
      </c>
      <c r="BW110" s="2" t="e">
        <f>'Monthly Revenue'!BW110/'Monthly Revenue'!BW98-1</f>
        <v>#N/A</v>
      </c>
      <c r="BX110" s="2" t="e">
        <f>'Monthly Revenue'!BX110/'Monthly Revenue'!BX98-1</f>
        <v>#N/A</v>
      </c>
      <c r="BY110" s="2" t="e">
        <f>'Monthly Revenue'!BY110/'Monthly Revenue'!BY98-1</f>
        <v>#N/A</v>
      </c>
      <c r="BZ110" s="2" t="e">
        <f>'Monthly Revenue'!BZ110/'Monthly Revenue'!BZ98-1</f>
        <v>#N/A</v>
      </c>
      <c r="CA110" s="2" t="e">
        <f>'Monthly Revenue'!CA110/'Monthly Revenue'!CA98-1</f>
        <v>#DIV/0!</v>
      </c>
      <c r="CB110" s="2" t="e">
        <f>'Monthly Revenue'!CB110/'Monthly Revenue'!CB98-1</f>
        <v>#DIV/0!</v>
      </c>
      <c r="CC110" s="2" t="e">
        <f>'Monthly Revenue'!CC110/'Monthly Revenue'!CC98-1</f>
        <v>#DIV/0!</v>
      </c>
      <c r="CD110" s="2" t="e">
        <f>'Monthly Revenue'!CD110/'Monthly Revenue'!CD98-1</f>
        <v>#DIV/0!</v>
      </c>
      <c r="CE110" s="2" t="e">
        <f>'Monthly Revenue'!CE110/'Monthly Revenue'!CE98-1</f>
        <v>#DIV/0!</v>
      </c>
      <c r="CF110" s="2" t="e">
        <f>'Monthly Revenue'!CF110/'Monthly Revenue'!CF98-1</f>
        <v>#DIV/0!</v>
      </c>
      <c r="CG110" s="2" t="e">
        <f>'Monthly Revenue'!CG110/'Monthly Revenue'!CG98-1</f>
        <v>#DIV/0!</v>
      </c>
      <c r="CH110" s="2" t="e">
        <f>'Monthly Revenue'!CH110/'Monthly Revenue'!CH98-1</f>
        <v>#DIV/0!</v>
      </c>
      <c r="CI110" s="2" t="e">
        <f>'Monthly Revenue'!CI110/'Monthly Revenue'!CI98-1</f>
        <v>#DIV/0!</v>
      </c>
      <c r="CJ110" s="2" t="e">
        <f>'Monthly Revenue'!CJ110/'Monthly Revenue'!CJ98-1</f>
        <v>#DIV/0!</v>
      </c>
      <c r="CK110" s="2" t="e">
        <f>'Monthly Revenue'!CK110/'Monthly Revenue'!CK98-1</f>
        <v>#DIV/0!</v>
      </c>
      <c r="CL110" s="2" t="e">
        <f>'Monthly Revenue'!CL110/'Monthly Revenue'!CL98-1</f>
        <v>#DIV/0!</v>
      </c>
      <c r="CM110" s="2" t="e">
        <f>'Monthly Revenue'!CM110/'Monthly Revenue'!CM98-1</f>
        <v>#DIV/0!</v>
      </c>
      <c r="CN110" s="2" t="e">
        <f>'Monthly Revenue'!CN110/'Monthly Revenue'!CN98-1</f>
        <v>#DIV/0!</v>
      </c>
      <c r="CO110" s="2" t="e">
        <f>'Monthly Revenue'!CO110/'Monthly Revenue'!CO98-1</f>
        <v>#DIV/0!</v>
      </c>
      <c r="CP110" s="2" t="e">
        <f>'Monthly Revenue'!CP110/'Monthly Revenue'!CP98-1</f>
        <v>#DIV/0!</v>
      </c>
      <c r="CR110" s="2">
        <f t="array" ref="CR110">MIN(IFERROR(IF($B110:$CP110&gt;0, $B110:$CP110, IF($B110:$CP110&lt;0, $B110:$CP110, "")), ""))</f>
        <v>-0.26145303100416473</v>
      </c>
      <c r="CS110" s="2">
        <f t="array" ref="CS110">MAX(IFERROR(IF($B110:$CP110&gt;0, $B110:$CP110, IF($B110:$CP110&lt;0, $B110:$CP110, "")), ""))</f>
        <v>0.66940400647007592</v>
      </c>
      <c r="CT110" s="2">
        <f t="array" ref="CT110">MEDIAN(IFERROR(IF($B110:$CP110&gt;0, $B110:$CP110, IF($B110:$CP110&lt;0, $B110:$CP110, "")), ""))</f>
        <v>0.30607089730642156</v>
      </c>
      <c r="CU110" s="2">
        <f t="array" ref="CU110">AVERAGE(IFERROR(IF($B110:$CP110&gt;0, $B110:$CP110, IF($B110:$CP110&lt;0, $B110:$CP110, "")), ""))</f>
        <v>0.27589484089570238</v>
      </c>
    </row>
    <row r="111" spans="1:99" x14ac:dyDescent="0.25">
      <c r="A111" s="3">
        <v>42855</v>
      </c>
      <c r="B111" s="2">
        <f>'Monthly Revenue'!B111/'Monthly Revenue'!B99-1</f>
        <v>0.21564624620934181</v>
      </c>
      <c r="C111" s="2">
        <f>'Monthly Revenue'!C111/'Monthly Revenue'!C99-1</f>
        <v>0.55186473850168549</v>
      </c>
      <c r="D111" s="2" t="e">
        <f>'Monthly Revenue'!D111/'Monthly Revenue'!D99-1</f>
        <v>#N/A</v>
      </c>
      <c r="E111" s="2">
        <f>'Monthly Revenue'!E111/'Monthly Revenue'!E99-1</f>
        <v>0.12172762122298653</v>
      </c>
      <c r="F111" s="2">
        <f>'Monthly Revenue'!F111/'Monthly Revenue'!F99-1</f>
        <v>0.38408513204945915</v>
      </c>
      <c r="G111" s="2">
        <f>'Monthly Revenue'!G111/'Monthly Revenue'!G99-1</f>
        <v>-0.26145303100416473</v>
      </c>
      <c r="H111" s="2" t="e">
        <f>'Monthly Revenue'!H111/'Monthly Revenue'!H99-1</f>
        <v>#N/A</v>
      </c>
      <c r="I111" s="2">
        <f>'Monthly Revenue'!I111/'Monthly Revenue'!I99-1</f>
        <v>0.43748352848160854</v>
      </c>
      <c r="J111" s="2" t="e">
        <f>'Monthly Revenue'!J111/'Monthly Revenue'!J99-1</f>
        <v>#N/A</v>
      </c>
      <c r="K111" s="2" t="e">
        <f>'Monthly Revenue'!K111/'Monthly Revenue'!K99-1</f>
        <v>#N/A</v>
      </c>
      <c r="L111" s="2" t="e">
        <f>'Monthly Revenue'!L111/'Monthly Revenue'!L99-1</f>
        <v>#N/A</v>
      </c>
      <c r="M111" s="2">
        <f>'Monthly Revenue'!M111/'Monthly Revenue'!M99-1</f>
        <v>0.12341428053642622</v>
      </c>
      <c r="N111" s="2">
        <f>'Monthly Revenue'!N111/'Monthly Revenue'!N99-1</f>
        <v>0.46268082486919049</v>
      </c>
      <c r="O111" s="2" t="e">
        <f>'Monthly Revenue'!O111/'Monthly Revenue'!O99-1</f>
        <v>#N/A</v>
      </c>
      <c r="P111" s="2" t="e">
        <f>'Monthly Revenue'!P111/'Monthly Revenue'!P99-1</f>
        <v>#N/A</v>
      </c>
      <c r="Q111" s="2" t="e">
        <f>'Monthly Revenue'!Q111/'Monthly Revenue'!Q99-1</f>
        <v>#N/A</v>
      </c>
      <c r="R111" s="2">
        <f>'Monthly Revenue'!R111/'Monthly Revenue'!R99-1</f>
        <v>0.33833264983303057</v>
      </c>
      <c r="S111" s="2">
        <f>'Monthly Revenue'!S111/'Monthly Revenue'!S99-1</f>
        <v>9.9978567090958981E-2</v>
      </c>
      <c r="T111" s="2">
        <f>'Monthly Revenue'!T111/'Monthly Revenue'!T99-1</f>
        <v>0.39504748982360915</v>
      </c>
      <c r="U111" s="2">
        <f>'Monthly Revenue'!U111/'Monthly Revenue'!U99-1</f>
        <v>0.47954847847547111</v>
      </c>
      <c r="V111" s="2">
        <f>'Monthly Revenue'!V111/'Monthly Revenue'!V99-1</f>
        <v>1.3510422153660921</v>
      </c>
      <c r="W111" s="2">
        <f>'Monthly Revenue'!W111/'Monthly Revenue'!W99-1</f>
        <v>0.22454383238358377</v>
      </c>
      <c r="X111" s="2" t="e">
        <f>'Monthly Revenue'!X111/'Monthly Revenue'!X99-1</f>
        <v>#N/A</v>
      </c>
      <c r="Y111" s="2">
        <f>'Monthly Revenue'!Y111/'Monthly Revenue'!Y99-1</f>
        <v>0.3970890802407987</v>
      </c>
      <c r="Z111" s="2" t="e">
        <f>'Monthly Revenue'!Z111/'Monthly Revenue'!Z99-1</f>
        <v>#N/A</v>
      </c>
      <c r="AA111" s="2">
        <f>'Monthly Revenue'!AA111/'Monthly Revenue'!AA99-1</f>
        <v>0.26262324469674314</v>
      </c>
      <c r="AB111" s="2">
        <f>'Monthly Revenue'!AB111/'Monthly Revenue'!AB99-1</f>
        <v>0.32601025231342784</v>
      </c>
      <c r="AC111" s="2">
        <f>'Monthly Revenue'!AC111/'Monthly Revenue'!AC99-1</f>
        <v>0.27919795947286397</v>
      </c>
      <c r="AD111" s="2" t="e">
        <f>'Monthly Revenue'!AD111/'Monthly Revenue'!AD99-1</f>
        <v>#N/A</v>
      </c>
      <c r="AE111" s="2">
        <f>'Monthly Revenue'!AE111/'Monthly Revenue'!AE99-1</f>
        <v>0.46367859448375381</v>
      </c>
      <c r="AF111" s="2">
        <f>'Monthly Revenue'!AF111/'Monthly Revenue'!AF99-1</f>
        <v>2.7190997223312419E-2</v>
      </c>
      <c r="AG111" s="2">
        <f>'Monthly Revenue'!AG111/'Monthly Revenue'!AG99-1</f>
        <v>0.31917414615361817</v>
      </c>
      <c r="AH111" s="2">
        <f>'Monthly Revenue'!AH111/'Monthly Revenue'!AH99-1</f>
        <v>0.14861183186299942</v>
      </c>
      <c r="AI111" s="2">
        <f>'Monthly Revenue'!AI111/'Monthly Revenue'!AI99-1</f>
        <v>0.19111564615252785</v>
      </c>
      <c r="AJ111" s="2">
        <f>'Monthly Revenue'!AJ111/'Monthly Revenue'!AJ99-1</f>
        <v>0.29269735016839871</v>
      </c>
      <c r="AK111" s="2">
        <f>'Monthly Revenue'!AK111/'Monthly Revenue'!AK99-1</f>
        <v>0.40176671167357014</v>
      </c>
      <c r="AL111" s="2" t="e">
        <f>'Monthly Revenue'!AL111/'Monthly Revenue'!AL99-1</f>
        <v>#N/A</v>
      </c>
      <c r="AM111" s="2" t="e">
        <f>'Monthly Revenue'!AM111/'Monthly Revenue'!AM99-1</f>
        <v>#N/A</v>
      </c>
      <c r="AN111" s="2">
        <f>'Monthly Revenue'!AN111/'Monthly Revenue'!AN99-1</f>
        <v>0.3928525978984112</v>
      </c>
      <c r="AO111" s="2" t="e">
        <f>'Monthly Revenue'!AO111/'Monthly Revenue'!AO99-1</f>
        <v>#N/A</v>
      </c>
      <c r="AP111" s="2" t="e">
        <f>'Monthly Revenue'!AP111/'Monthly Revenue'!AP99-1</f>
        <v>#N/A</v>
      </c>
      <c r="AQ111" s="2">
        <f>'Monthly Revenue'!AQ111/'Monthly Revenue'!AQ99-1</f>
        <v>0.18029803207826167</v>
      </c>
      <c r="AR111" s="2">
        <f>'Monthly Revenue'!AR111/'Monthly Revenue'!AR99-1</f>
        <v>0.37089349785595527</v>
      </c>
      <c r="AS111" s="2">
        <f>'Monthly Revenue'!AS111/'Monthly Revenue'!AS99-1</f>
        <v>0.3833357984208754</v>
      </c>
      <c r="AT111" s="2">
        <f>'Monthly Revenue'!AT111/'Monthly Revenue'!AT99-1</f>
        <v>0.16504680029628949</v>
      </c>
      <c r="AU111" s="2" t="e">
        <f>'Monthly Revenue'!AU111/'Monthly Revenue'!AU99-1</f>
        <v>#N/A</v>
      </c>
      <c r="AV111" s="2">
        <f>'Monthly Revenue'!AV111/'Monthly Revenue'!AV99-1</f>
        <v>0.37144860427409099</v>
      </c>
      <c r="AW111" s="2" t="e">
        <f>'Monthly Revenue'!AW111/'Monthly Revenue'!AW99-1</f>
        <v>#N/A</v>
      </c>
      <c r="AX111" s="2" t="e">
        <f>'Monthly Revenue'!AX111/'Monthly Revenue'!AX99-1</f>
        <v>#N/A</v>
      </c>
      <c r="AY111" s="2" t="e">
        <f>'Monthly Revenue'!AY111/'Monthly Revenue'!AY99-1</f>
        <v>#N/A</v>
      </c>
      <c r="AZ111" s="2" t="e">
        <f>'Monthly Revenue'!AZ111/'Monthly Revenue'!AZ99-1</f>
        <v>#N/A</v>
      </c>
      <c r="BA111" s="2" t="e">
        <f>'Monthly Revenue'!BA111/'Monthly Revenue'!BA99-1</f>
        <v>#N/A</v>
      </c>
      <c r="BB111" s="2" t="e">
        <f>'Monthly Revenue'!BB111/'Monthly Revenue'!BB99-1</f>
        <v>#N/A</v>
      </c>
      <c r="BC111" s="2" t="e">
        <f>'Monthly Revenue'!BC111/'Monthly Revenue'!BC99-1</f>
        <v>#N/A</v>
      </c>
      <c r="BD111" s="2" t="e">
        <f>'Monthly Revenue'!BD111/'Monthly Revenue'!BD99-1</f>
        <v>#N/A</v>
      </c>
      <c r="BE111" s="2" t="e">
        <f>'Monthly Revenue'!BE111/'Monthly Revenue'!BE99-1</f>
        <v>#N/A</v>
      </c>
      <c r="BF111" s="2" t="e">
        <f>'Monthly Revenue'!BF111/'Monthly Revenue'!BF99-1</f>
        <v>#N/A</v>
      </c>
      <c r="BG111" s="2" t="e">
        <f>'Monthly Revenue'!BG111/'Monthly Revenue'!BG99-1</f>
        <v>#N/A</v>
      </c>
      <c r="BH111" s="2" t="e">
        <f>'Monthly Revenue'!BH111/'Monthly Revenue'!BH99-1</f>
        <v>#N/A</v>
      </c>
      <c r="BI111" s="2" t="e">
        <f>'Monthly Revenue'!BI111/'Monthly Revenue'!BI99-1</f>
        <v>#N/A</v>
      </c>
      <c r="BJ111" s="2" t="e">
        <f>'Monthly Revenue'!BJ111/'Monthly Revenue'!BJ99-1</f>
        <v>#N/A</v>
      </c>
      <c r="BK111" s="2" t="e">
        <f>'Monthly Revenue'!BK111/'Monthly Revenue'!BK99-1</f>
        <v>#N/A</v>
      </c>
      <c r="BL111" s="2" t="e">
        <f>'Monthly Revenue'!BL111/'Monthly Revenue'!BL99-1</f>
        <v>#N/A</v>
      </c>
      <c r="BM111" s="2" t="e">
        <f>'Monthly Revenue'!BM111/'Monthly Revenue'!BM99-1</f>
        <v>#N/A</v>
      </c>
      <c r="BN111" s="2" t="e">
        <f>'Monthly Revenue'!BN111/'Monthly Revenue'!BN99-1</f>
        <v>#N/A</v>
      </c>
      <c r="BO111" s="2" t="e">
        <f>'Monthly Revenue'!BO111/'Monthly Revenue'!BO99-1</f>
        <v>#N/A</v>
      </c>
      <c r="BP111" s="2" t="e">
        <f>'Monthly Revenue'!BP111/'Monthly Revenue'!BP99-1</f>
        <v>#N/A</v>
      </c>
      <c r="BQ111" s="2" t="e">
        <f>'Monthly Revenue'!BQ111/'Monthly Revenue'!BQ99-1</f>
        <v>#N/A</v>
      </c>
      <c r="BR111" s="2" t="e">
        <f>'Monthly Revenue'!BR111/'Monthly Revenue'!BR99-1</f>
        <v>#N/A</v>
      </c>
      <c r="BS111" s="2" t="e">
        <f>'Monthly Revenue'!BS111/'Monthly Revenue'!BS99-1</f>
        <v>#N/A</v>
      </c>
      <c r="BT111" s="2" t="e">
        <f>'Monthly Revenue'!BT111/'Monthly Revenue'!BT99-1</f>
        <v>#N/A</v>
      </c>
      <c r="BU111" s="2" t="e">
        <f>'Monthly Revenue'!BU111/'Monthly Revenue'!BU99-1</f>
        <v>#N/A</v>
      </c>
      <c r="BV111" s="2" t="e">
        <f>'Monthly Revenue'!BV111/'Monthly Revenue'!BV99-1</f>
        <v>#N/A</v>
      </c>
      <c r="BW111" s="2" t="e">
        <f>'Monthly Revenue'!BW111/'Monthly Revenue'!BW99-1</f>
        <v>#N/A</v>
      </c>
      <c r="BX111" s="2" t="e">
        <f>'Monthly Revenue'!BX111/'Monthly Revenue'!BX99-1</f>
        <v>#N/A</v>
      </c>
      <c r="BY111" s="2" t="e">
        <f>'Monthly Revenue'!BY111/'Monthly Revenue'!BY99-1</f>
        <v>#N/A</v>
      </c>
      <c r="BZ111" s="2" t="e">
        <f>'Monthly Revenue'!BZ111/'Monthly Revenue'!BZ99-1</f>
        <v>#N/A</v>
      </c>
      <c r="CA111" s="2" t="e">
        <f>'Monthly Revenue'!CA111/'Monthly Revenue'!CA99-1</f>
        <v>#DIV/0!</v>
      </c>
      <c r="CB111" s="2" t="e">
        <f>'Monthly Revenue'!CB111/'Monthly Revenue'!CB99-1</f>
        <v>#DIV/0!</v>
      </c>
      <c r="CC111" s="2" t="e">
        <f>'Monthly Revenue'!CC111/'Monthly Revenue'!CC99-1</f>
        <v>#DIV/0!</v>
      </c>
      <c r="CD111" s="2" t="e">
        <f>'Monthly Revenue'!CD111/'Monthly Revenue'!CD99-1</f>
        <v>#DIV/0!</v>
      </c>
      <c r="CE111" s="2" t="e">
        <f>'Monthly Revenue'!CE111/'Monthly Revenue'!CE99-1</f>
        <v>#DIV/0!</v>
      </c>
      <c r="CF111" s="2" t="e">
        <f>'Monthly Revenue'!CF111/'Monthly Revenue'!CF99-1</f>
        <v>#DIV/0!</v>
      </c>
      <c r="CG111" s="2" t="e">
        <f>'Monthly Revenue'!CG111/'Monthly Revenue'!CG99-1</f>
        <v>#DIV/0!</v>
      </c>
      <c r="CH111" s="2" t="e">
        <f>'Monthly Revenue'!CH111/'Monthly Revenue'!CH99-1</f>
        <v>#DIV/0!</v>
      </c>
      <c r="CI111" s="2" t="e">
        <f>'Monthly Revenue'!CI111/'Monthly Revenue'!CI99-1</f>
        <v>#DIV/0!</v>
      </c>
      <c r="CJ111" s="2" t="e">
        <f>'Monthly Revenue'!CJ111/'Monthly Revenue'!CJ99-1</f>
        <v>#DIV/0!</v>
      </c>
      <c r="CK111" s="2" t="e">
        <f>'Monthly Revenue'!CK111/'Monthly Revenue'!CK99-1</f>
        <v>#DIV/0!</v>
      </c>
      <c r="CL111" s="2" t="e">
        <f>'Monthly Revenue'!CL111/'Monthly Revenue'!CL99-1</f>
        <v>#DIV/0!</v>
      </c>
      <c r="CM111" s="2" t="e">
        <f>'Monthly Revenue'!CM111/'Monthly Revenue'!CM99-1</f>
        <v>#DIV/0!</v>
      </c>
      <c r="CN111" s="2" t="e">
        <f>'Monthly Revenue'!CN111/'Monthly Revenue'!CN99-1</f>
        <v>#DIV/0!</v>
      </c>
      <c r="CO111" s="2" t="e">
        <f>'Monthly Revenue'!CO111/'Monthly Revenue'!CO99-1</f>
        <v>#DIV/0!</v>
      </c>
      <c r="CP111" s="2" t="e">
        <f>'Monthly Revenue'!CP111/'Monthly Revenue'!CP99-1</f>
        <v>#DIV/0!</v>
      </c>
      <c r="CR111" s="2">
        <f t="array" ref="CR111">MIN(IFERROR(IF($B111:$CP111&gt;0, $B111:$CP111, IF($B111:$CP111&lt;0, $B111:$CP111, "")), ""))</f>
        <v>-0.26145303100416473</v>
      </c>
      <c r="CS111" s="2">
        <f t="array" ref="CS111">MAX(IFERROR(IF($B111:$CP111&gt;0, $B111:$CP111, IF($B111:$CP111&lt;0, $B111:$CP111, "")), ""))</f>
        <v>1.3510422153660921</v>
      </c>
      <c r="CT111" s="2">
        <f t="array" ref="CT111">MEDIAN(IFERROR(IF($B111:$CP111&gt;0, $B111:$CP111, IF($B111:$CP111&lt;0, $B111:$CP111, "")), ""))</f>
        <v>0.32601025231342784</v>
      </c>
      <c r="CU111" s="2">
        <f t="array" ref="CU111">AVERAGE(IFERROR(IF($B111:$CP111&gt;0, $B111:$CP111, IF($B111:$CP111&lt;0, $B111:$CP111, "")), ""))</f>
        <v>0.31925721674532831</v>
      </c>
    </row>
    <row r="112" spans="1:99" x14ac:dyDescent="0.25">
      <c r="A112" s="3">
        <v>42886</v>
      </c>
      <c r="B112" s="2">
        <f>'Monthly Revenue'!B112/'Monthly Revenue'!B100-1</f>
        <v>0.21564624620934181</v>
      </c>
      <c r="C112" s="2">
        <f>'Monthly Revenue'!C112/'Monthly Revenue'!C100-1</f>
        <v>0.55186473850168549</v>
      </c>
      <c r="D112" s="2" t="e">
        <f>'Monthly Revenue'!D112/'Monthly Revenue'!D100-1</f>
        <v>#N/A</v>
      </c>
      <c r="E112" s="2">
        <f>'Monthly Revenue'!E112/'Monthly Revenue'!E100-1</f>
        <v>0.12172762122298653</v>
      </c>
      <c r="F112" s="2">
        <f>'Monthly Revenue'!F112/'Monthly Revenue'!F100-1</f>
        <v>0.38408513204945915</v>
      </c>
      <c r="G112" s="2">
        <f>'Monthly Revenue'!G112/'Monthly Revenue'!G100-1</f>
        <v>-5.1181871459269446E-2</v>
      </c>
      <c r="H112" s="2" t="e">
        <f>'Monthly Revenue'!H112/'Monthly Revenue'!H100-1</f>
        <v>#N/A</v>
      </c>
      <c r="I112" s="2">
        <f>'Monthly Revenue'!I112/'Monthly Revenue'!I100-1</f>
        <v>0.43748352848160854</v>
      </c>
      <c r="J112" s="2" t="e">
        <f>'Monthly Revenue'!J112/'Monthly Revenue'!J100-1</f>
        <v>#N/A</v>
      </c>
      <c r="K112" s="2" t="e">
        <f>'Monthly Revenue'!K112/'Monthly Revenue'!K100-1</f>
        <v>#N/A</v>
      </c>
      <c r="L112" s="2">
        <f>'Monthly Revenue'!L112/'Monthly Revenue'!L100-1</f>
        <v>0.40915287244401188</v>
      </c>
      <c r="M112" s="2">
        <f>'Monthly Revenue'!M112/'Monthly Revenue'!M100-1</f>
        <v>0.12341428053642622</v>
      </c>
      <c r="N112" s="2">
        <f>'Monthly Revenue'!N112/'Monthly Revenue'!N100-1</f>
        <v>0.40962204022890059</v>
      </c>
      <c r="O112" s="2" t="e">
        <f>'Monthly Revenue'!O112/'Monthly Revenue'!O100-1</f>
        <v>#N/A</v>
      </c>
      <c r="P112" s="2" t="e">
        <f>'Monthly Revenue'!P112/'Monthly Revenue'!P100-1</f>
        <v>#N/A</v>
      </c>
      <c r="Q112" s="2" t="e">
        <f>'Monthly Revenue'!Q112/'Monthly Revenue'!Q100-1</f>
        <v>#N/A</v>
      </c>
      <c r="R112" s="2">
        <f>'Monthly Revenue'!R112/'Monthly Revenue'!R100-1</f>
        <v>0.33833264983303057</v>
      </c>
      <c r="S112" s="2">
        <f>'Monthly Revenue'!S112/'Monthly Revenue'!S100-1</f>
        <v>9.9978567090958981E-2</v>
      </c>
      <c r="T112" s="2">
        <f>'Monthly Revenue'!T112/'Monthly Revenue'!T100-1</f>
        <v>0.39504748982360915</v>
      </c>
      <c r="U112" s="2">
        <f>'Monthly Revenue'!U112/'Monthly Revenue'!U100-1</f>
        <v>0.47954847847547111</v>
      </c>
      <c r="V112" s="2">
        <f>'Monthly Revenue'!V112/'Monthly Revenue'!V100-1</f>
        <v>1.3510422153660921</v>
      </c>
      <c r="W112" s="2">
        <f>'Monthly Revenue'!W112/'Monthly Revenue'!W100-1</f>
        <v>0.22454383238358377</v>
      </c>
      <c r="X112" s="2" t="e">
        <f>'Monthly Revenue'!X112/'Monthly Revenue'!X100-1</f>
        <v>#N/A</v>
      </c>
      <c r="Y112" s="2">
        <f>'Monthly Revenue'!Y112/'Monthly Revenue'!Y100-1</f>
        <v>0.3970890802407987</v>
      </c>
      <c r="Z112" s="2">
        <f>'Monthly Revenue'!Z112/'Monthly Revenue'!Z100-1</f>
        <v>0.64611319092710873</v>
      </c>
      <c r="AA112" s="2">
        <f>'Monthly Revenue'!AA112/'Monthly Revenue'!AA100-1</f>
        <v>0.24869866975130139</v>
      </c>
      <c r="AB112" s="2">
        <f>'Monthly Revenue'!AB112/'Monthly Revenue'!AB100-1</f>
        <v>0.32601025231342784</v>
      </c>
      <c r="AC112" s="2">
        <f>'Monthly Revenue'!AC112/'Monthly Revenue'!AC100-1</f>
        <v>0.27919795947286397</v>
      </c>
      <c r="AD112" s="2" t="e">
        <f>'Monthly Revenue'!AD112/'Monthly Revenue'!AD100-1</f>
        <v>#N/A</v>
      </c>
      <c r="AE112" s="2">
        <f>'Monthly Revenue'!AE112/'Monthly Revenue'!AE100-1</f>
        <v>0.46367859448375381</v>
      </c>
      <c r="AF112" s="2">
        <f>'Monthly Revenue'!AF112/'Monthly Revenue'!AF100-1</f>
        <v>2.7190997223312419E-2</v>
      </c>
      <c r="AG112" s="2">
        <f>'Monthly Revenue'!AG112/'Monthly Revenue'!AG100-1</f>
        <v>0.31917414615361817</v>
      </c>
      <c r="AH112" s="2">
        <f>'Monthly Revenue'!AH112/'Monthly Revenue'!AH100-1</f>
        <v>0.14861183186299942</v>
      </c>
      <c r="AI112" s="2">
        <f>'Monthly Revenue'!AI112/'Monthly Revenue'!AI100-1</f>
        <v>0.19111564615252785</v>
      </c>
      <c r="AJ112" s="2">
        <f>'Monthly Revenue'!AJ112/'Monthly Revenue'!AJ100-1</f>
        <v>0.25065023899054739</v>
      </c>
      <c r="AK112" s="2">
        <f>'Monthly Revenue'!AK112/'Monthly Revenue'!AK100-1</f>
        <v>0.40176671167357014</v>
      </c>
      <c r="AL112" s="2" t="e">
        <f>'Monthly Revenue'!AL112/'Monthly Revenue'!AL100-1</f>
        <v>#N/A</v>
      </c>
      <c r="AM112" s="2">
        <f>'Monthly Revenue'!AM112/'Monthly Revenue'!AM100-1</f>
        <v>0.63334232775679089</v>
      </c>
      <c r="AN112" s="2">
        <f>'Monthly Revenue'!AN112/'Monthly Revenue'!AN100-1</f>
        <v>0.21949750473240393</v>
      </c>
      <c r="AO112" s="2" t="e">
        <f>'Monthly Revenue'!AO112/'Monthly Revenue'!AO100-1</f>
        <v>#N/A</v>
      </c>
      <c r="AP112" s="2" t="e">
        <f>'Monthly Revenue'!AP112/'Monthly Revenue'!AP100-1</f>
        <v>#N/A</v>
      </c>
      <c r="AQ112" s="2">
        <f>'Monthly Revenue'!AQ112/'Monthly Revenue'!AQ100-1</f>
        <v>0.18029803207826167</v>
      </c>
      <c r="AR112" s="2">
        <f>'Monthly Revenue'!AR112/'Monthly Revenue'!AR100-1</f>
        <v>0.33405697872482554</v>
      </c>
      <c r="AS112" s="2">
        <f>'Monthly Revenue'!AS112/'Monthly Revenue'!AS100-1</f>
        <v>0.38019195977876019</v>
      </c>
      <c r="AT112" s="2">
        <f>'Monthly Revenue'!AT112/'Monthly Revenue'!AT100-1</f>
        <v>0.16504680029628949</v>
      </c>
      <c r="AU112" s="2">
        <f>'Monthly Revenue'!AU112/'Monthly Revenue'!AU100-1</f>
        <v>0.36700460829493098</v>
      </c>
      <c r="AV112" s="2">
        <f>'Monthly Revenue'!AV112/'Monthly Revenue'!AV100-1</f>
        <v>0.37144860427409099</v>
      </c>
      <c r="AW112" s="2">
        <f>'Monthly Revenue'!AW112/'Monthly Revenue'!AW100-1</f>
        <v>0.26759956099090609</v>
      </c>
      <c r="AX112" s="2" t="e">
        <f>'Monthly Revenue'!AX112/'Monthly Revenue'!AX100-1</f>
        <v>#N/A</v>
      </c>
      <c r="AY112" s="2" t="e">
        <f>'Monthly Revenue'!AY112/'Monthly Revenue'!AY100-1</f>
        <v>#N/A</v>
      </c>
      <c r="AZ112" s="2" t="e">
        <f>'Monthly Revenue'!AZ112/'Monthly Revenue'!AZ100-1</f>
        <v>#N/A</v>
      </c>
      <c r="BA112" s="2" t="e">
        <f>'Monthly Revenue'!BA112/'Monthly Revenue'!BA100-1</f>
        <v>#N/A</v>
      </c>
      <c r="BB112" s="2" t="e">
        <f>'Monthly Revenue'!BB112/'Monthly Revenue'!BB100-1</f>
        <v>#N/A</v>
      </c>
      <c r="BC112" s="2" t="e">
        <f>'Monthly Revenue'!BC112/'Monthly Revenue'!BC100-1</f>
        <v>#N/A</v>
      </c>
      <c r="BD112" s="2" t="e">
        <f>'Monthly Revenue'!BD112/'Monthly Revenue'!BD100-1</f>
        <v>#N/A</v>
      </c>
      <c r="BE112" s="2" t="e">
        <f>'Monthly Revenue'!BE112/'Monthly Revenue'!BE100-1</f>
        <v>#N/A</v>
      </c>
      <c r="BF112" s="2" t="e">
        <f>'Monthly Revenue'!BF112/'Monthly Revenue'!BF100-1</f>
        <v>#N/A</v>
      </c>
      <c r="BG112" s="2" t="e">
        <f>'Monthly Revenue'!BG112/'Monthly Revenue'!BG100-1</f>
        <v>#N/A</v>
      </c>
      <c r="BH112" s="2" t="e">
        <f>'Monthly Revenue'!BH112/'Monthly Revenue'!BH100-1</f>
        <v>#N/A</v>
      </c>
      <c r="BI112" s="2" t="e">
        <f>'Monthly Revenue'!BI112/'Monthly Revenue'!BI100-1</f>
        <v>#N/A</v>
      </c>
      <c r="BJ112" s="2" t="e">
        <f>'Monthly Revenue'!BJ112/'Monthly Revenue'!BJ100-1</f>
        <v>#N/A</v>
      </c>
      <c r="BK112" s="2" t="e">
        <f>'Monthly Revenue'!BK112/'Monthly Revenue'!BK100-1</f>
        <v>#N/A</v>
      </c>
      <c r="BL112" s="2" t="e">
        <f>'Monthly Revenue'!BL112/'Monthly Revenue'!BL100-1</f>
        <v>#N/A</v>
      </c>
      <c r="BM112" s="2" t="e">
        <f>'Monthly Revenue'!BM112/'Monthly Revenue'!BM100-1</f>
        <v>#N/A</v>
      </c>
      <c r="BN112" s="2" t="e">
        <f>'Monthly Revenue'!BN112/'Monthly Revenue'!BN100-1</f>
        <v>#N/A</v>
      </c>
      <c r="BO112" s="2" t="e">
        <f>'Monthly Revenue'!BO112/'Monthly Revenue'!BO100-1</f>
        <v>#N/A</v>
      </c>
      <c r="BP112" s="2" t="e">
        <f>'Monthly Revenue'!BP112/'Monthly Revenue'!BP100-1</f>
        <v>#N/A</v>
      </c>
      <c r="BQ112" s="2" t="e">
        <f>'Monthly Revenue'!BQ112/'Monthly Revenue'!BQ100-1</f>
        <v>#N/A</v>
      </c>
      <c r="BR112" s="2" t="e">
        <f>'Monthly Revenue'!BR112/'Monthly Revenue'!BR100-1</f>
        <v>#N/A</v>
      </c>
      <c r="BS112" s="2" t="e">
        <f>'Monthly Revenue'!BS112/'Monthly Revenue'!BS100-1</f>
        <v>#N/A</v>
      </c>
      <c r="BT112" s="2" t="e">
        <f>'Monthly Revenue'!BT112/'Monthly Revenue'!BT100-1</f>
        <v>#N/A</v>
      </c>
      <c r="BU112" s="2" t="e">
        <f>'Monthly Revenue'!BU112/'Monthly Revenue'!BU100-1</f>
        <v>#N/A</v>
      </c>
      <c r="BV112" s="2" t="e">
        <f>'Monthly Revenue'!BV112/'Monthly Revenue'!BV100-1</f>
        <v>#N/A</v>
      </c>
      <c r="BW112" s="2" t="e">
        <f>'Monthly Revenue'!BW112/'Monthly Revenue'!BW100-1</f>
        <v>#N/A</v>
      </c>
      <c r="BX112" s="2" t="e">
        <f>'Monthly Revenue'!BX112/'Monthly Revenue'!BX100-1</f>
        <v>#N/A</v>
      </c>
      <c r="BY112" s="2" t="e">
        <f>'Monthly Revenue'!BY112/'Monthly Revenue'!BY100-1</f>
        <v>#N/A</v>
      </c>
      <c r="BZ112" s="2" t="e">
        <f>'Monthly Revenue'!BZ112/'Monthly Revenue'!BZ100-1</f>
        <v>#N/A</v>
      </c>
      <c r="CA112" s="2" t="e">
        <f>'Monthly Revenue'!CA112/'Monthly Revenue'!CA100-1</f>
        <v>#DIV/0!</v>
      </c>
      <c r="CB112" s="2" t="e">
        <f>'Monthly Revenue'!CB112/'Monthly Revenue'!CB100-1</f>
        <v>#DIV/0!</v>
      </c>
      <c r="CC112" s="2" t="e">
        <f>'Monthly Revenue'!CC112/'Monthly Revenue'!CC100-1</f>
        <v>#DIV/0!</v>
      </c>
      <c r="CD112" s="2" t="e">
        <f>'Monthly Revenue'!CD112/'Monthly Revenue'!CD100-1</f>
        <v>#DIV/0!</v>
      </c>
      <c r="CE112" s="2" t="e">
        <f>'Monthly Revenue'!CE112/'Monthly Revenue'!CE100-1</f>
        <v>#DIV/0!</v>
      </c>
      <c r="CF112" s="2" t="e">
        <f>'Monthly Revenue'!CF112/'Monthly Revenue'!CF100-1</f>
        <v>#DIV/0!</v>
      </c>
      <c r="CG112" s="2" t="e">
        <f>'Monthly Revenue'!CG112/'Monthly Revenue'!CG100-1</f>
        <v>#DIV/0!</v>
      </c>
      <c r="CH112" s="2" t="e">
        <f>'Monthly Revenue'!CH112/'Monthly Revenue'!CH100-1</f>
        <v>#DIV/0!</v>
      </c>
      <c r="CI112" s="2" t="e">
        <f>'Monthly Revenue'!CI112/'Monthly Revenue'!CI100-1</f>
        <v>#DIV/0!</v>
      </c>
      <c r="CJ112" s="2" t="e">
        <f>'Monthly Revenue'!CJ112/'Monthly Revenue'!CJ100-1</f>
        <v>#DIV/0!</v>
      </c>
      <c r="CK112" s="2" t="e">
        <f>'Monthly Revenue'!CK112/'Monthly Revenue'!CK100-1</f>
        <v>#DIV/0!</v>
      </c>
      <c r="CL112" s="2" t="e">
        <f>'Monthly Revenue'!CL112/'Monthly Revenue'!CL100-1</f>
        <v>#DIV/0!</v>
      </c>
      <c r="CM112" s="2" t="e">
        <f>'Monthly Revenue'!CM112/'Monthly Revenue'!CM100-1</f>
        <v>#DIV/0!</v>
      </c>
      <c r="CN112" s="2" t="e">
        <f>'Monthly Revenue'!CN112/'Monthly Revenue'!CN100-1</f>
        <v>#DIV/0!</v>
      </c>
      <c r="CO112" s="2" t="e">
        <f>'Monthly Revenue'!CO112/'Monthly Revenue'!CO100-1</f>
        <v>#DIV/0!</v>
      </c>
      <c r="CP112" s="2" t="e">
        <f>'Monthly Revenue'!CP112/'Monthly Revenue'!CP100-1</f>
        <v>#DIV/0!</v>
      </c>
      <c r="CR112" s="2">
        <f t="array" ref="CR112">MIN(IFERROR(IF($B112:$CP112&gt;0, $B112:$CP112, IF($B112:$CP112&lt;0, $B112:$CP112, "")), ""))</f>
        <v>-5.1181871459269446E-2</v>
      </c>
      <c r="CS112" s="2">
        <f t="array" ref="CS112">MAX(IFERROR(IF($B112:$CP112&gt;0, $B112:$CP112, IF($B112:$CP112&lt;0, $B112:$CP112, "")), ""))</f>
        <v>1.3510422153660921</v>
      </c>
      <c r="CT112" s="2">
        <f t="array" ref="CT112">MEDIAN(IFERROR(IF($B112:$CP112&gt;0, $B112:$CP112, IF($B112:$CP112&lt;0, $B112:$CP112, "")), ""))</f>
        <v>0.33003361551912669</v>
      </c>
      <c r="CU112" s="2">
        <f t="array" ref="CU112">AVERAGE(IFERROR(IF($B112:$CP112&gt;0, $B112:$CP112, IF($B112:$CP112&lt;0, $B112:$CP112, "")), ""))</f>
        <v>0.33633587548224964</v>
      </c>
    </row>
    <row r="113" spans="1:99" x14ac:dyDescent="0.25">
      <c r="A113" s="3">
        <v>42916</v>
      </c>
      <c r="B113" s="2">
        <f>'Monthly Revenue'!B113/'Monthly Revenue'!B101-1</f>
        <v>0.26701837194155464</v>
      </c>
      <c r="C113" s="2">
        <f>'Monthly Revenue'!C113/'Monthly Revenue'!C101-1</f>
        <v>0.55186473850168549</v>
      </c>
      <c r="D113" s="2" t="e">
        <f>'Monthly Revenue'!D113/'Monthly Revenue'!D101-1</f>
        <v>#N/A</v>
      </c>
      <c r="E113" s="2">
        <f>'Monthly Revenue'!E113/'Monthly Revenue'!E101-1</f>
        <v>0.12172762122298653</v>
      </c>
      <c r="F113" s="2">
        <f>'Monthly Revenue'!F113/'Monthly Revenue'!F101-1</f>
        <v>0.38408513204945915</v>
      </c>
      <c r="G113" s="2">
        <f>'Monthly Revenue'!G113/'Monthly Revenue'!G101-1</f>
        <v>-5.1181871459269446E-2</v>
      </c>
      <c r="H113" s="2" t="e">
        <f>'Monthly Revenue'!H113/'Monthly Revenue'!H101-1</f>
        <v>#N/A</v>
      </c>
      <c r="I113" s="2">
        <f>'Monthly Revenue'!I113/'Monthly Revenue'!I101-1</f>
        <v>0.43748352848160854</v>
      </c>
      <c r="J113" s="2" t="e">
        <f>'Monthly Revenue'!J113/'Monthly Revenue'!J101-1</f>
        <v>#N/A</v>
      </c>
      <c r="K113" s="2" t="e">
        <f>'Monthly Revenue'!K113/'Monthly Revenue'!K101-1</f>
        <v>#N/A</v>
      </c>
      <c r="L113" s="2">
        <f>'Monthly Revenue'!L113/'Monthly Revenue'!L101-1</f>
        <v>0.40915287244401188</v>
      </c>
      <c r="M113" s="2">
        <f>'Monthly Revenue'!M113/'Monthly Revenue'!M101-1</f>
        <v>0.12341428053642622</v>
      </c>
      <c r="N113" s="2">
        <f>'Monthly Revenue'!N113/'Monthly Revenue'!N101-1</f>
        <v>0.40962204022890059</v>
      </c>
      <c r="O113" s="2" t="e">
        <f>'Monthly Revenue'!O113/'Monthly Revenue'!O101-1</f>
        <v>#N/A</v>
      </c>
      <c r="P113" s="2" t="e">
        <f>'Monthly Revenue'!P113/'Monthly Revenue'!P101-1</f>
        <v>#N/A</v>
      </c>
      <c r="Q113" s="2" t="e">
        <f>'Monthly Revenue'!Q113/'Monthly Revenue'!Q101-1</f>
        <v>#N/A</v>
      </c>
      <c r="R113" s="2">
        <f>'Monthly Revenue'!R113/'Monthly Revenue'!R101-1</f>
        <v>0.33833264983303057</v>
      </c>
      <c r="S113" s="2">
        <f>'Monthly Revenue'!S113/'Monthly Revenue'!S101-1</f>
        <v>9.9978567090958981E-2</v>
      </c>
      <c r="T113" s="2">
        <f>'Monthly Revenue'!T113/'Monthly Revenue'!T101-1</f>
        <v>0.39504748982360915</v>
      </c>
      <c r="U113" s="2">
        <f>'Monthly Revenue'!U113/'Monthly Revenue'!U101-1</f>
        <v>0.47954847847547111</v>
      </c>
      <c r="V113" s="2">
        <f>'Monthly Revenue'!V113/'Monthly Revenue'!V101-1</f>
        <v>1.3510422153660921</v>
      </c>
      <c r="W113" s="2">
        <f>'Monthly Revenue'!W113/'Monthly Revenue'!W101-1</f>
        <v>0.22454383238358377</v>
      </c>
      <c r="X113" s="2" t="e">
        <f>'Monthly Revenue'!X113/'Monthly Revenue'!X101-1</f>
        <v>#N/A</v>
      </c>
      <c r="Y113" s="2">
        <f>'Monthly Revenue'!Y113/'Monthly Revenue'!Y101-1</f>
        <v>0.3970890802407987</v>
      </c>
      <c r="Z113" s="2">
        <f>'Monthly Revenue'!Z113/'Monthly Revenue'!Z101-1</f>
        <v>0.64611319092710873</v>
      </c>
      <c r="AA113" s="2">
        <f>'Monthly Revenue'!AA113/'Monthly Revenue'!AA101-1</f>
        <v>0.24869866975130139</v>
      </c>
      <c r="AB113" s="2">
        <f>'Monthly Revenue'!AB113/'Monthly Revenue'!AB101-1</f>
        <v>0.32601025231342784</v>
      </c>
      <c r="AC113" s="2">
        <f>'Monthly Revenue'!AC113/'Monthly Revenue'!AC101-1</f>
        <v>0.27919795947286397</v>
      </c>
      <c r="AD113" s="2" t="e">
        <f>'Monthly Revenue'!AD113/'Monthly Revenue'!AD101-1</f>
        <v>#N/A</v>
      </c>
      <c r="AE113" s="2">
        <f>'Monthly Revenue'!AE113/'Monthly Revenue'!AE101-1</f>
        <v>0.46367859448375381</v>
      </c>
      <c r="AF113" s="2">
        <f>'Monthly Revenue'!AF113/'Monthly Revenue'!AF101-1</f>
        <v>2.7190997223312419E-2</v>
      </c>
      <c r="AG113" s="2">
        <f>'Monthly Revenue'!AG113/'Monthly Revenue'!AG101-1</f>
        <v>0.31917414615361817</v>
      </c>
      <c r="AH113" s="2">
        <f>'Monthly Revenue'!AH113/'Monthly Revenue'!AH101-1</f>
        <v>0.14861183186299942</v>
      </c>
      <c r="AI113" s="2">
        <f>'Monthly Revenue'!AI113/'Monthly Revenue'!AI101-1</f>
        <v>0.19111564615252785</v>
      </c>
      <c r="AJ113" s="2">
        <f>'Monthly Revenue'!AJ113/'Monthly Revenue'!AJ101-1</f>
        <v>0.25065023899054739</v>
      </c>
      <c r="AK113" s="2">
        <f>'Monthly Revenue'!AK113/'Monthly Revenue'!AK101-1</f>
        <v>0.40176671167357014</v>
      </c>
      <c r="AL113" s="2" t="e">
        <f>'Monthly Revenue'!AL113/'Monthly Revenue'!AL101-1</f>
        <v>#N/A</v>
      </c>
      <c r="AM113" s="2">
        <f>'Monthly Revenue'!AM113/'Monthly Revenue'!AM101-1</f>
        <v>0.63334232775679089</v>
      </c>
      <c r="AN113" s="2">
        <f>'Monthly Revenue'!AN113/'Monthly Revenue'!AN101-1</f>
        <v>0.21949750473240393</v>
      </c>
      <c r="AO113" s="2" t="e">
        <f>'Monthly Revenue'!AO113/'Monthly Revenue'!AO101-1</f>
        <v>#N/A</v>
      </c>
      <c r="AP113" s="2" t="e">
        <f>'Monthly Revenue'!AP113/'Monthly Revenue'!AP101-1</f>
        <v>#N/A</v>
      </c>
      <c r="AQ113" s="2">
        <f>'Monthly Revenue'!AQ113/'Monthly Revenue'!AQ101-1</f>
        <v>0.18029803207826167</v>
      </c>
      <c r="AR113" s="2">
        <f>'Monthly Revenue'!AR113/'Monthly Revenue'!AR101-1</f>
        <v>0.33405697872482554</v>
      </c>
      <c r="AS113" s="2">
        <f>'Monthly Revenue'!AS113/'Monthly Revenue'!AS101-1</f>
        <v>0.38019195977876019</v>
      </c>
      <c r="AT113" s="2">
        <f>'Monthly Revenue'!AT113/'Monthly Revenue'!AT101-1</f>
        <v>0.16504680029628949</v>
      </c>
      <c r="AU113" s="2">
        <f>'Monthly Revenue'!AU113/'Monthly Revenue'!AU101-1</f>
        <v>0.36700460829493098</v>
      </c>
      <c r="AV113" s="2">
        <f>'Monthly Revenue'!AV113/'Monthly Revenue'!AV101-1</f>
        <v>0.37144860427409099</v>
      </c>
      <c r="AW113" s="2">
        <f>'Monthly Revenue'!AW113/'Monthly Revenue'!AW101-1</f>
        <v>0.26759956099090609</v>
      </c>
      <c r="AX113" s="2" t="e">
        <f>'Monthly Revenue'!AX113/'Monthly Revenue'!AX101-1</f>
        <v>#N/A</v>
      </c>
      <c r="AY113" s="2" t="e">
        <f>'Monthly Revenue'!AY113/'Monthly Revenue'!AY101-1</f>
        <v>#N/A</v>
      </c>
      <c r="AZ113" s="2" t="e">
        <f>'Monthly Revenue'!AZ113/'Monthly Revenue'!AZ101-1</f>
        <v>#N/A</v>
      </c>
      <c r="BA113" s="2" t="e">
        <f>'Monthly Revenue'!BA113/'Monthly Revenue'!BA101-1</f>
        <v>#N/A</v>
      </c>
      <c r="BB113" s="2" t="e">
        <f>'Monthly Revenue'!BB113/'Monthly Revenue'!BB101-1</f>
        <v>#N/A</v>
      </c>
      <c r="BC113" s="2" t="e">
        <f>'Monthly Revenue'!BC113/'Monthly Revenue'!BC101-1</f>
        <v>#N/A</v>
      </c>
      <c r="BD113" s="2" t="e">
        <f>'Monthly Revenue'!BD113/'Monthly Revenue'!BD101-1</f>
        <v>#N/A</v>
      </c>
      <c r="BE113" s="2" t="e">
        <f>'Monthly Revenue'!BE113/'Monthly Revenue'!BE101-1</f>
        <v>#N/A</v>
      </c>
      <c r="BF113" s="2" t="e">
        <f>'Monthly Revenue'!BF113/'Monthly Revenue'!BF101-1</f>
        <v>#N/A</v>
      </c>
      <c r="BG113" s="2" t="e">
        <f>'Monthly Revenue'!BG113/'Monthly Revenue'!BG101-1</f>
        <v>#N/A</v>
      </c>
      <c r="BH113" s="2" t="e">
        <f>'Monthly Revenue'!BH113/'Monthly Revenue'!BH101-1</f>
        <v>#N/A</v>
      </c>
      <c r="BI113" s="2" t="e">
        <f>'Monthly Revenue'!BI113/'Monthly Revenue'!BI101-1</f>
        <v>#N/A</v>
      </c>
      <c r="BJ113" s="2" t="e">
        <f>'Monthly Revenue'!BJ113/'Monthly Revenue'!BJ101-1</f>
        <v>#N/A</v>
      </c>
      <c r="BK113" s="2" t="e">
        <f>'Monthly Revenue'!BK113/'Monthly Revenue'!BK101-1</f>
        <v>#N/A</v>
      </c>
      <c r="BL113" s="2" t="e">
        <f>'Monthly Revenue'!BL113/'Monthly Revenue'!BL101-1</f>
        <v>#N/A</v>
      </c>
      <c r="BM113" s="2" t="e">
        <f>'Monthly Revenue'!BM113/'Monthly Revenue'!BM101-1</f>
        <v>#N/A</v>
      </c>
      <c r="BN113" s="2" t="e">
        <f>'Monthly Revenue'!BN113/'Monthly Revenue'!BN101-1</f>
        <v>#N/A</v>
      </c>
      <c r="BO113" s="2" t="e">
        <f>'Monthly Revenue'!BO113/'Monthly Revenue'!BO101-1</f>
        <v>#N/A</v>
      </c>
      <c r="BP113" s="2" t="e">
        <f>'Monthly Revenue'!BP113/'Monthly Revenue'!BP101-1</f>
        <v>#N/A</v>
      </c>
      <c r="BQ113" s="2" t="e">
        <f>'Monthly Revenue'!BQ113/'Monthly Revenue'!BQ101-1</f>
        <v>#N/A</v>
      </c>
      <c r="BR113" s="2" t="e">
        <f>'Monthly Revenue'!BR113/'Monthly Revenue'!BR101-1</f>
        <v>#N/A</v>
      </c>
      <c r="BS113" s="2" t="e">
        <f>'Monthly Revenue'!BS113/'Monthly Revenue'!BS101-1</f>
        <v>#N/A</v>
      </c>
      <c r="BT113" s="2" t="e">
        <f>'Monthly Revenue'!BT113/'Monthly Revenue'!BT101-1</f>
        <v>#N/A</v>
      </c>
      <c r="BU113" s="2" t="e">
        <f>'Monthly Revenue'!BU113/'Monthly Revenue'!BU101-1</f>
        <v>#N/A</v>
      </c>
      <c r="BV113" s="2" t="e">
        <f>'Monthly Revenue'!BV113/'Monthly Revenue'!BV101-1</f>
        <v>#N/A</v>
      </c>
      <c r="BW113" s="2" t="e">
        <f>'Monthly Revenue'!BW113/'Monthly Revenue'!BW101-1</f>
        <v>#N/A</v>
      </c>
      <c r="BX113" s="2" t="e">
        <f>'Monthly Revenue'!BX113/'Monthly Revenue'!BX101-1</f>
        <v>#N/A</v>
      </c>
      <c r="BY113" s="2" t="e">
        <f>'Monthly Revenue'!BY113/'Monthly Revenue'!BY101-1</f>
        <v>#N/A</v>
      </c>
      <c r="BZ113" s="2" t="e">
        <f>'Monthly Revenue'!BZ113/'Monthly Revenue'!BZ101-1</f>
        <v>#N/A</v>
      </c>
      <c r="CA113" s="2" t="e">
        <f>'Monthly Revenue'!CA113/'Monthly Revenue'!CA101-1</f>
        <v>#DIV/0!</v>
      </c>
      <c r="CB113" s="2" t="e">
        <f>'Monthly Revenue'!CB113/'Monthly Revenue'!CB101-1</f>
        <v>#DIV/0!</v>
      </c>
      <c r="CC113" s="2" t="e">
        <f>'Monthly Revenue'!CC113/'Monthly Revenue'!CC101-1</f>
        <v>#DIV/0!</v>
      </c>
      <c r="CD113" s="2" t="e">
        <f>'Monthly Revenue'!CD113/'Monthly Revenue'!CD101-1</f>
        <v>#DIV/0!</v>
      </c>
      <c r="CE113" s="2" t="e">
        <f>'Monthly Revenue'!CE113/'Monthly Revenue'!CE101-1</f>
        <v>#DIV/0!</v>
      </c>
      <c r="CF113" s="2" t="e">
        <f>'Monthly Revenue'!CF113/'Monthly Revenue'!CF101-1</f>
        <v>#DIV/0!</v>
      </c>
      <c r="CG113" s="2" t="e">
        <f>'Monthly Revenue'!CG113/'Monthly Revenue'!CG101-1</f>
        <v>#DIV/0!</v>
      </c>
      <c r="CH113" s="2" t="e">
        <f>'Monthly Revenue'!CH113/'Monthly Revenue'!CH101-1</f>
        <v>#DIV/0!</v>
      </c>
      <c r="CI113" s="2" t="e">
        <f>'Monthly Revenue'!CI113/'Monthly Revenue'!CI101-1</f>
        <v>#DIV/0!</v>
      </c>
      <c r="CJ113" s="2" t="e">
        <f>'Monthly Revenue'!CJ113/'Monthly Revenue'!CJ101-1</f>
        <v>#DIV/0!</v>
      </c>
      <c r="CK113" s="2" t="e">
        <f>'Monthly Revenue'!CK113/'Monthly Revenue'!CK101-1</f>
        <v>#DIV/0!</v>
      </c>
      <c r="CL113" s="2" t="e">
        <f>'Monthly Revenue'!CL113/'Monthly Revenue'!CL101-1</f>
        <v>#DIV/0!</v>
      </c>
      <c r="CM113" s="2" t="e">
        <f>'Monthly Revenue'!CM113/'Monthly Revenue'!CM101-1</f>
        <v>#DIV/0!</v>
      </c>
      <c r="CN113" s="2" t="e">
        <f>'Monthly Revenue'!CN113/'Monthly Revenue'!CN101-1</f>
        <v>#DIV/0!</v>
      </c>
      <c r="CO113" s="2" t="e">
        <f>'Monthly Revenue'!CO113/'Monthly Revenue'!CO101-1</f>
        <v>#DIV/0!</v>
      </c>
      <c r="CP113" s="2" t="e">
        <f>'Monthly Revenue'!CP113/'Monthly Revenue'!CP101-1</f>
        <v>#DIV/0!</v>
      </c>
      <c r="CR113" s="2">
        <f t="array" ref="CR113">MIN(IFERROR(IF($B113:$CP113&gt;0, $B113:$CP113, IF($B113:$CP113&lt;0, $B113:$CP113, "")), ""))</f>
        <v>-5.1181871459269446E-2</v>
      </c>
      <c r="CS113" s="2">
        <f t="array" ref="CS113">MAX(IFERROR(IF($B113:$CP113&gt;0, $B113:$CP113, IF($B113:$CP113&lt;0, $B113:$CP113, "")), ""))</f>
        <v>1.3510422153660921</v>
      </c>
      <c r="CT113" s="2">
        <f t="array" ref="CT113">MEDIAN(IFERROR(IF($B113:$CP113&gt;0, $B113:$CP113, IF($B113:$CP113&lt;0, $B113:$CP113, "")), ""))</f>
        <v>0.33003361551912669</v>
      </c>
      <c r="CU113" s="2">
        <f t="array" ref="CU113">AVERAGE(IFERROR(IF($B113:$CP113&gt;0, $B113:$CP113, IF($B113:$CP113&lt;0, $B113:$CP113, "")), ""))</f>
        <v>0.33776287897481105</v>
      </c>
    </row>
    <row r="114" spans="1:99" x14ac:dyDescent="0.25">
      <c r="A114" s="3">
        <v>42947</v>
      </c>
      <c r="B114" s="2">
        <f>'Monthly Revenue'!B114/'Monthly Revenue'!B102-1</f>
        <v>0.26701837194155464</v>
      </c>
      <c r="C114" s="2">
        <f>'Monthly Revenue'!C114/'Monthly Revenue'!C102-1</f>
        <v>0.51807530542759883</v>
      </c>
      <c r="D114" s="2" t="e">
        <f>'Monthly Revenue'!D114/'Monthly Revenue'!D102-1</f>
        <v>#N/A</v>
      </c>
      <c r="E114" s="2">
        <f>'Monthly Revenue'!E114/'Monthly Revenue'!E102-1</f>
        <v>7.2560948351885202E-2</v>
      </c>
      <c r="F114" s="2">
        <f>'Monthly Revenue'!F114/'Monthly Revenue'!F102-1</f>
        <v>0.3691943670572071</v>
      </c>
      <c r="G114" s="2">
        <f>'Monthly Revenue'!G114/'Monthly Revenue'!G102-1</f>
        <v>-5.1181871459269446E-2</v>
      </c>
      <c r="H114" s="2" t="e">
        <f>'Monthly Revenue'!H114/'Monthly Revenue'!H102-1</f>
        <v>#N/A</v>
      </c>
      <c r="I114" s="2">
        <f>'Monthly Revenue'!I114/'Monthly Revenue'!I102-1</f>
        <v>0.44632398539240659</v>
      </c>
      <c r="J114" s="2" t="e">
        <f>'Monthly Revenue'!J114/'Monthly Revenue'!J102-1</f>
        <v>#N/A</v>
      </c>
      <c r="K114" s="2" t="e">
        <f>'Monthly Revenue'!K114/'Monthly Revenue'!K102-1</f>
        <v>#N/A</v>
      </c>
      <c r="L114" s="2">
        <f>'Monthly Revenue'!L114/'Monthly Revenue'!L102-1</f>
        <v>0.40915287244401188</v>
      </c>
      <c r="M114" s="2">
        <f>'Monthly Revenue'!M114/'Monthly Revenue'!M102-1</f>
        <v>9.0063824021380467E-2</v>
      </c>
      <c r="N114" s="2">
        <f>'Monthly Revenue'!N114/'Monthly Revenue'!N102-1</f>
        <v>0.40962204022890059</v>
      </c>
      <c r="O114" s="2" t="e">
        <f>'Monthly Revenue'!O114/'Monthly Revenue'!O102-1</f>
        <v>#N/A</v>
      </c>
      <c r="P114" s="2" t="e">
        <f>'Monthly Revenue'!P114/'Monthly Revenue'!P102-1</f>
        <v>#N/A</v>
      </c>
      <c r="Q114" s="2" t="e">
        <f>'Monthly Revenue'!Q114/'Monthly Revenue'!Q102-1</f>
        <v>#N/A</v>
      </c>
      <c r="R114" s="2">
        <f>'Monthly Revenue'!R114/'Monthly Revenue'!R102-1</f>
        <v>0.34775114462698631</v>
      </c>
      <c r="S114" s="2">
        <f>'Monthly Revenue'!S114/'Monthly Revenue'!S102-1</f>
        <v>9.5297673116584214E-2</v>
      </c>
      <c r="T114" s="2">
        <f>'Monthly Revenue'!T114/'Monthly Revenue'!T102-1</f>
        <v>0.37121002247052681</v>
      </c>
      <c r="U114" s="2">
        <f>'Monthly Revenue'!U114/'Monthly Revenue'!U102-1</f>
        <v>0.48879876400154498</v>
      </c>
      <c r="V114" s="2">
        <f>'Monthly Revenue'!V114/'Monthly Revenue'!V102-1</f>
        <v>2.0867941296567629</v>
      </c>
      <c r="W114" s="2">
        <f>'Monthly Revenue'!W114/'Monthly Revenue'!W102-1</f>
        <v>0.18686851060116916</v>
      </c>
      <c r="X114" s="2" t="e">
        <f>'Monthly Revenue'!X114/'Monthly Revenue'!X102-1</f>
        <v>#N/A</v>
      </c>
      <c r="Y114" s="2">
        <f>'Monthly Revenue'!Y114/'Monthly Revenue'!Y102-1</f>
        <v>0.36669681096114792</v>
      </c>
      <c r="Z114" s="2">
        <f>'Monthly Revenue'!Z114/'Monthly Revenue'!Z102-1</f>
        <v>0.64611319092710873</v>
      </c>
      <c r="AA114" s="2">
        <f>'Monthly Revenue'!AA114/'Monthly Revenue'!AA102-1</f>
        <v>0.24869866975130139</v>
      </c>
      <c r="AB114" s="2">
        <f>'Monthly Revenue'!AB114/'Monthly Revenue'!AB102-1</f>
        <v>0.32954791553871132</v>
      </c>
      <c r="AC114" s="2">
        <f>'Monthly Revenue'!AC114/'Monthly Revenue'!AC102-1</f>
        <v>0.27109410250839772</v>
      </c>
      <c r="AD114" s="2" t="e">
        <f>'Monthly Revenue'!AD114/'Monthly Revenue'!AD102-1</f>
        <v>#N/A</v>
      </c>
      <c r="AE114" s="2">
        <f>'Monthly Revenue'!AE114/'Monthly Revenue'!AE102-1</f>
        <v>0.36190825769709911</v>
      </c>
      <c r="AF114" s="2">
        <f>'Monthly Revenue'!AF114/'Monthly Revenue'!AF102-1</f>
        <v>9.1494256059201362E-3</v>
      </c>
      <c r="AG114" s="2">
        <f>'Monthly Revenue'!AG114/'Monthly Revenue'!AG102-1</f>
        <v>0.32273295375642275</v>
      </c>
      <c r="AH114" s="2">
        <f>'Monthly Revenue'!AH114/'Monthly Revenue'!AH102-1</f>
        <v>0.14104733215037335</v>
      </c>
      <c r="AI114" s="2">
        <f>'Monthly Revenue'!AI114/'Monthly Revenue'!AI102-1</f>
        <v>0.13023493718425705</v>
      </c>
      <c r="AJ114" s="2">
        <f>'Monthly Revenue'!AJ114/'Monthly Revenue'!AJ102-1</f>
        <v>0.25065023899054739</v>
      </c>
      <c r="AK114" s="2">
        <f>'Monthly Revenue'!AK114/'Monthly Revenue'!AK102-1</f>
        <v>0.31333794299643736</v>
      </c>
      <c r="AL114" s="2" t="e">
        <f>'Monthly Revenue'!AL114/'Monthly Revenue'!AL102-1</f>
        <v>#N/A</v>
      </c>
      <c r="AM114" s="2">
        <f>'Monthly Revenue'!AM114/'Monthly Revenue'!AM102-1</f>
        <v>0.63334232775679089</v>
      </c>
      <c r="AN114" s="2">
        <f>'Monthly Revenue'!AN114/'Monthly Revenue'!AN102-1</f>
        <v>0.21949750473240393</v>
      </c>
      <c r="AO114" s="2" t="e">
        <f>'Monthly Revenue'!AO114/'Monthly Revenue'!AO102-1</f>
        <v>#N/A</v>
      </c>
      <c r="AP114" s="2" t="e">
        <f>'Monthly Revenue'!AP114/'Monthly Revenue'!AP102-1</f>
        <v>#N/A</v>
      </c>
      <c r="AQ114" s="2">
        <f>'Monthly Revenue'!AQ114/'Monthly Revenue'!AQ102-1</f>
        <v>0.25368874528809893</v>
      </c>
      <c r="AR114" s="2">
        <f>'Monthly Revenue'!AR114/'Monthly Revenue'!AR102-1</f>
        <v>0.33405697872482554</v>
      </c>
      <c r="AS114" s="2">
        <f>'Monthly Revenue'!AS114/'Monthly Revenue'!AS102-1</f>
        <v>0.38019195977876019</v>
      </c>
      <c r="AT114" s="2">
        <f>'Monthly Revenue'!AT114/'Monthly Revenue'!AT102-1</f>
        <v>0.14833414707865433</v>
      </c>
      <c r="AU114" s="2">
        <f>'Monthly Revenue'!AU114/'Monthly Revenue'!AU102-1</f>
        <v>0.36700460829493098</v>
      </c>
      <c r="AV114" s="2">
        <f>'Monthly Revenue'!AV114/'Monthly Revenue'!AV102-1</f>
        <v>0.37595687331536398</v>
      </c>
      <c r="AW114" s="2">
        <f>'Monthly Revenue'!AW114/'Monthly Revenue'!AW102-1</f>
        <v>0.26759956099090609</v>
      </c>
      <c r="AX114" s="2" t="e">
        <f>'Monthly Revenue'!AX114/'Monthly Revenue'!AX102-1</f>
        <v>#N/A</v>
      </c>
      <c r="AY114" s="2" t="e">
        <f>'Monthly Revenue'!AY114/'Monthly Revenue'!AY102-1</f>
        <v>#N/A</v>
      </c>
      <c r="AZ114" s="2" t="e">
        <f>'Monthly Revenue'!AZ114/'Monthly Revenue'!AZ102-1</f>
        <v>#N/A</v>
      </c>
      <c r="BA114" s="2" t="e">
        <f>'Monthly Revenue'!BA114/'Monthly Revenue'!BA102-1</f>
        <v>#N/A</v>
      </c>
      <c r="BB114" s="2" t="e">
        <f>'Monthly Revenue'!BB114/'Monthly Revenue'!BB102-1</f>
        <v>#N/A</v>
      </c>
      <c r="BC114" s="2" t="e">
        <f>'Monthly Revenue'!BC114/'Monthly Revenue'!BC102-1</f>
        <v>#N/A</v>
      </c>
      <c r="BD114" s="2" t="e">
        <f>'Monthly Revenue'!BD114/'Monthly Revenue'!BD102-1</f>
        <v>#N/A</v>
      </c>
      <c r="BE114" s="2" t="e">
        <f>'Monthly Revenue'!BE114/'Monthly Revenue'!BE102-1</f>
        <v>#N/A</v>
      </c>
      <c r="BF114" s="2" t="e">
        <f>'Monthly Revenue'!BF114/'Monthly Revenue'!BF102-1</f>
        <v>#N/A</v>
      </c>
      <c r="BG114" s="2" t="e">
        <f>'Monthly Revenue'!BG114/'Monthly Revenue'!BG102-1</f>
        <v>#N/A</v>
      </c>
      <c r="BH114" s="2" t="e">
        <f>'Monthly Revenue'!BH114/'Monthly Revenue'!BH102-1</f>
        <v>#N/A</v>
      </c>
      <c r="BI114" s="2" t="e">
        <f>'Monthly Revenue'!BI114/'Monthly Revenue'!BI102-1</f>
        <v>#N/A</v>
      </c>
      <c r="BJ114" s="2" t="e">
        <f>'Monthly Revenue'!BJ114/'Monthly Revenue'!BJ102-1</f>
        <v>#N/A</v>
      </c>
      <c r="BK114" s="2" t="e">
        <f>'Monthly Revenue'!BK114/'Monthly Revenue'!BK102-1</f>
        <v>#N/A</v>
      </c>
      <c r="BL114" s="2" t="e">
        <f>'Monthly Revenue'!BL114/'Monthly Revenue'!BL102-1</f>
        <v>#N/A</v>
      </c>
      <c r="BM114" s="2" t="e">
        <f>'Monthly Revenue'!BM114/'Monthly Revenue'!BM102-1</f>
        <v>#N/A</v>
      </c>
      <c r="BN114" s="2" t="e">
        <f>'Monthly Revenue'!BN114/'Monthly Revenue'!BN102-1</f>
        <v>#N/A</v>
      </c>
      <c r="BO114" s="2" t="e">
        <f>'Monthly Revenue'!BO114/'Monthly Revenue'!BO102-1</f>
        <v>#N/A</v>
      </c>
      <c r="BP114" s="2" t="e">
        <f>'Monthly Revenue'!BP114/'Monthly Revenue'!BP102-1</f>
        <v>#N/A</v>
      </c>
      <c r="BQ114" s="2" t="e">
        <f>'Monthly Revenue'!BQ114/'Monthly Revenue'!BQ102-1</f>
        <v>#N/A</v>
      </c>
      <c r="BR114" s="2" t="e">
        <f>'Monthly Revenue'!BR114/'Monthly Revenue'!BR102-1</f>
        <v>#N/A</v>
      </c>
      <c r="BS114" s="2" t="e">
        <f>'Monthly Revenue'!BS114/'Monthly Revenue'!BS102-1</f>
        <v>#N/A</v>
      </c>
      <c r="BT114" s="2" t="e">
        <f>'Monthly Revenue'!BT114/'Monthly Revenue'!BT102-1</f>
        <v>#N/A</v>
      </c>
      <c r="BU114" s="2" t="e">
        <f>'Monthly Revenue'!BU114/'Monthly Revenue'!BU102-1</f>
        <v>#N/A</v>
      </c>
      <c r="BV114" s="2" t="e">
        <f>'Monthly Revenue'!BV114/'Monthly Revenue'!BV102-1</f>
        <v>#N/A</v>
      </c>
      <c r="BW114" s="2" t="e">
        <f>'Monthly Revenue'!BW114/'Monthly Revenue'!BW102-1</f>
        <v>#N/A</v>
      </c>
      <c r="BX114" s="2" t="e">
        <f>'Monthly Revenue'!BX114/'Monthly Revenue'!BX102-1</f>
        <v>#N/A</v>
      </c>
      <c r="BY114" s="2" t="e">
        <f>'Monthly Revenue'!BY114/'Monthly Revenue'!BY102-1</f>
        <v>#N/A</v>
      </c>
      <c r="BZ114" s="2" t="e">
        <f>'Monthly Revenue'!BZ114/'Monthly Revenue'!BZ102-1</f>
        <v>#N/A</v>
      </c>
      <c r="CA114" s="2" t="e">
        <f>'Monthly Revenue'!CA114/'Monthly Revenue'!CA102-1</f>
        <v>#DIV/0!</v>
      </c>
      <c r="CB114" s="2" t="e">
        <f>'Monthly Revenue'!CB114/'Monthly Revenue'!CB102-1</f>
        <v>#DIV/0!</v>
      </c>
      <c r="CC114" s="2" t="e">
        <f>'Monthly Revenue'!CC114/'Monthly Revenue'!CC102-1</f>
        <v>#DIV/0!</v>
      </c>
      <c r="CD114" s="2" t="e">
        <f>'Monthly Revenue'!CD114/'Monthly Revenue'!CD102-1</f>
        <v>#DIV/0!</v>
      </c>
      <c r="CE114" s="2" t="e">
        <f>'Monthly Revenue'!CE114/'Monthly Revenue'!CE102-1</f>
        <v>#DIV/0!</v>
      </c>
      <c r="CF114" s="2" t="e">
        <f>'Monthly Revenue'!CF114/'Monthly Revenue'!CF102-1</f>
        <v>#DIV/0!</v>
      </c>
      <c r="CG114" s="2" t="e">
        <f>'Monthly Revenue'!CG114/'Monthly Revenue'!CG102-1</f>
        <v>#DIV/0!</v>
      </c>
      <c r="CH114" s="2" t="e">
        <f>'Monthly Revenue'!CH114/'Monthly Revenue'!CH102-1</f>
        <v>#DIV/0!</v>
      </c>
      <c r="CI114" s="2" t="e">
        <f>'Monthly Revenue'!CI114/'Monthly Revenue'!CI102-1</f>
        <v>#DIV/0!</v>
      </c>
      <c r="CJ114" s="2" t="e">
        <f>'Monthly Revenue'!CJ114/'Monthly Revenue'!CJ102-1</f>
        <v>#DIV/0!</v>
      </c>
      <c r="CK114" s="2" t="e">
        <f>'Monthly Revenue'!CK114/'Monthly Revenue'!CK102-1</f>
        <v>#DIV/0!</v>
      </c>
      <c r="CL114" s="2" t="e">
        <f>'Monthly Revenue'!CL114/'Monthly Revenue'!CL102-1</f>
        <v>#DIV/0!</v>
      </c>
      <c r="CM114" s="2" t="e">
        <f>'Monthly Revenue'!CM114/'Monthly Revenue'!CM102-1</f>
        <v>#DIV/0!</v>
      </c>
      <c r="CN114" s="2" t="e">
        <f>'Monthly Revenue'!CN114/'Monthly Revenue'!CN102-1</f>
        <v>#DIV/0!</v>
      </c>
      <c r="CO114" s="2" t="e">
        <f>'Monthly Revenue'!CO114/'Monthly Revenue'!CO102-1</f>
        <v>#DIV/0!</v>
      </c>
      <c r="CP114" s="2" t="e">
        <f>'Monthly Revenue'!CP114/'Monthly Revenue'!CP102-1</f>
        <v>#DIV/0!</v>
      </c>
      <c r="CR114" s="2">
        <f t="array" ref="CR114">MIN(IFERROR(IF($B114:$CP114&gt;0, $B114:$CP114, IF($B114:$CP114&lt;0, $B114:$CP114, "")), ""))</f>
        <v>-5.1181871459269446E-2</v>
      </c>
      <c r="CS114" s="2">
        <f t="array" ref="CS114">MAX(IFERROR(IF($B114:$CP114&gt;0, $B114:$CP114, IF($B114:$CP114&lt;0, $B114:$CP114, "")), ""))</f>
        <v>2.0867941296567629</v>
      </c>
      <c r="CT114" s="2">
        <f t="array" ref="CT114">MEDIAN(IFERROR(IF($B114:$CP114&gt;0, $B114:$CP114, IF($B114:$CP114&lt;0, $B114:$CP114, "")), ""))</f>
        <v>0.32614043464756703</v>
      </c>
      <c r="CU114" s="2">
        <f t="array" ref="CU114">AVERAGE(IFERROR(IF($B114:$CP114&gt;0, $B114:$CP114, IF($B114:$CP114&lt;0, $B114:$CP114, "")), ""))</f>
        <v>0.3466231825529919</v>
      </c>
    </row>
    <row r="115" spans="1:99" x14ac:dyDescent="0.25">
      <c r="A115" s="3">
        <v>42978</v>
      </c>
      <c r="B115" s="2">
        <f>'Monthly Revenue'!B115/'Monthly Revenue'!B103-1</f>
        <v>0.26701837194155464</v>
      </c>
      <c r="C115" s="2">
        <f>'Monthly Revenue'!C115/'Monthly Revenue'!C103-1</f>
        <v>0.51807530542759883</v>
      </c>
      <c r="D115" s="2" t="e">
        <f>'Monthly Revenue'!D115/'Monthly Revenue'!D103-1</f>
        <v>#N/A</v>
      </c>
      <c r="E115" s="2">
        <f>'Monthly Revenue'!E115/'Monthly Revenue'!E103-1</f>
        <v>7.2560948351885202E-2</v>
      </c>
      <c r="F115" s="2">
        <f>'Monthly Revenue'!F115/'Monthly Revenue'!F103-1</f>
        <v>0.3691943670572071</v>
      </c>
      <c r="G115" s="2">
        <f>'Monthly Revenue'!G115/'Monthly Revenue'!G103-1</f>
        <v>-8.8796077719266342E-2</v>
      </c>
      <c r="H115" s="2" t="e">
        <f>'Monthly Revenue'!H115/'Monthly Revenue'!H103-1</f>
        <v>#N/A</v>
      </c>
      <c r="I115" s="2">
        <f>'Monthly Revenue'!I115/'Monthly Revenue'!I103-1</f>
        <v>0.44632398539240659</v>
      </c>
      <c r="J115" s="2" t="e">
        <f>'Monthly Revenue'!J115/'Monthly Revenue'!J103-1</f>
        <v>#N/A</v>
      </c>
      <c r="K115" s="2" t="e">
        <f>'Monthly Revenue'!K115/'Monthly Revenue'!K103-1</f>
        <v>#N/A</v>
      </c>
      <c r="L115" s="2">
        <f>'Monthly Revenue'!L115/'Monthly Revenue'!L103-1</f>
        <v>0.39363286583095469</v>
      </c>
      <c r="M115" s="2">
        <f>'Monthly Revenue'!M115/'Monthly Revenue'!M103-1</f>
        <v>9.0063824021380467E-2</v>
      </c>
      <c r="N115" s="2">
        <f>'Monthly Revenue'!N115/'Monthly Revenue'!N103-1</f>
        <v>0.43103559038930994</v>
      </c>
      <c r="O115" s="2" t="e">
        <f>'Monthly Revenue'!O115/'Monthly Revenue'!O103-1</f>
        <v>#N/A</v>
      </c>
      <c r="P115" s="2">
        <f>'Monthly Revenue'!P115/'Monthly Revenue'!P103-1</f>
        <v>0.35549132947976858</v>
      </c>
      <c r="Q115" s="2" t="e">
        <f>'Monthly Revenue'!Q115/'Monthly Revenue'!Q103-1</f>
        <v>#N/A</v>
      </c>
      <c r="R115" s="2">
        <f>'Monthly Revenue'!R115/'Monthly Revenue'!R103-1</f>
        <v>0.34775114462698631</v>
      </c>
      <c r="S115" s="2">
        <f>'Monthly Revenue'!S115/'Monthly Revenue'!S103-1</f>
        <v>9.5297673116584214E-2</v>
      </c>
      <c r="T115" s="2">
        <f>'Monthly Revenue'!T115/'Monthly Revenue'!T103-1</f>
        <v>0.37121002247052681</v>
      </c>
      <c r="U115" s="2">
        <f>'Monthly Revenue'!U115/'Monthly Revenue'!U103-1</f>
        <v>0.48879876400154498</v>
      </c>
      <c r="V115" s="2">
        <f>'Monthly Revenue'!V115/'Monthly Revenue'!V103-1</f>
        <v>2.0867941296567629</v>
      </c>
      <c r="W115" s="2">
        <f>'Monthly Revenue'!W115/'Monthly Revenue'!W103-1</f>
        <v>0.18686851060116916</v>
      </c>
      <c r="X115" s="2" t="e">
        <f>'Monthly Revenue'!X115/'Monthly Revenue'!X103-1</f>
        <v>#N/A</v>
      </c>
      <c r="Y115" s="2">
        <f>'Monthly Revenue'!Y115/'Monthly Revenue'!Y103-1</f>
        <v>0.36669681096114792</v>
      </c>
      <c r="Z115" s="2">
        <f>'Monthly Revenue'!Z115/'Monthly Revenue'!Z103-1</f>
        <v>0.609653809167646</v>
      </c>
      <c r="AA115" s="2">
        <f>'Monthly Revenue'!AA115/'Monthly Revenue'!AA103-1</f>
        <v>0.27020958083832336</v>
      </c>
      <c r="AB115" s="2">
        <f>'Monthly Revenue'!AB115/'Monthly Revenue'!AB103-1</f>
        <v>0.32954791553871132</v>
      </c>
      <c r="AC115" s="2">
        <f>'Monthly Revenue'!AC115/'Monthly Revenue'!AC103-1</f>
        <v>0.27109410250839772</v>
      </c>
      <c r="AD115" s="2" t="e">
        <f>'Monthly Revenue'!AD115/'Monthly Revenue'!AD103-1</f>
        <v>#N/A</v>
      </c>
      <c r="AE115" s="2">
        <f>'Monthly Revenue'!AE115/'Monthly Revenue'!AE103-1</f>
        <v>0.36190825769709911</v>
      </c>
      <c r="AF115" s="2">
        <f>'Monthly Revenue'!AF115/'Monthly Revenue'!AF103-1</f>
        <v>9.1494256059201362E-3</v>
      </c>
      <c r="AG115" s="2">
        <f>'Monthly Revenue'!AG115/'Monthly Revenue'!AG103-1</f>
        <v>0.32273295375642275</v>
      </c>
      <c r="AH115" s="2">
        <f>'Monthly Revenue'!AH115/'Monthly Revenue'!AH103-1</f>
        <v>0.14104733215037335</v>
      </c>
      <c r="AI115" s="2">
        <f>'Monthly Revenue'!AI115/'Monthly Revenue'!AI103-1</f>
        <v>0.13023493718425705</v>
      </c>
      <c r="AJ115" s="2">
        <f>'Monthly Revenue'!AJ115/'Monthly Revenue'!AJ103-1</f>
        <v>0.26533301777751173</v>
      </c>
      <c r="AK115" s="2">
        <f>'Monthly Revenue'!AK115/'Monthly Revenue'!AK103-1</f>
        <v>0.31333794299643736</v>
      </c>
      <c r="AL115" s="2" t="e">
        <f>'Monthly Revenue'!AL115/'Monthly Revenue'!AL103-1</f>
        <v>#N/A</v>
      </c>
      <c r="AM115" s="2">
        <f>'Monthly Revenue'!AM115/'Monthly Revenue'!AM103-1</f>
        <v>0.6062549218134774</v>
      </c>
      <c r="AN115" s="2">
        <f>'Monthly Revenue'!AN115/'Monthly Revenue'!AN103-1</f>
        <v>0.31713301340051592</v>
      </c>
      <c r="AO115" s="2" t="e">
        <f>'Monthly Revenue'!AO115/'Monthly Revenue'!AO103-1</f>
        <v>#N/A</v>
      </c>
      <c r="AP115" s="2" t="e">
        <f>'Monthly Revenue'!AP115/'Monthly Revenue'!AP103-1</f>
        <v>#N/A</v>
      </c>
      <c r="AQ115" s="2">
        <f>'Monthly Revenue'!AQ115/'Monthly Revenue'!AQ103-1</f>
        <v>0.25368874528809893</v>
      </c>
      <c r="AR115" s="2">
        <f>'Monthly Revenue'!AR115/'Monthly Revenue'!AR103-1</f>
        <v>0.27749396636390622</v>
      </c>
      <c r="AS115" s="2">
        <f>'Monthly Revenue'!AS115/'Monthly Revenue'!AS103-1</f>
        <v>0.40588828792181064</v>
      </c>
      <c r="AT115" s="2">
        <f>'Monthly Revenue'!AT115/'Monthly Revenue'!AT103-1</f>
        <v>0.14833414707865433</v>
      </c>
      <c r="AU115" s="2">
        <f>'Monthly Revenue'!AU115/'Monthly Revenue'!AU103-1</f>
        <v>0.37938151305995382</v>
      </c>
      <c r="AV115" s="2">
        <f>'Monthly Revenue'!AV115/'Monthly Revenue'!AV103-1</f>
        <v>0.37595687331536398</v>
      </c>
      <c r="AW115" s="2">
        <f>'Monthly Revenue'!AW115/'Monthly Revenue'!AW103-1</f>
        <v>0.44239496413409474</v>
      </c>
      <c r="AX115" s="2" t="e">
        <f>'Monthly Revenue'!AX115/'Monthly Revenue'!AX103-1</f>
        <v>#N/A</v>
      </c>
      <c r="AY115" s="2" t="e">
        <f>'Monthly Revenue'!AY115/'Monthly Revenue'!AY103-1</f>
        <v>#N/A</v>
      </c>
      <c r="AZ115" s="2" t="e">
        <f>'Monthly Revenue'!AZ115/'Monthly Revenue'!AZ103-1</f>
        <v>#N/A</v>
      </c>
      <c r="BA115" s="2" t="e">
        <f>'Monthly Revenue'!BA115/'Monthly Revenue'!BA103-1</f>
        <v>#N/A</v>
      </c>
      <c r="BB115" s="2" t="e">
        <f>'Monthly Revenue'!BB115/'Monthly Revenue'!BB103-1</f>
        <v>#N/A</v>
      </c>
      <c r="BC115" s="2" t="e">
        <f>'Monthly Revenue'!BC115/'Monthly Revenue'!BC103-1</f>
        <v>#N/A</v>
      </c>
      <c r="BD115" s="2" t="e">
        <f>'Monthly Revenue'!BD115/'Monthly Revenue'!BD103-1</f>
        <v>#N/A</v>
      </c>
      <c r="BE115" s="2" t="e">
        <f>'Monthly Revenue'!BE115/'Monthly Revenue'!BE103-1</f>
        <v>#N/A</v>
      </c>
      <c r="BF115" s="2" t="e">
        <f>'Monthly Revenue'!BF115/'Monthly Revenue'!BF103-1</f>
        <v>#N/A</v>
      </c>
      <c r="BG115" s="2" t="e">
        <f>'Monthly Revenue'!BG115/'Monthly Revenue'!BG103-1</f>
        <v>#N/A</v>
      </c>
      <c r="BH115" s="2" t="e">
        <f>'Monthly Revenue'!BH115/'Monthly Revenue'!BH103-1</f>
        <v>#N/A</v>
      </c>
      <c r="BI115" s="2" t="e">
        <f>'Monthly Revenue'!BI115/'Monthly Revenue'!BI103-1</f>
        <v>#N/A</v>
      </c>
      <c r="BJ115" s="2" t="e">
        <f>'Monthly Revenue'!BJ115/'Monthly Revenue'!BJ103-1</f>
        <v>#N/A</v>
      </c>
      <c r="BK115" s="2" t="e">
        <f>'Monthly Revenue'!BK115/'Monthly Revenue'!BK103-1</f>
        <v>#N/A</v>
      </c>
      <c r="BL115" s="2" t="e">
        <f>'Monthly Revenue'!BL115/'Monthly Revenue'!BL103-1</f>
        <v>#N/A</v>
      </c>
      <c r="BM115" s="2" t="e">
        <f>'Monthly Revenue'!BM115/'Monthly Revenue'!BM103-1</f>
        <v>#N/A</v>
      </c>
      <c r="BN115" s="2" t="e">
        <f>'Monthly Revenue'!BN115/'Monthly Revenue'!BN103-1</f>
        <v>#N/A</v>
      </c>
      <c r="BO115" s="2" t="e">
        <f>'Monthly Revenue'!BO115/'Monthly Revenue'!BO103-1</f>
        <v>#N/A</v>
      </c>
      <c r="BP115" s="2" t="e">
        <f>'Monthly Revenue'!BP115/'Monthly Revenue'!BP103-1</f>
        <v>#N/A</v>
      </c>
      <c r="BQ115" s="2" t="e">
        <f>'Monthly Revenue'!BQ115/'Monthly Revenue'!BQ103-1</f>
        <v>#N/A</v>
      </c>
      <c r="BR115" s="2" t="e">
        <f>'Monthly Revenue'!BR115/'Monthly Revenue'!BR103-1</f>
        <v>#N/A</v>
      </c>
      <c r="BS115" s="2" t="e">
        <f>'Monthly Revenue'!BS115/'Monthly Revenue'!BS103-1</f>
        <v>#N/A</v>
      </c>
      <c r="BT115" s="2" t="e">
        <f>'Monthly Revenue'!BT115/'Monthly Revenue'!BT103-1</f>
        <v>#N/A</v>
      </c>
      <c r="BU115" s="2" t="e">
        <f>'Monthly Revenue'!BU115/'Monthly Revenue'!BU103-1</f>
        <v>#N/A</v>
      </c>
      <c r="BV115" s="2" t="e">
        <f>'Monthly Revenue'!BV115/'Monthly Revenue'!BV103-1</f>
        <v>#N/A</v>
      </c>
      <c r="BW115" s="2" t="e">
        <f>'Monthly Revenue'!BW115/'Monthly Revenue'!BW103-1</f>
        <v>#N/A</v>
      </c>
      <c r="BX115" s="2" t="e">
        <f>'Monthly Revenue'!BX115/'Monthly Revenue'!BX103-1</f>
        <v>#N/A</v>
      </c>
      <c r="BY115" s="2" t="e">
        <f>'Monthly Revenue'!BY115/'Monthly Revenue'!BY103-1</f>
        <v>#N/A</v>
      </c>
      <c r="BZ115" s="2" t="e">
        <f>'Monthly Revenue'!BZ115/'Monthly Revenue'!BZ103-1</f>
        <v>#N/A</v>
      </c>
      <c r="CA115" s="2" t="e">
        <f>'Monthly Revenue'!CA115/'Monthly Revenue'!CA103-1</f>
        <v>#DIV/0!</v>
      </c>
      <c r="CB115" s="2" t="e">
        <f>'Monthly Revenue'!CB115/'Monthly Revenue'!CB103-1</f>
        <v>#DIV/0!</v>
      </c>
      <c r="CC115" s="2" t="e">
        <f>'Monthly Revenue'!CC115/'Monthly Revenue'!CC103-1</f>
        <v>#DIV/0!</v>
      </c>
      <c r="CD115" s="2" t="e">
        <f>'Monthly Revenue'!CD115/'Monthly Revenue'!CD103-1</f>
        <v>#DIV/0!</v>
      </c>
      <c r="CE115" s="2" t="e">
        <f>'Monthly Revenue'!CE115/'Monthly Revenue'!CE103-1</f>
        <v>#DIV/0!</v>
      </c>
      <c r="CF115" s="2" t="e">
        <f>'Monthly Revenue'!CF115/'Monthly Revenue'!CF103-1</f>
        <v>#DIV/0!</v>
      </c>
      <c r="CG115" s="2" t="e">
        <f>'Monthly Revenue'!CG115/'Monthly Revenue'!CG103-1</f>
        <v>#DIV/0!</v>
      </c>
      <c r="CH115" s="2" t="e">
        <f>'Monthly Revenue'!CH115/'Monthly Revenue'!CH103-1</f>
        <v>#DIV/0!</v>
      </c>
      <c r="CI115" s="2" t="e">
        <f>'Monthly Revenue'!CI115/'Monthly Revenue'!CI103-1</f>
        <v>#DIV/0!</v>
      </c>
      <c r="CJ115" s="2" t="e">
        <f>'Monthly Revenue'!CJ115/'Monthly Revenue'!CJ103-1</f>
        <v>#DIV/0!</v>
      </c>
      <c r="CK115" s="2" t="e">
        <f>'Monthly Revenue'!CK115/'Monthly Revenue'!CK103-1</f>
        <v>#DIV/0!</v>
      </c>
      <c r="CL115" s="2" t="e">
        <f>'Monthly Revenue'!CL115/'Monthly Revenue'!CL103-1</f>
        <v>#DIV/0!</v>
      </c>
      <c r="CM115" s="2" t="e">
        <f>'Monthly Revenue'!CM115/'Monthly Revenue'!CM103-1</f>
        <v>#DIV/0!</v>
      </c>
      <c r="CN115" s="2" t="e">
        <f>'Monthly Revenue'!CN115/'Monthly Revenue'!CN103-1</f>
        <v>#DIV/0!</v>
      </c>
      <c r="CO115" s="2" t="e">
        <f>'Monthly Revenue'!CO115/'Monthly Revenue'!CO103-1</f>
        <v>#DIV/0!</v>
      </c>
      <c r="CP115" s="2" t="e">
        <f>'Monthly Revenue'!CP115/'Monthly Revenue'!CP103-1</f>
        <v>#DIV/0!</v>
      </c>
      <c r="CR115" s="2">
        <f t="array" ref="CR115">MIN(IFERROR(IF($B115:$CP115&gt;0, $B115:$CP115, IF($B115:$CP115&lt;0, $B115:$CP115, "")), ""))</f>
        <v>-8.8796077719266342E-2</v>
      </c>
      <c r="CS115" s="2">
        <f t="array" ref="CS115">MAX(IFERROR(IF($B115:$CP115&gt;0, $B115:$CP115, IF($B115:$CP115&lt;0, $B115:$CP115, "")), ""))</f>
        <v>2.0867941296567629</v>
      </c>
      <c r="CT115" s="2">
        <f t="array" ref="CT115">MEDIAN(IFERROR(IF($B115:$CP115&gt;0, $B115:$CP115, IF($B115:$CP115&lt;0, $B115:$CP115, "")), ""))</f>
        <v>0.32954791553871132</v>
      </c>
      <c r="CU115" s="2">
        <f t="array" ref="CU115">AVERAGE(IFERROR(IF($B115:$CP115&gt;0, $B115:$CP115, IF($B115:$CP115&lt;0, $B115:$CP115, "")), ""))</f>
        <v>0.35212954792444595</v>
      </c>
    </row>
    <row r="116" spans="1:99" x14ac:dyDescent="0.25">
      <c r="A116" s="3">
        <v>43008</v>
      </c>
      <c r="B116" s="2">
        <f>'Monthly Revenue'!B116/'Monthly Revenue'!B104-1</f>
        <v>0.25759255502343992</v>
      </c>
      <c r="C116" s="2">
        <f>'Monthly Revenue'!C116/'Monthly Revenue'!C104-1</f>
        <v>0.51807530542759883</v>
      </c>
      <c r="D116" s="2" t="e">
        <f>'Monthly Revenue'!D116/'Monthly Revenue'!D104-1</f>
        <v>#N/A</v>
      </c>
      <c r="E116" s="2">
        <f>'Monthly Revenue'!E116/'Monthly Revenue'!E104-1</f>
        <v>7.2560948351885202E-2</v>
      </c>
      <c r="F116" s="2">
        <f>'Monthly Revenue'!F116/'Monthly Revenue'!F104-1</f>
        <v>0.3691943670572071</v>
      </c>
      <c r="G116" s="2">
        <f>'Monthly Revenue'!G116/'Monthly Revenue'!G104-1</f>
        <v>-8.8796077719266342E-2</v>
      </c>
      <c r="H116" s="2" t="e">
        <f>'Monthly Revenue'!H116/'Monthly Revenue'!H104-1</f>
        <v>#N/A</v>
      </c>
      <c r="I116" s="2">
        <f>'Monthly Revenue'!I116/'Monthly Revenue'!I104-1</f>
        <v>0.44632398539240659</v>
      </c>
      <c r="J116" s="2" t="e">
        <f>'Monthly Revenue'!J116/'Monthly Revenue'!J104-1</f>
        <v>#N/A</v>
      </c>
      <c r="K116" s="2" t="e">
        <f>'Monthly Revenue'!K116/'Monthly Revenue'!K104-1</f>
        <v>#N/A</v>
      </c>
      <c r="L116" s="2">
        <f>'Monthly Revenue'!L116/'Monthly Revenue'!L104-1</f>
        <v>0.39363286583095469</v>
      </c>
      <c r="M116" s="2">
        <f>'Monthly Revenue'!M116/'Monthly Revenue'!M104-1</f>
        <v>9.0063824021380467E-2</v>
      </c>
      <c r="N116" s="2">
        <f>'Monthly Revenue'!N116/'Monthly Revenue'!N104-1</f>
        <v>0.43103559038930994</v>
      </c>
      <c r="O116" s="2" t="e">
        <f>'Monthly Revenue'!O116/'Monthly Revenue'!O104-1</f>
        <v>#N/A</v>
      </c>
      <c r="P116" s="2">
        <f>'Monthly Revenue'!P116/'Monthly Revenue'!P104-1</f>
        <v>0.35549132947976858</v>
      </c>
      <c r="Q116" s="2" t="e">
        <f>'Monthly Revenue'!Q116/'Monthly Revenue'!Q104-1</f>
        <v>#N/A</v>
      </c>
      <c r="R116" s="2">
        <f>'Monthly Revenue'!R116/'Monthly Revenue'!R104-1</f>
        <v>0.34775114462698631</v>
      </c>
      <c r="S116" s="2">
        <f>'Monthly Revenue'!S116/'Monthly Revenue'!S104-1</f>
        <v>9.5297673116584214E-2</v>
      </c>
      <c r="T116" s="2">
        <f>'Monthly Revenue'!T116/'Monthly Revenue'!T104-1</f>
        <v>0.37121002247052681</v>
      </c>
      <c r="U116" s="2">
        <f>'Monthly Revenue'!U116/'Monthly Revenue'!U104-1</f>
        <v>0.48879876400154498</v>
      </c>
      <c r="V116" s="2">
        <f>'Monthly Revenue'!V116/'Monthly Revenue'!V104-1</f>
        <v>2.0867941296567629</v>
      </c>
      <c r="W116" s="2">
        <f>'Monthly Revenue'!W116/'Monthly Revenue'!W104-1</f>
        <v>0.18686851060116916</v>
      </c>
      <c r="X116" s="2" t="e">
        <f>'Monthly Revenue'!X116/'Monthly Revenue'!X104-1</f>
        <v>#N/A</v>
      </c>
      <c r="Y116" s="2">
        <f>'Monthly Revenue'!Y116/'Monthly Revenue'!Y104-1</f>
        <v>0.36669681096114792</v>
      </c>
      <c r="Z116" s="2">
        <f>'Monthly Revenue'!Z116/'Monthly Revenue'!Z104-1</f>
        <v>0.609653809167646</v>
      </c>
      <c r="AA116" s="2">
        <f>'Monthly Revenue'!AA116/'Monthly Revenue'!AA104-1</f>
        <v>0.27020958083832336</v>
      </c>
      <c r="AB116" s="2">
        <f>'Monthly Revenue'!AB116/'Monthly Revenue'!AB104-1</f>
        <v>0.32954791553871132</v>
      </c>
      <c r="AC116" s="2">
        <f>'Monthly Revenue'!AC116/'Monthly Revenue'!AC104-1</f>
        <v>0.27109410250839772</v>
      </c>
      <c r="AD116" s="2" t="e">
        <f>'Monthly Revenue'!AD116/'Monthly Revenue'!AD104-1</f>
        <v>#N/A</v>
      </c>
      <c r="AE116" s="2">
        <f>'Monthly Revenue'!AE116/'Monthly Revenue'!AE104-1</f>
        <v>0.36190825769709911</v>
      </c>
      <c r="AF116" s="2">
        <f>'Monthly Revenue'!AF116/'Monthly Revenue'!AF104-1</f>
        <v>9.1494256059201362E-3</v>
      </c>
      <c r="AG116" s="2">
        <f>'Monthly Revenue'!AG116/'Monthly Revenue'!AG104-1</f>
        <v>0.32273295375642275</v>
      </c>
      <c r="AH116" s="2">
        <f>'Monthly Revenue'!AH116/'Monthly Revenue'!AH104-1</f>
        <v>0.14104733215037335</v>
      </c>
      <c r="AI116" s="2">
        <f>'Monthly Revenue'!AI116/'Monthly Revenue'!AI104-1</f>
        <v>0.13023493718425705</v>
      </c>
      <c r="AJ116" s="2">
        <f>'Monthly Revenue'!AJ116/'Monthly Revenue'!AJ104-1</f>
        <v>0.26533301777751173</v>
      </c>
      <c r="AK116" s="2">
        <f>'Monthly Revenue'!AK116/'Monthly Revenue'!AK104-1</f>
        <v>0.31333794299643736</v>
      </c>
      <c r="AL116" s="2" t="e">
        <f>'Monthly Revenue'!AL116/'Monthly Revenue'!AL104-1</f>
        <v>#N/A</v>
      </c>
      <c r="AM116" s="2">
        <f>'Monthly Revenue'!AM116/'Monthly Revenue'!AM104-1</f>
        <v>0.6062549218134774</v>
      </c>
      <c r="AN116" s="2">
        <f>'Monthly Revenue'!AN116/'Monthly Revenue'!AN104-1</f>
        <v>0.31713301340051592</v>
      </c>
      <c r="AO116" s="2" t="e">
        <f>'Monthly Revenue'!AO116/'Monthly Revenue'!AO104-1</f>
        <v>#N/A</v>
      </c>
      <c r="AP116" s="2" t="e">
        <f>'Monthly Revenue'!AP116/'Monthly Revenue'!AP104-1</f>
        <v>#N/A</v>
      </c>
      <c r="AQ116" s="2">
        <f>'Monthly Revenue'!AQ116/'Monthly Revenue'!AQ104-1</f>
        <v>0.25368874528809893</v>
      </c>
      <c r="AR116" s="2">
        <f>'Monthly Revenue'!AR116/'Monthly Revenue'!AR104-1</f>
        <v>0.27749396636390622</v>
      </c>
      <c r="AS116" s="2">
        <f>'Monthly Revenue'!AS116/'Monthly Revenue'!AS104-1</f>
        <v>0.40588828792181064</v>
      </c>
      <c r="AT116" s="2">
        <f>'Monthly Revenue'!AT116/'Monthly Revenue'!AT104-1</f>
        <v>0.14833414707865433</v>
      </c>
      <c r="AU116" s="2">
        <f>'Monthly Revenue'!AU116/'Monthly Revenue'!AU104-1</f>
        <v>0.37938151305995382</v>
      </c>
      <c r="AV116" s="2">
        <f>'Monthly Revenue'!AV116/'Monthly Revenue'!AV104-1</f>
        <v>0.37595687331536398</v>
      </c>
      <c r="AW116" s="2">
        <f>'Monthly Revenue'!AW116/'Monthly Revenue'!AW104-1</f>
        <v>0.44239496413409474</v>
      </c>
      <c r="AX116" s="2" t="e">
        <f>'Monthly Revenue'!AX116/'Monthly Revenue'!AX104-1</f>
        <v>#N/A</v>
      </c>
      <c r="AY116" s="2" t="e">
        <f>'Monthly Revenue'!AY116/'Monthly Revenue'!AY104-1</f>
        <v>#N/A</v>
      </c>
      <c r="AZ116" s="2" t="e">
        <f>'Monthly Revenue'!AZ116/'Monthly Revenue'!AZ104-1</f>
        <v>#N/A</v>
      </c>
      <c r="BA116" s="2" t="e">
        <f>'Monthly Revenue'!BA116/'Monthly Revenue'!BA104-1</f>
        <v>#N/A</v>
      </c>
      <c r="BB116" s="2" t="e">
        <f>'Monthly Revenue'!BB116/'Monthly Revenue'!BB104-1</f>
        <v>#N/A</v>
      </c>
      <c r="BC116" s="2" t="e">
        <f>'Monthly Revenue'!BC116/'Monthly Revenue'!BC104-1</f>
        <v>#N/A</v>
      </c>
      <c r="BD116" s="2" t="e">
        <f>'Monthly Revenue'!BD116/'Monthly Revenue'!BD104-1</f>
        <v>#N/A</v>
      </c>
      <c r="BE116" s="2" t="e">
        <f>'Monthly Revenue'!BE116/'Monthly Revenue'!BE104-1</f>
        <v>#N/A</v>
      </c>
      <c r="BF116" s="2" t="e">
        <f>'Monthly Revenue'!BF116/'Monthly Revenue'!BF104-1</f>
        <v>#N/A</v>
      </c>
      <c r="BG116" s="2" t="e">
        <f>'Monthly Revenue'!BG116/'Monthly Revenue'!BG104-1</f>
        <v>#N/A</v>
      </c>
      <c r="BH116" s="2" t="e">
        <f>'Monthly Revenue'!BH116/'Monthly Revenue'!BH104-1</f>
        <v>#N/A</v>
      </c>
      <c r="BI116" s="2" t="e">
        <f>'Monthly Revenue'!BI116/'Monthly Revenue'!BI104-1</f>
        <v>#N/A</v>
      </c>
      <c r="BJ116" s="2" t="e">
        <f>'Monthly Revenue'!BJ116/'Monthly Revenue'!BJ104-1</f>
        <v>#N/A</v>
      </c>
      <c r="BK116" s="2" t="e">
        <f>'Monthly Revenue'!BK116/'Monthly Revenue'!BK104-1</f>
        <v>#N/A</v>
      </c>
      <c r="BL116" s="2" t="e">
        <f>'Monthly Revenue'!BL116/'Monthly Revenue'!BL104-1</f>
        <v>#N/A</v>
      </c>
      <c r="BM116" s="2" t="e">
        <f>'Monthly Revenue'!BM116/'Monthly Revenue'!BM104-1</f>
        <v>#N/A</v>
      </c>
      <c r="BN116" s="2" t="e">
        <f>'Monthly Revenue'!BN116/'Monthly Revenue'!BN104-1</f>
        <v>#N/A</v>
      </c>
      <c r="BO116" s="2" t="e">
        <f>'Monthly Revenue'!BO116/'Monthly Revenue'!BO104-1</f>
        <v>#N/A</v>
      </c>
      <c r="BP116" s="2" t="e">
        <f>'Monthly Revenue'!BP116/'Monthly Revenue'!BP104-1</f>
        <v>#N/A</v>
      </c>
      <c r="BQ116" s="2" t="e">
        <f>'Monthly Revenue'!BQ116/'Monthly Revenue'!BQ104-1</f>
        <v>#N/A</v>
      </c>
      <c r="BR116" s="2" t="e">
        <f>'Monthly Revenue'!BR116/'Monthly Revenue'!BR104-1</f>
        <v>#N/A</v>
      </c>
      <c r="BS116" s="2" t="e">
        <f>'Monthly Revenue'!BS116/'Monthly Revenue'!BS104-1</f>
        <v>#N/A</v>
      </c>
      <c r="BT116" s="2" t="e">
        <f>'Monthly Revenue'!BT116/'Monthly Revenue'!BT104-1</f>
        <v>#N/A</v>
      </c>
      <c r="BU116" s="2" t="e">
        <f>'Monthly Revenue'!BU116/'Monthly Revenue'!BU104-1</f>
        <v>#N/A</v>
      </c>
      <c r="BV116" s="2" t="e">
        <f>'Monthly Revenue'!BV116/'Monthly Revenue'!BV104-1</f>
        <v>#N/A</v>
      </c>
      <c r="BW116" s="2" t="e">
        <f>'Monthly Revenue'!BW116/'Monthly Revenue'!BW104-1</f>
        <v>#N/A</v>
      </c>
      <c r="BX116" s="2" t="e">
        <f>'Monthly Revenue'!BX116/'Monthly Revenue'!BX104-1</f>
        <v>#N/A</v>
      </c>
      <c r="BY116" s="2" t="e">
        <f>'Monthly Revenue'!BY116/'Monthly Revenue'!BY104-1</f>
        <v>#N/A</v>
      </c>
      <c r="BZ116" s="2" t="e">
        <f>'Monthly Revenue'!BZ116/'Monthly Revenue'!BZ104-1</f>
        <v>#N/A</v>
      </c>
      <c r="CA116" s="2" t="e">
        <f>'Monthly Revenue'!CA116/'Monthly Revenue'!CA104-1</f>
        <v>#DIV/0!</v>
      </c>
      <c r="CB116" s="2" t="e">
        <f>'Monthly Revenue'!CB116/'Monthly Revenue'!CB104-1</f>
        <v>#DIV/0!</v>
      </c>
      <c r="CC116" s="2" t="e">
        <f>'Monthly Revenue'!CC116/'Monthly Revenue'!CC104-1</f>
        <v>#DIV/0!</v>
      </c>
      <c r="CD116" s="2" t="e">
        <f>'Monthly Revenue'!CD116/'Monthly Revenue'!CD104-1</f>
        <v>#DIV/0!</v>
      </c>
      <c r="CE116" s="2" t="e">
        <f>'Monthly Revenue'!CE116/'Monthly Revenue'!CE104-1</f>
        <v>#DIV/0!</v>
      </c>
      <c r="CF116" s="2" t="e">
        <f>'Monthly Revenue'!CF116/'Monthly Revenue'!CF104-1</f>
        <v>#DIV/0!</v>
      </c>
      <c r="CG116" s="2" t="e">
        <f>'Monthly Revenue'!CG116/'Monthly Revenue'!CG104-1</f>
        <v>#DIV/0!</v>
      </c>
      <c r="CH116" s="2" t="e">
        <f>'Monthly Revenue'!CH116/'Monthly Revenue'!CH104-1</f>
        <v>#DIV/0!</v>
      </c>
      <c r="CI116" s="2" t="e">
        <f>'Monthly Revenue'!CI116/'Monthly Revenue'!CI104-1</f>
        <v>#DIV/0!</v>
      </c>
      <c r="CJ116" s="2" t="e">
        <f>'Monthly Revenue'!CJ116/'Monthly Revenue'!CJ104-1</f>
        <v>#DIV/0!</v>
      </c>
      <c r="CK116" s="2" t="e">
        <f>'Monthly Revenue'!CK116/'Monthly Revenue'!CK104-1</f>
        <v>#DIV/0!</v>
      </c>
      <c r="CL116" s="2" t="e">
        <f>'Monthly Revenue'!CL116/'Monthly Revenue'!CL104-1</f>
        <v>#DIV/0!</v>
      </c>
      <c r="CM116" s="2" t="e">
        <f>'Monthly Revenue'!CM116/'Monthly Revenue'!CM104-1</f>
        <v>#DIV/0!</v>
      </c>
      <c r="CN116" s="2" t="e">
        <f>'Monthly Revenue'!CN116/'Monthly Revenue'!CN104-1</f>
        <v>#DIV/0!</v>
      </c>
      <c r="CO116" s="2" t="e">
        <f>'Monthly Revenue'!CO116/'Monthly Revenue'!CO104-1</f>
        <v>#DIV/0!</v>
      </c>
      <c r="CP116" s="2" t="e">
        <f>'Monthly Revenue'!CP116/'Monthly Revenue'!CP104-1</f>
        <v>#DIV/0!</v>
      </c>
      <c r="CR116" s="2">
        <f t="array" ref="CR116">MIN(IFERROR(IF($B116:$CP116&gt;0, $B116:$CP116, IF($B116:$CP116&lt;0, $B116:$CP116, "")), ""))</f>
        <v>-8.8796077719266342E-2</v>
      </c>
      <c r="CS116" s="2">
        <f t="array" ref="CS116">MAX(IFERROR(IF($B116:$CP116&gt;0, $B116:$CP116, IF($B116:$CP116&lt;0, $B116:$CP116, "")), ""))</f>
        <v>2.0867941296567629</v>
      </c>
      <c r="CT116" s="2">
        <f t="array" ref="CT116">MEDIAN(IFERROR(IF($B116:$CP116&gt;0, $B116:$CP116, IF($B116:$CP116&lt;0, $B116:$CP116, "")), ""))</f>
        <v>0.32954791553871132</v>
      </c>
      <c r="CU116" s="2">
        <f t="array" ref="CU116">AVERAGE(IFERROR(IF($B116:$CP116&gt;0, $B116:$CP116, IF($B116:$CP116&lt;0, $B116:$CP116, "")), ""))</f>
        <v>0.35187479611584815</v>
      </c>
    </row>
    <row r="117" spans="1:99" x14ac:dyDescent="0.25">
      <c r="A117" s="3">
        <v>43039</v>
      </c>
      <c r="B117" s="2">
        <f>'Monthly Revenue'!B117/'Monthly Revenue'!B105-1</f>
        <v>0.25759255502343992</v>
      </c>
      <c r="C117" s="2">
        <f>'Monthly Revenue'!C117/'Monthly Revenue'!C105-1</f>
        <v>0.52056807051909892</v>
      </c>
      <c r="D117" s="2" t="e">
        <f>'Monthly Revenue'!D117/'Monthly Revenue'!D105-1</f>
        <v>#N/A</v>
      </c>
      <c r="E117" s="2">
        <f>'Monthly Revenue'!E117/'Monthly Revenue'!E105-1</f>
        <v>0.12089302128836499</v>
      </c>
      <c r="F117" s="2">
        <f>'Monthly Revenue'!F117/'Monthly Revenue'!F105-1</f>
        <v>0.34589162701512666</v>
      </c>
      <c r="G117" s="2">
        <f>'Monthly Revenue'!G117/'Monthly Revenue'!G105-1</f>
        <v>-8.8796077719266342E-2</v>
      </c>
      <c r="H117" s="2" t="e">
        <f>'Monthly Revenue'!H117/'Monthly Revenue'!H105-1</f>
        <v>#N/A</v>
      </c>
      <c r="I117" s="2">
        <f>'Monthly Revenue'!I117/'Monthly Revenue'!I105-1</f>
        <v>0.41085849173810418</v>
      </c>
      <c r="J117" s="2" t="e">
        <f>'Monthly Revenue'!J117/'Monthly Revenue'!J105-1</f>
        <v>#N/A</v>
      </c>
      <c r="K117" s="2" t="e">
        <f>'Monthly Revenue'!K117/'Monthly Revenue'!K105-1</f>
        <v>#N/A</v>
      </c>
      <c r="L117" s="2">
        <f>'Monthly Revenue'!L117/'Monthly Revenue'!L105-1</f>
        <v>0.39363286583095469</v>
      </c>
      <c r="M117" s="2">
        <f>'Monthly Revenue'!M117/'Monthly Revenue'!M105-1</f>
        <v>0.1302733903747284</v>
      </c>
      <c r="N117" s="2">
        <f>'Monthly Revenue'!N117/'Monthly Revenue'!N105-1</f>
        <v>0.43103559038930994</v>
      </c>
      <c r="O117" s="2" t="e">
        <f>'Monthly Revenue'!O117/'Monthly Revenue'!O105-1</f>
        <v>#N/A</v>
      </c>
      <c r="P117" s="2">
        <f>'Monthly Revenue'!P117/'Monthly Revenue'!P105-1</f>
        <v>0.35549132947976858</v>
      </c>
      <c r="Q117" s="2" t="e">
        <f>'Monthly Revenue'!Q117/'Monthly Revenue'!Q105-1</f>
        <v>#N/A</v>
      </c>
      <c r="R117" s="2">
        <f>'Monthly Revenue'!R117/'Monthly Revenue'!R105-1</f>
        <v>0.37025888019265496</v>
      </c>
      <c r="S117" s="2">
        <f>'Monthly Revenue'!S117/'Monthly Revenue'!S105-1</f>
        <v>5.8767991159319966E-2</v>
      </c>
      <c r="T117" s="2">
        <f>'Monthly Revenue'!T117/'Monthly Revenue'!T105-1</f>
        <v>0.38443666860275671</v>
      </c>
      <c r="U117" s="2">
        <f>'Monthly Revenue'!U117/'Monthly Revenue'!U105-1</f>
        <v>0.43317299718029512</v>
      </c>
      <c r="V117" s="2">
        <f>'Monthly Revenue'!V117/'Monthly Revenue'!V105-1</f>
        <v>2.164013019517526</v>
      </c>
      <c r="W117" s="2">
        <f>'Monthly Revenue'!W117/'Monthly Revenue'!W105-1</f>
        <v>0.15728671258776772</v>
      </c>
      <c r="X117" s="2" t="e">
        <f>'Monthly Revenue'!X117/'Monthly Revenue'!X105-1</f>
        <v>#N/A</v>
      </c>
      <c r="Y117" s="2">
        <f>'Monthly Revenue'!Y117/'Monthly Revenue'!Y105-1</f>
        <v>0.33488335435056737</v>
      </c>
      <c r="Z117" s="2">
        <f>'Monthly Revenue'!Z117/'Monthly Revenue'!Z105-1</f>
        <v>0.609653809167646</v>
      </c>
      <c r="AA117" s="2">
        <f>'Monthly Revenue'!AA117/'Monthly Revenue'!AA105-1</f>
        <v>0.27020958083832336</v>
      </c>
      <c r="AB117" s="2">
        <f>'Monthly Revenue'!AB117/'Monthly Revenue'!AB105-1</f>
        <v>0.30988684125444554</v>
      </c>
      <c r="AC117" s="2">
        <f>'Monthly Revenue'!AC117/'Monthly Revenue'!AC105-1</f>
        <v>0.25342191873519737</v>
      </c>
      <c r="AD117" s="2" t="e">
        <f>'Monthly Revenue'!AD117/'Monthly Revenue'!AD105-1</f>
        <v>#N/A</v>
      </c>
      <c r="AE117" s="2">
        <f>'Monthly Revenue'!AE117/'Monthly Revenue'!AE105-1</f>
        <v>0.34977551511264338</v>
      </c>
      <c r="AF117" s="2">
        <f>'Monthly Revenue'!AF117/'Monthly Revenue'!AF105-1</f>
        <v>6.2941260143562383E-2</v>
      </c>
      <c r="AG117" s="2">
        <f>'Monthly Revenue'!AG117/'Monthly Revenue'!AG105-1</f>
        <v>0.30834094765696385</v>
      </c>
      <c r="AH117" s="2">
        <f>'Monthly Revenue'!AH117/'Monthly Revenue'!AH105-1</f>
        <v>0.16676799968619438</v>
      </c>
      <c r="AI117" s="2">
        <f>'Monthly Revenue'!AI117/'Monthly Revenue'!AI105-1</f>
        <v>0.14263120543408458</v>
      </c>
      <c r="AJ117" s="2">
        <f>'Monthly Revenue'!AJ117/'Monthly Revenue'!AJ105-1</f>
        <v>0.26533301777751173</v>
      </c>
      <c r="AK117" s="2">
        <f>'Monthly Revenue'!AK117/'Monthly Revenue'!AK105-1</f>
        <v>0.37666360972554624</v>
      </c>
      <c r="AL117" s="2" t="e">
        <f>'Monthly Revenue'!AL117/'Monthly Revenue'!AL105-1</f>
        <v>#N/A</v>
      </c>
      <c r="AM117" s="2">
        <f>'Monthly Revenue'!AM117/'Monthly Revenue'!AM105-1</f>
        <v>0.6062549218134774</v>
      </c>
      <c r="AN117" s="2">
        <f>'Monthly Revenue'!AN117/'Monthly Revenue'!AN105-1</f>
        <v>0.31713301340051592</v>
      </c>
      <c r="AO117" s="2" t="e">
        <f>'Monthly Revenue'!AO117/'Monthly Revenue'!AO105-1</f>
        <v>#N/A</v>
      </c>
      <c r="AP117" s="2" t="e">
        <f>'Monthly Revenue'!AP117/'Monthly Revenue'!AP105-1</f>
        <v>#N/A</v>
      </c>
      <c r="AQ117" s="2">
        <f>'Monthly Revenue'!AQ117/'Monthly Revenue'!AQ105-1</f>
        <v>0.35502312769606559</v>
      </c>
      <c r="AR117" s="2">
        <f>'Monthly Revenue'!AR117/'Monthly Revenue'!AR105-1</f>
        <v>0.27749396636390622</v>
      </c>
      <c r="AS117" s="2">
        <f>'Monthly Revenue'!AS117/'Monthly Revenue'!AS105-1</f>
        <v>0.40588828792181064</v>
      </c>
      <c r="AT117" s="2">
        <f>'Monthly Revenue'!AT117/'Monthly Revenue'!AT105-1</f>
        <v>0.16457168418698265</v>
      </c>
      <c r="AU117" s="2">
        <f>'Monthly Revenue'!AU117/'Monthly Revenue'!AU105-1</f>
        <v>0.37938151305995382</v>
      </c>
      <c r="AV117" s="2">
        <f>'Monthly Revenue'!AV117/'Monthly Revenue'!AV105-1</f>
        <v>0.39084703346259131</v>
      </c>
      <c r="AW117" s="2">
        <f>'Monthly Revenue'!AW117/'Monthly Revenue'!AW105-1</f>
        <v>0.44239496413409474</v>
      </c>
      <c r="AX117" s="2" t="e">
        <f>'Monthly Revenue'!AX117/'Monthly Revenue'!AX105-1</f>
        <v>#N/A</v>
      </c>
      <c r="AY117" s="2" t="e">
        <f>'Monthly Revenue'!AY117/'Monthly Revenue'!AY105-1</f>
        <v>#N/A</v>
      </c>
      <c r="AZ117" s="2" t="e">
        <f>'Monthly Revenue'!AZ117/'Monthly Revenue'!AZ105-1</f>
        <v>#N/A</v>
      </c>
      <c r="BA117" s="2" t="e">
        <f>'Monthly Revenue'!BA117/'Monthly Revenue'!BA105-1</f>
        <v>#N/A</v>
      </c>
      <c r="BB117" s="2" t="e">
        <f>'Monthly Revenue'!BB117/'Monthly Revenue'!BB105-1</f>
        <v>#N/A</v>
      </c>
      <c r="BC117" s="2" t="e">
        <f>'Monthly Revenue'!BC117/'Monthly Revenue'!BC105-1</f>
        <v>#N/A</v>
      </c>
      <c r="BD117" s="2" t="e">
        <f>'Monthly Revenue'!BD117/'Monthly Revenue'!BD105-1</f>
        <v>#N/A</v>
      </c>
      <c r="BE117" s="2" t="e">
        <f>'Monthly Revenue'!BE117/'Monthly Revenue'!BE105-1</f>
        <v>#N/A</v>
      </c>
      <c r="BF117" s="2" t="e">
        <f>'Monthly Revenue'!BF117/'Monthly Revenue'!BF105-1</f>
        <v>#N/A</v>
      </c>
      <c r="BG117" s="2" t="e">
        <f>'Monthly Revenue'!BG117/'Monthly Revenue'!BG105-1</f>
        <v>#N/A</v>
      </c>
      <c r="BH117" s="2" t="e">
        <f>'Monthly Revenue'!BH117/'Monthly Revenue'!BH105-1</f>
        <v>#N/A</v>
      </c>
      <c r="BI117" s="2" t="e">
        <f>'Monthly Revenue'!BI117/'Monthly Revenue'!BI105-1</f>
        <v>#N/A</v>
      </c>
      <c r="BJ117" s="2" t="e">
        <f>'Monthly Revenue'!BJ117/'Monthly Revenue'!BJ105-1</f>
        <v>#N/A</v>
      </c>
      <c r="BK117" s="2" t="e">
        <f>'Monthly Revenue'!BK117/'Monthly Revenue'!BK105-1</f>
        <v>#N/A</v>
      </c>
      <c r="BL117" s="2" t="e">
        <f>'Monthly Revenue'!BL117/'Monthly Revenue'!BL105-1</f>
        <v>#N/A</v>
      </c>
      <c r="BM117" s="2" t="e">
        <f>'Monthly Revenue'!BM117/'Monthly Revenue'!BM105-1</f>
        <v>#N/A</v>
      </c>
      <c r="BN117" s="2" t="e">
        <f>'Monthly Revenue'!BN117/'Monthly Revenue'!BN105-1</f>
        <v>#N/A</v>
      </c>
      <c r="BO117" s="2" t="e">
        <f>'Monthly Revenue'!BO117/'Monthly Revenue'!BO105-1</f>
        <v>#N/A</v>
      </c>
      <c r="BP117" s="2" t="e">
        <f>'Monthly Revenue'!BP117/'Monthly Revenue'!BP105-1</f>
        <v>#N/A</v>
      </c>
      <c r="BQ117" s="2" t="e">
        <f>'Monthly Revenue'!BQ117/'Monthly Revenue'!BQ105-1</f>
        <v>#N/A</v>
      </c>
      <c r="BR117" s="2" t="e">
        <f>'Monthly Revenue'!BR117/'Monthly Revenue'!BR105-1</f>
        <v>#N/A</v>
      </c>
      <c r="BS117" s="2" t="e">
        <f>'Monthly Revenue'!BS117/'Monthly Revenue'!BS105-1</f>
        <v>#N/A</v>
      </c>
      <c r="BT117" s="2" t="e">
        <f>'Monthly Revenue'!BT117/'Monthly Revenue'!BT105-1</f>
        <v>#N/A</v>
      </c>
      <c r="BU117" s="2" t="e">
        <f>'Monthly Revenue'!BU117/'Monthly Revenue'!BU105-1</f>
        <v>#N/A</v>
      </c>
      <c r="BV117" s="2" t="e">
        <f>'Monthly Revenue'!BV117/'Monthly Revenue'!BV105-1</f>
        <v>#N/A</v>
      </c>
      <c r="BW117" s="2" t="e">
        <f>'Monthly Revenue'!BW117/'Monthly Revenue'!BW105-1</f>
        <v>#N/A</v>
      </c>
      <c r="BX117" s="2" t="e">
        <f>'Monthly Revenue'!BX117/'Monthly Revenue'!BX105-1</f>
        <v>#N/A</v>
      </c>
      <c r="BY117" s="2" t="e">
        <f>'Monthly Revenue'!BY117/'Monthly Revenue'!BY105-1</f>
        <v>#N/A</v>
      </c>
      <c r="BZ117" s="2" t="e">
        <f>'Monthly Revenue'!BZ117/'Monthly Revenue'!BZ105-1</f>
        <v>#N/A</v>
      </c>
      <c r="CA117" s="2" t="e">
        <f>'Monthly Revenue'!CA117/'Monthly Revenue'!CA105-1</f>
        <v>#DIV/0!</v>
      </c>
      <c r="CB117" s="2" t="e">
        <f>'Monthly Revenue'!CB117/'Monthly Revenue'!CB105-1</f>
        <v>#DIV/0!</v>
      </c>
      <c r="CC117" s="2" t="e">
        <f>'Monthly Revenue'!CC117/'Monthly Revenue'!CC105-1</f>
        <v>#DIV/0!</v>
      </c>
      <c r="CD117" s="2" t="e">
        <f>'Monthly Revenue'!CD117/'Monthly Revenue'!CD105-1</f>
        <v>#DIV/0!</v>
      </c>
      <c r="CE117" s="2" t="e">
        <f>'Monthly Revenue'!CE117/'Monthly Revenue'!CE105-1</f>
        <v>#DIV/0!</v>
      </c>
      <c r="CF117" s="2" t="e">
        <f>'Monthly Revenue'!CF117/'Monthly Revenue'!CF105-1</f>
        <v>#DIV/0!</v>
      </c>
      <c r="CG117" s="2" t="e">
        <f>'Monthly Revenue'!CG117/'Monthly Revenue'!CG105-1</f>
        <v>#DIV/0!</v>
      </c>
      <c r="CH117" s="2" t="e">
        <f>'Monthly Revenue'!CH117/'Monthly Revenue'!CH105-1</f>
        <v>#DIV/0!</v>
      </c>
      <c r="CI117" s="2" t="e">
        <f>'Monthly Revenue'!CI117/'Monthly Revenue'!CI105-1</f>
        <v>#DIV/0!</v>
      </c>
      <c r="CJ117" s="2" t="e">
        <f>'Monthly Revenue'!CJ117/'Monthly Revenue'!CJ105-1</f>
        <v>#DIV/0!</v>
      </c>
      <c r="CK117" s="2" t="e">
        <f>'Monthly Revenue'!CK117/'Monthly Revenue'!CK105-1</f>
        <v>#DIV/0!</v>
      </c>
      <c r="CL117" s="2" t="e">
        <f>'Monthly Revenue'!CL117/'Monthly Revenue'!CL105-1</f>
        <v>#DIV/0!</v>
      </c>
      <c r="CM117" s="2" t="e">
        <f>'Monthly Revenue'!CM117/'Monthly Revenue'!CM105-1</f>
        <v>#DIV/0!</v>
      </c>
      <c r="CN117" s="2" t="e">
        <f>'Monthly Revenue'!CN117/'Monthly Revenue'!CN105-1</f>
        <v>#DIV/0!</v>
      </c>
      <c r="CO117" s="2" t="e">
        <f>'Monthly Revenue'!CO117/'Monthly Revenue'!CO105-1</f>
        <v>#DIV/0!</v>
      </c>
      <c r="CP117" s="2" t="e">
        <f>'Monthly Revenue'!CP117/'Monthly Revenue'!CP105-1</f>
        <v>#DIV/0!</v>
      </c>
      <c r="CR117" s="2">
        <f t="array" ref="CR117">MIN(IFERROR(IF($B117:$CP117&gt;0, $B117:$CP117, IF($B117:$CP117&lt;0, $B117:$CP117, "")), ""))</f>
        <v>-8.8796077719266342E-2</v>
      </c>
      <c r="CS117" s="2">
        <f t="array" ref="CS117">MAX(IFERROR(IF($B117:$CP117&gt;0, $B117:$CP117, IF($B117:$CP117&lt;0, $B117:$CP117, "")), ""))</f>
        <v>2.164013019517526</v>
      </c>
      <c r="CT117" s="2">
        <f t="array" ref="CT117">MEDIAN(IFERROR(IF($B117:$CP117&gt;0, $B117:$CP117, IF($B117:$CP117&lt;0, $B117:$CP117, "")), ""))</f>
        <v>0.34589162701512666</v>
      </c>
      <c r="CU117" s="2">
        <f t="array" ref="CU117">AVERAGE(IFERROR(IF($B117:$CP117&gt;0, $B117:$CP117, IF($B117:$CP117&lt;0, $B117:$CP117, "")), ""))</f>
        <v>0.35769931635410912</v>
      </c>
    </row>
    <row r="118" spans="1:99" x14ac:dyDescent="0.25">
      <c r="A118" s="3">
        <v>43069</v>
      </c>
      <c r="B118" s="2">
        <f>'Monthly Revenue'!B118/'Monthly Revenue'!B106-1</f>
        <v>0.25759255502343992</v>
      </c>
      <c r="C118" s="2">
        <f>'Monthly Revenue'!C118/'Monthly Revenue'!C106-1</f>
        <v>0.52056807051909892</v>
      </c>
      <c r="D118" s="2" t="e">
        <f>'Monthly Revenue'!D118/'Monthly Revenue'!D106-1</f>
        <v>#N/A</v>
      </c>
      <c r="E118" s="2">
        <f>'Monthly Revenue'!E118/'Monthly Revenue'!E106-1</f>
        <v>0.12089302128836499</v>
      </c>
      <c r="F118" s="2">
        <f>'Monthly Revenue'!F118/'Monthly Revenue'!F106-1</f>
        <v>0.34589162701512666</v>
      </c>
      <c r="G118" s="2">
        <f>'Monthly Revenue'!G118/'Monthly Revenue'!G106-1</f>
        <v>5.2491830065359402E-2</v>
      </c>
      <c r="H118" s="2" t="e">
        <f>'Monthly Revenue'!H118/'Monthly Revenue'!H106-1</f>
        <v>#N/A</v>
      </c>
      <c r="I118" s="2">
        <f>'Monthly Revenue'!I118/'Monthly Revenue'!I106-1</f>
        <v>0.41085849173810418</v>
      </c>
      <c r="J118" s="2" t="e">
        <f>'Monthly Revenue'!J118/'Monthly Revenue'!J106-1</f>
        <v>#N/A</v>
      </c>
      <c r="K118" s="2" t="e">
        <f>'Monthly Revenue'!K118/'Monthly Revenue'!K106-1</f>
        <v>#N/A</v>
      </c>
      <c r="L118" s="2">
        <f>'Monthly Revenue'!L118/'Monthly Revenue'!L106-1</f>
        <v>0.40606321924529443</v>
      </c>
      <c r="M118" s="2">
        <f>'Monthly Revenue'!M118/'Monthly Revenue'!M106-1</f>
        <v>0.1302733903747284</v>
      </c>
      <c r="N118" s="2">
        <f>'Monthly Revenue'!N118/'Monthly Revenue'!N106-1</f>
        <v>0.33570340274250898</v>
      </c>
      <c r="O118" s="2" t="e">
        <f>'Monthly Revenue'!O118/'Monthly Revenue'!O106-1</f>
        <v>#N/A</v>
      </c>
      <c r="P118" s="2">
        <f>'Monthly Revenue'!P118/'Monthly Revenue'!P106-1</f>
        <v>0.41492404706698149</v>
      </c>
      <c r="Q118" s="2" t="e">
        <f>'Monthly Revenue'!Q118/'Monthly Revenue'!Q106-1</f>
        <v>#N/A</v>
      </c>
      <c r="R118" s="2">
        <f>'Monthly Revenue'!R118/'Monthly Revenue'!R106-1</f>
        <v>0.37025888019265496</v>
      </c>
      <c r="S118" s="2">
        <f>'Monthly Revenue'!S118/'Monthly Revenue'!S106-1</f>
        <v>5.8767991159319966E-2</v>
      </c>
      <c r="T118" s="2">
        <f>'Monthly Revenue'!T118/'Monthly Revenue'!T106-1</f>
        <v>0.38443666860275671</v>
      </c>
      <c r="U118" s="2">
        <f>'Monthly Revenue'!U118/'Monthly Revenue'!U106-1</f>
        <v>0.43317299718029512</v>
      </c>
      <c r="V118" s="2">
        <f>'Monthly Revenue'!V118/'Monthly Revenue'!V106-1</f>
        <v>2.164013019517526</v>
      </c>
      <c r="W118" s="2">
        <f>'Monthly Revenue'!W118/'Monthly Revenue'!W106-1</f>
        <v>0.15728671258776772</v>
      </c>
      <c r="X118" s="2" t="e">
        <f>'Monthly Revenue'!X118/'Monthly Revenue'!X106-1</f>
        <v>#N/A</v>
      </c>
      <c r="Y118" s="2">
        <f>'Monthly Revenue'!Y118/'Monthly Revenue'!Y106-1</f>
        <v>0.33488335435056737</v>
      </c>
      <c r="Z118" s="2">
        <f>'Monthly Revenue'!Z118/'Monthly Revenue'!Z106-1</f>
        <v>0.58245630631695966</v>
      </c>
      <c r="AA118" s="2">
        <f>'Monthly Revenue'!AA118/'Monthly Revenue'!AA106-1</f>
        <v>0.26048731474503883</v>
      </c>
      <c r="AB118" s="2">
        <f>'Monthly Revenue'!AB118/'Monthly Revenue'!AB106-1</f>
        <v>0.30988684125444554</v>
      </c>
      <c r="AC118" s="2">
        <f>'Monthly Revenue'!AC118/'Monthly Revenue'!AC106-1</f>
        <v>0.25342191873519737</v>
      </c>
      <c r="AD118" s="2" t="e">
        <f>'Monthly Revenue'!AD118/'Monthly Revenue'!AD106-1</f>
        <v>#N/A</v>
      </c>
      <c r="AE118" s="2">
        <f>'Monthly Revenue'!AE118/'Monthly Revenue'!AE106-1</f>
        <v>0.34977551511264338</v>
      </c>
      <c r="AF118" s="2">
        <f>'Monthly Revenue'!AF118/'Monthly Revenue'!AF106-1</f>
        <v>6.2941260143562383E-2</v>
      </c>
      <c r="AG118" s="2">
        <f>'Monthly Revenue'!AG118/'Monthly Revenue'!AG106-1</f>
        <v>0.30834094765696385</v>
      </c>
      <c r="AH118" s="2">
        <f>'Monthly Revenue'!AH118/'Monthly Revenue'!AH106-1</f>
        <v>0.16676799968619438</v>
      </c>
      <c r="AI118" s="2">
        <f>'Monthly Revenue'!AI118/'Monthly Revenue'!AI106-1</f>
        <v>0.14263120543408458</v>
      </c>
      <c r="AJ118" s="2">
        <f>'Monthly Revenue'!AJ118/'Monthly Revenue'!AJ106-1</f>
        <v>0.25933955776246931</v>
      </c>
      <c r="AK118" s="2">
        <f>'Monthly Revenue'!AK118/'Monthly Revenue'!AK106-1</f>
        <v>0.37666360972554624</v>
      </c>
      <c r="AL118" s="2" t="e">
        <f>'Monthly Revenue'!AL118/'Monthly Revenue'!AL106-1</f>
        <v>#N/A</v>
      </c>
      <c r="AM118" s="2">
        <f>'Monthly Revenue'!AM118/'Monthly Revenue'!AM106-1</f>
        <v>0.59485486779868646</v>
      </c>
      <c r="AN118" s="2">
        <f>'Monthly Revenue'!AN118/'Monthly Revenue'!AN106-1</f>
        <v>0.39911924146918376</v>
      </c>
      <c r="AO118" s="2" t="e">
        <f>'Monthly Revenue'!AO118/'Monthly Revenue'!AO106-1</f>
        <v>#N/A</v>
      </c>
      <c r="AP118" s="2" t="e">
        <f>'Monthly Revenue'!AP118/'Monthly Revenue'!AP106-1</f>
        <v>#N/A</v>
      </c>
      <c r="AQ118" s="2">
        <f>'Monthly Revenue'!AQ118/'Monthly Revenue'!AQ106-1</f>
        <v>0.35502312769606559</v>
      </c>
      <c r="AR118" s="2">
        <f>'Monthly Revenue'!AR118/'Monthly Revenue'!AR106-1</f>
        <v>0.23973413457161064</v>
      </c>
      <c r="AS118" s="2">
        <f>'Monthly Revenue'!AS118/'Monthly Revenue'!AS106-1</f>
        <v>0.34307001804015269</v>
      </c>
      <c r="AT118" s="2">
        <f>'Monthly Revenue'!AT118/'Monthly Revenue'!AT106-1</f>
        <v>0.16457168418698265</v>
      </c>
      <c r="AU118" s="2">
        <f>'Monthly Revenue'!AU118/'Monthly Revenue'!AU106-1</f>
        <v>0.38932589551537178</v>
      </c>
      <c r="AV118" s="2">
        <f>'Monthly Revenue'!AV118/'Monthly Revenue'!AV106-1</f>
        <v>0.39084703346259131</v>
      </c>
      <c r="AW118" s="2">
        <f>'Monthly Revenue'!AW118/'Monthly Revenue'!AW106-1</f>
        <v>0.57357184073860346</v>
      </c>
      <c r="AX118" s="2" t="e">
        <f>'Monthly Revenue'!AX118/'Monthly Revenue'!AX106-1</f>
        <v>#N/A</v>
      </c>
      <c r="AY118" s="2" t="e">
        <f>'Monthly Revenue'!AY118/'Monthly Revenue'!AY106-1</f>
        <v>#N/A</v>
      </c>
      <c r="AZ118" s="2" t="e">
        <f>'Monthly Revenue'!AZ118/'Monthly Revenue'!AZ106-1</f>
        <v>#N/A</v>
      </c>
      <c r="BA118" s="2" t="e">
        <f>'Monthly Revenue'!BA118/'Monthly Revenue'!BA106-1</f>
        <v>#N/A</v>
      </c>
      <c r="BB118" s="2" t="e">
        <f>'Monthly Revenue'!BB118/'Monthly Revenue'!BB106-1</f>
        <v>#N/A</v>
      </c>
      <c r="BC118" s="2" t="e">
        <f>'Monthly Revenue'!BC118/'Monthly Revenue'!BC106-1</f>
        <v>#N/A</v>
      </c>
      <c r="BD118" s="2" t="e">
        <f>'Monthly Revenue'!BD118/'Monthly Revenue'!BD106-1</f>
        <v>#N/A</v>
      </c>
      <c r="BE118" s="2" t="e">
        <f>'Monthly Revenue'!BE118/'Monthly Revenue'!BE106-1</f>
        <v>#N/A</v>
      </c>
      <c r="BF118" s="2" t="e">
        <f>'Monthly Revenue'!BF118/'Monthly Revenue'!BF106-1</f>
        <v>#N/A</v>
      </c>
      <c r="BG118" s="2" t="e">
        <f>'Monthly Revenue'!BG118/'Monthly Revenue'!BG106-1</f>
        <v>#N/A</v>
      </c>
      <c r="BH118" s="2" t="e">
        <f>'Monthly Revenue'!BH118/'Monthly Revenue'!BH106-1</f>
        <v>#N/A</v>
      </c>
      <c r="BI118" s="2" t="e">
        <f>'Monthly Revenue'!BI118/'Monthly Revenue'!BI106-1</f>
        <v>#N/A</v>
      </c>
      <c r="BJ118" s="2" t="e">
        <f>'Monthly Revenue'!BJ118/'Monthly Revenue'!BJ106-1</f>
        <v>#N/A</v>
      </c>
      <c r="BK118" s="2" t="e">
        <f>'Monthly Revenue'!BK118/'Monthly Revenue'!BK106-1</f>
        <v>#N/A</v>
      </c>
      <c r="BL118" s="2" t="e">
        <f>'Monthly Revenue'!BL118/'Monthly Revenue'!BL106-1</f>
        <v>#N/A</v>
      </c>
      <c r="BM118" s="2" t="e">
        <f>'Monthly Revenue'!BM118/'Monthly Revenue'!BM106-1</f>
        <v>#N/A</v>
      </c>
      <c r="BN118" s="2" t="e">
        <f>'Monthly Revenue'!BN118/'Monthly Revenue'!BN106-1</f>
        <v>#N/A</v>
      </c>
      <c r="BO118" s="2" t="e">
        <f>'Monthly Revenue'!BO118/'Monthly Revenue'!BO106-1</f>
        <v>#N/A</v>
      </c>
      <c r="BP118" s="2" t="e">
        <f>'Monthly Revenue'!BP118/'Monthly Revenue'!BP106-1</f>
        <v>#N/A</v>
      </c>
      <c r="BQ118" s="2" t="e">
        <f>'Monthly Revenue'!BQ118/'Monthly Revenue'!BQ106-1</f>
        <v>#N/A</v>
      </c>
      <c r="BR118" s="2" t="e">
        <f>'Monthly Revenue'!BR118/'Monthly Revenue'!BR106-1</f>
        <v>#N/A</v>
      </c>
      <c r="BS118" s="2" t="e">
        <f>'Monthly Revenue'!BS118/'Monthly Revenue'!BS106-1</f>
        <v>#N/A</v>
      </c>
      <c r="BT118" s="2" t="e">
        <f>'Monthly Revenue'!BT118/'Monthly Revenue'!BT106-1</f>
        <v>#N/A</v>
      </c>
      <c r="BU118" s="2" t="e">
        <f>'Monthly Revenue'!BU118/'Monthly Revenue'!BU106-1</f>
        <v>#N/A</v>
      </c>
      <c r="BV118" s="2" t="e">
        <f>'Monthly Revenue'!BV118/'Monthly Revenue'!BV106-1</f>
        <v>#N/A</v>
      </c>
      <c r="BW118" s="2" t="e">
        <f>'Monthly Revenue'!BW118/'Monthly Revenue'!BW106-1</f>
        <v>#N/A</v>
      </c>
      <c r="BX118" s="2" t="e">
        <f>'Monthly Revenue'!BX118/'Monthly Revenue'!BX106-1</f>
        <v>#N/A</v>
      </c>
      <c r="BY118" s="2" t="e">
        <f>'Monthly Revenue'!BY118/'Monthly Revenue'!BY106-1</f>
        <v>#N/A</v>
      </c>
      <c r="BZ118" s="2" t="e">
        <f>'Monthly Revenue'!BZ118/'Monthly Revenue'!BZ106-1</f>
        <v>#N/A</v>
      </c>
      <c r="CA118" s="2" t="e">
        <f>'Monthly Revenue'!CA118/'Monthly Revenue'!CA106-1</f>
        <v>#DIV/0!</v>
      </c>
      <c r="CB118" s="2" t="e">
        <f>'Monthly Revenue'!CB118/'Monthly Revenue'!CB106-1</f>
        <v>#DIV/0!</v>
      </c>
      <c r="CC118" s="2" t="e">
        <f>'Monthly Revenue'!CC118/'Monthly Revenue'!CC106-1</f>
        <v>#DIV/0!</v>
      </c>
      <c r="CD118" s="2" t="e">
        <f>'Monthly Revenue'!CD118/'Monthly Revenue'!CD106-1</f>
        <v>#DIV/0!</v>
      </c>
      <c r="CE118" s="2" t="e">
        <f>'Monthly Revenue'!CE118/'Monthly Revenue'!CE106-1</f>
        <v>#DIV/0!</v>
      </c>
      <c r="CF118" s="2" t="e">
        <f>'Monthly Revenue'!CF118/'Monthly Revenue'!CF106-1</f>
        <v>#DIV/0!</v>
      </c>
      <c r="CG118" s="2" t="e">
        <f>'Monthly Revenue'!CG118/'Monthly Revenue'!CG106-1</f>
        <v>#DIV/0!</v>
      </c>
      <c r="CH118" s="2" t="e">
        <f>'Monthly Revenue'!CH118/'Monthly Revenue'!CH106-1</f>
        <v>#DIV/0!</v>
      </c>
      <c r="CI118" s="2" t="e">
        <f>'Monthly Revenue'!CI118/'Monthly Revenue'!CI106-1</f>
        <v>#DIV/0!</v>
      </c>
      <c r="CJ118" s="2" t="e">
        <f>'Monthly Revenue'!CJ118/'Monthly Revenue'!CJ106-1</f>
        <v>#DIV/0!</v>
      </c>
      <c r="CK118" s="2" t="e">
        <f>'Monthly Revenue'!CK118/'Monthly Revenue'!CK106-1</f>
        <v>#DIV/0!</v>
      </c>
      <c r="CL118" s="2" t="e">
        <f>'Monthly Revenue'!CL118/'Monthly Revenue'!CL106-1</f>
        <v>#DIV/0!</v>
      </c>
      <c r="CM118" s="2" t="e">
        <f>'Monthly Revenue'!CM118/'Monthly Revenue'!CM106-1</f>
        <v>#DIV/0!</v>
      </c>
      <c r="CN118" s="2" t="e">
        <f>'Monthly Revenue'!CN118/'Monthly Revenue'!CN106-1</f>
        <v>#DIV/0!</v>
      </c>
      <c r="CO118" s="2" t="e">
        <f>'Monthly Revenue'!CO118/'Monthly Revenue'!CO106-1</f>
        <v>#DIV/0!</v>
      </c>
      <c r="CP118" s="2" t="e">
        <f>'Monthly Revenue'!CP118/'Monthly Revenue'!CP106-1</f>
        <v>#DIV/0!</v>
      </c>
      <c r="CR118" s="2">
        <f t="array" ref="CR118">MIN(IFERROR(IF($B118:$CP118&gt;0, $B118:$CP118, IF($B118:$CP118&lt;0, $B118:$CP118, "")), ""))</f>
        <v>5.2491830065359402E-2</v>
      </c>
      <c r="CS118" s="2">
        <f t="array" ref="CS118">MAX(IFERROR(IF($B118:$CP118&gt;0, $B118:$CP118, IF($B118:$CP118&lt;0, $B118:$CP118, "")), ""))</f>
        <v>2.164013019517526</v>
      </c>
      <c r="CT118" s="2">
        <f t="array" ref="CT118">MEDIAN(IFERROR(IF($B118:$CP118&gt;0, $B118:$CP118, IF($B118:$CP118&lt;0, $B118:$CP118, "")), ""))</f>
        <v>0.34307001804015269</v>
      </c>
      <c r="CU118" s="2">
        <f t="array" ref="CU118">AVERAGE(IFERROR(IF($B118:$CP118&gt;0, $B118:$CP118, IF($B118:$CP118&lt;0, $B118:$CP118, "")), ""))</f>
        <v>0.36272728645195274</v>
      </c>
    </row>
    <row r="119" spans="1:99" x14ac:dyDescent="0.25">
      <c r="A119" s="3">
        <v>43100</v>
      </c>
      <c r="B119" s="2">
        <f>'Monthly Revenue'!B119/'Monthly Revenue'!B107-1</f>
        <v>0.24755738399011706</v>
      </c>
      <c r="C119" s="2">
        <f>'Monthly Revenue'!C119/'Monthly Revenue'!C107-1</f>
        <v>0.52056807051909892</v>
      </c>
      <c r="D119" s="2" t="e">
        <f>'Monthly Revenue'!D119/'Monthly Revenue'!D107-1</f>
        <v>#N/A</v>
      </c>
      <c r="E119" s="2">
        <f>'Monthly Revenue'!E119/'Monthly Revenue'!E107-1</f>
        <v>0.12089302128836499</v>
      </c>
      <c r="F119" s="2">
        <f>'Monthly Revenue'!F119/'Monthly Revenue'!F107-1</f>
        <v>0.34589162701512666</v>
      </c>
      <c r="G119" s="2">
        <f>'Monthly Revenue'!G119/'Monthly Revenue'!G107-1</f>
        <v>5.2491830065359402E-2</v>
      </c>
      <c r="H119" s="2" t="e">
        <f>'Monthly Revenue'!H119/'Monthly Revenue'!H107-1</f>
        <v>#N/A</v>
      </c>
      <c r="I119" s="2">
        <f>'Monthly Revenue'!I119/'Monthly Revenue'!I107-1</f>
        <v>0.41085849173810418</v>
      </c>
      <c r="J119" s="2" t="e">
        <f>'Monthly Revenue'!J119/'Monthly Revenue'!J107-1</f>
        <v>#N/A</v>
      </c>
      <c r="K119" s="2" t="e">
        <f>'Monthly Revenue'!K119/'Monthly Revenue'!K107-1</f>
        <v>#N/A</v>
      </c>
      <c r="L119" s="2">
        <f>'Monthly Revenue'!L119/'Monthly Revenue'!L107-1</f>
        <v>0.40606321924529443</v>
      </c>
      <c r="M119" s="2">
        <f>'Monthly Revenue'!M119/'Monthly Revenue'!M107-1</f>
        <v>0.1302733903747284</v>
      </c>
      <c r="N119" s="2">
        <f>'Monthly Revenue'!N119/'Monthly Revenue'!N107-1</f>
        <v>0.33570340274250898</v>
      </c>
      <c r="O119" s="2" t="e">
        <f>'Monthly Revenue'!O119/'Monthly Revenue'!O107-1</f>
        <v>#N/A</v>
      </c>
      <c r="P119" s="2">
        <f>'Monthly Revenue'!P119/'Monthly Revenue'!P107-1</f>
        <v>0.41492404706698149</v>
      </c>
      <c r="Q119" s="2" t="e">
        <f>'Monthly Revenue'!Q119/'Monthly Revenue'!Q107-1</f>
        <v>#N/A</v>
      </c>
      <c r="R119" s="2">
        <f>'Monthly Revenue'!R119/'Monthly Revenue'!R107-1</f>
        <v>0.37025888019265496</v>
      </c>
      <c r="S119" s="2">
        <f>'Monthly Revenue'!S119/'Monthly Revenue'!S107-1</f>
        <v>5.8767991159319966E-2</v>
      </c>
      <c r="T119" s="2">
        <f>'Monthly Revenue'!T119/'Monthly Revenue'!T107-1</f>
        <v>0.38443666860275671</v>
      </c>
      <c r="U119" s="2">
        <f>'Monthly Revenue'!U119/'Monthly Revenue'!U107-1</f>
        <v>0.43317299718029512</v>
      </c>
      <c r="V119" s="2">
        <f>'Monthly Revenue'!V119/'Monthly Revenue'!V107-1</f>
        <v>2.164013019517526</v>
      </c>
      <c r="W119" s="2">
        <f>'Monthly Revenue'!W119/'Monthly Revenue'!W107-1</f>
        <v>0.15728671258776772</v>
      </c>
      <c r="X119" s="2" t="e">
        <f>'Monthly Revenue'!X119/'Monthly Revenue'!X107-1</f>
        <v>#N/A</v>
      </c>
      <c r="Y119" s="2">
        <f>'Monthly Revenue'!Y119/'Monthly Revenue'!Y107-1</f>
        <v>0.33488335435056737</v>
      </c>
      <c r="Z119" s="2">
        <f>'Monthly Revenue'!Z119/'Monthly Revenue'!Z107-1</f>
        <v>0.58245630631695966</v>
      </c>
      <c r="AA119" s="2">
        <f>'Monthly Revenue'!AA119/'Monthly Revenue'!AA107-1</f>
        <v>0.26048731474503883</v>
      </c>
      <c r="AB119" s="2">
        <f>'Monthly Revenue'!AB119/'Monthly Revenue'!AB107-1</f>
        <v>0.30988684125444554</v>
      </c>
      <c r="AC119" s="2">
        <f>'Monthly Revenue'!AC119/'Monthly Revenue'!AC107-1</f>
        <v>0.25342191873519737</v>
      </c>
      <c r="AD119" s="2" t="e">
        <f>'Monthly Revenue'!AD119/'Monthly Revenue'!AD107-1</f>
        <v>#N/A</v>
      </c>
      <c r="AE119" s="2">
        <f>'Monthly Revenue'!AE119/'Monthly Revenue'!AE107-1</f>
        <v>0.34977551511264338</v>
      </c>
      <c r="AF119" s="2">
        <f>'Monthly Revenue'!AF119/'Monthly Revenue'!AF107-1</f>
        <v>6.2941260143562383E-2</v>
      </c>
      <c r="AG119" s="2">
        <f>'Monthly Revenue'!AG119/'Monthly Revenue'!AG107-1</f>
        <v>0.30834094765696385</v>
      </c>
      <c r="AH119" s="2">
        <f>'Monthly Revenue'!AH119/'Monthly Revenue'!AH107-1</f>
        <v>0.16676799968619438</v>
      </c>
      <c r="AI119" s="2">
        <f>'Monthly Revenue'!AI119/'Monthly Revenue'!AI107-1</f>
        <v>0.14263120543408458</v>
      </c>
      <c r="AJ119" s="2">
        <f>'Monthly Revenue'!AJ119/'Monthly Revenue'!AJ107-1</f>
        <v>0.25933955776246931</v>
      </c>
      <c r="AK119" s="2">
        <f>'Monthly Revenue'!AK119/'Monthly Revenue'!AK107-1</f>
        <v>0.37666360972554624</v>
      </c>
      <c r="AL119" s="2" t="e">
        <f>'Monthly Revenue'!AL119/'Monthly Revenue'!AL107-1</f>
        <v>#N/A</v>
      </c>
      <c r="AM119" s="2">
        <f>'Monthly Revenue'!AM119/'Monthly Revenue'!AM107-1</f>
        <v>0.59485486779868646</v>
      </c>
      <c r="AN119" s="2">
        <f>'Monthly Revenue'!AN119/'Monthly Revenue'!AN107-1</f>
        <v>0.39911924146918376</v>
      </c>
      <c r="AO119" s="2" t="e">
        <f>'Monthly Revenue'!AO119/'Monthly Revenue'!AO107-1</f>
        <v>#N/A</v>
      </c>
      <c r="AP119" s="2" t="e">
        <f>'Monthly Revenue'!AP119/'Monthly Revenue'!AP107-1</f>
        <v>#N/A</v>
      </c>
      <c r="AQ119" s="2">
        <f>'Monthly Revenue'!AQ119/'Monthly Revenue'!AQ107-1</f>
        <v>0.35502312769606559</v>
      </c>
      <c r="AR119" s="2">
        <f>'Monthly Revenue'!AR119/'Monthly Revenue'!AR107-1</f>
        <v>0.23973413457161064</v>
      </c>
      <c r="AS119" s="2">
        <f>'Monthly Revenue'!AS119/'Monthly Revenue'!AS107-1</f>
        <v>0.34307001804015269</v>
      </c>
      <c r="AT119" s="2">
        <f>'Monthly Revenue'!AT119/'Monthly Revenue'!AT107-1</f>
        <v>0.16457168418698265</v>
      </c>
      <c r="AU119" s="2">
        <f>'Monthly Revenue'!AU119/'Monthly Revenue'!AU107-1</f>
        <v>0.38932589551537178</v>
      </c>
      <c r="AV119" s="2">
        <f>'Monthly Revenue'!AV119/'Monthly Revenue'!AV107-1</f>
        <v>0.39084703346259131</v>
      </c>
      <c r="AW119" s="2">
        <f>'Monthly Revenue'!AW119/'Monthly Revenue'!AW107-1</f>
        <v>0.57357184073860346</v>
      </c>
      <c r="AX119" s="2" t="e">
        <f>'Monthly Revenue'!AX119/'Monthly Revenue'!AX107-1</f>
        <v>#N/A</v>
      </c>
      <c r="AY119" s="2" t="e">
        <f>'Monthly Revenue'!AY119/'Monthly Revenue'!AY107-1</f>
        <v>#N/A</v>
      </c>
      <c r="AZ119" s="2" t="e">
        <f>'Monthly Revenue'!AZ119/'Monthly Revenue'!AZ107-1</f>
        <v>#N/A</v>
      </c>
      <c r="BA119" s="2" t="e">
        <f>'Monthly Revenue'!BA119/'Monthly Revenue'!BA107-1</f>
        <v>#N/A</v>
      </c>
      <c r="BB119" s="2" t="e">
        <f>'Monthly Revenue'!BB119/'Monthly Revenue'!BB107-1</f>
        <v>#N/A</v>
      </c>
      <c r="BC119" s="2" t="e">
        <f>'Monthly Revenue'!BC119/'Monthly Revenue'!BC107-1</f>
        <v>#N/A</v>
      </c>
      <c r="BD119" s="2" t="e">
        <f>'Monthly Revenue'!BD119/'Monthly Revenue'!BD107-1</f>
        <v>#N/A</v>
      </c>
      <c r="BE119" s="2" t="e">
        <f>'Monthly Revenue'!BE119/'Monthly Revenue'!BE107-1</f>
        <v>#N/A</v>
      </c>
      <c r="BF119" s="2" t="e">
        <f>'Monthly Revenue'!BF119/'Monthly Revenue'!BF107-1</f>
        <v>#N/A</v>
      </c>
      <c r="BG119" s="2" t="e">
        <f>'Monthly Revenue'!BG119/'Monthly Revenue'!BG107-1</f>
        <v>#N/A</v>
      </c>
      <c r="BH119" s="2" t="e">
        <f>'Monthly Revenue'!BH119/'Monthly Revenue'!BH107-1</f>
        <v>#N/A</v>
      </c>
      <c r="BI119" s="2" t="e">
        <f>'Monthly Revenue'!BI119/'Monthly Revenue'!BI107-1</f>
        <v>#N/A</v>
      </c>
      <c r="BJ119" s="2" t="e">
        <f>'Monthly Revenue'!BJ119/'Monthly Revenue'!BJ107-1</f>
        <v>#N/A</v>
      </c>
      <c r="BK119" s="2" t="e">
        <f>'Monthly Revenue'!BK119/'Monthly Revenue'!BK107-1</f>
        <v>#N/A</v>
      </c>
      <c r="BL119" s="2" t="e">
        <f>'Monthly Revenue'!BL119/'Monthly Revenue'!BL107-1</f>
        <v>#N/A</v>
      </c>
      <c r="BM119" s="2" t="e">
        <f>'Monthly Revenue'!BM119/'Monthly Revenue'!BM107-1</f>
        <v>#N/A</v>
      </c>
      <c r="BN119" s="2" t="e">
        <f>'Monthly Revenue'!BN119/'Monthly Revenue'!BN107-1</f>
        <v>#N/A</v>
      </c>
      <c r="BO119" s="2" t="e">
        <f>'Monthly Revenue'!BO119/'Monthly Revenue'!BO107-1</f>
        <v>#N/A</v>
      </c>
      <c r="BP119" s="2" t="e">
        <f>'Monthly Revenue'!BP119/'Monthly Revenue'!BP107-1</f>
        <v>#N/A</v>
      </c>
      <c r="BQ119" s="2" t="e">
        <f>'Monthly Revenue'!BQ119/'Monthly Revenue'!BQ107-1</f>
        <v>#N/A</v>
      </c>
      <c r="BR119" s="2" t="e">
        <f>'Monthly Revenue'!BR119/'Monthly Revenue'!BR107-1</f>
        <v>#N/A</v>
      </c>
      <c r="BS119" s="2" t="e">
        <f>'Monthly Revenue'!BS119/'Monthly Revenue'!BS107-1</f>
        <v>#N/A</v>
      </c>
      <c r="BT119" s="2" t="e">
        <f>'Monthly Revenue'!BT119/'Monthly Revenue'!BT107-1</f>
        <v>#N/A</v>
      </c>
      <c r="BU119" s="2" t="e">
        <f>'Monthly Revenue'!BU119/'Monthly Revenue'!BU107-1</f>
        <v>#N/A</v>
      </c>
      <c r="BV119" s="2" t="e">
        <f>'Monthly Revenue'!BV119/'Monthly Revenue'!BV107-1</f>
        <v>#N/A</v>
      </c>
      <c r="BW119" s="2" t="e">
        <f>'Monthly Revenue'!BW119/'Monthly Revenue'!BW107-1</f>
        <v>#N/A</v>
      </c>
      <c r="BX119" s="2" t="e">
        <f>'Monthly Revenue'!BX119/'Monthly Revenue'!BX107-1</f>
        <v>#N/A</v>
      </c>
      <c r="BY119" s="2" t="e">
        <f>'Monthly Revenue'!BY119/'Monthly Revenue'!BY107-1</f>
        <v>#N/A</v>
      </c>
      <c r="BZ119" s="2" t="e">
        <f>'Monthly Revenue'!BZ119/'Monthly Revenue'!BZ107-1</f>
        <v>#N/A</v>
      </c>
      <c r="CA119" s="2" t="e">
        <f>'Monthly Revenue'!CA119/'Monthly Revenue'!CA107-1</f>
        <v>#DIV/0!</v>
      </c>
      <c r="CB119" s="2" t="e">
        <f>'Monthly Revenue'!CB119/'Monthly Revenue'!CB107-1</f>
        <v>#DIV/0!</v>
      </c>
      <c r="CC119" s="2" t="e">
        <f>'Monthly Revenue'!CC119/'Monthly Revenue'!CC107-1</f>
        <v>#DIV/0!</v>
      </c>
      <c r="CD119" s="2" t="e">
        <f>'Monthly Revenue'!CD119/'Monthly Revenue'!CD107-1</f>
        <v>#DIV/0!</v>
      </c>
      <c r="CE119" s="2" t="e">
        <f>'Monthly Revenue'!CE119/'Monthly Revenue'!CE107-1</f>
        <v>#DIV/0!</v>
      </c>
      <c r="CF119" s="2" t="e">
        <f>'Monthly Revenue'!CF119/'Monthly Revenue'!CF107-1</f>
        <v>#DIV/0!</v>
      </c>
      <c r="CG119" s="2" t="e">
        <f>'Monthly Revenue'!CG119/'Monthly Revenue'!CG107-1</f>
        <v>#DIV/0!</v>
      </c>
      <c r="CH119" s="2" t="e">
        <f>'Monthly Revenue'!CH119/'Monthly Revenue'!CH107-1</f>
        <v>#DIV/0!</v>
      </c>
      <c r="CI119" s="2" t="e">
        <f>'Monthly Revenue'!CI119/'Monthly Revenue'!CI107-1</f>
        <v>#DIV/0!</v>
      </c>
      <c r="CJ119" s="2" t="e">
        <f>'Monthly Revenue'!CJ119/'Monthly Revenue'!CJ107-1</f>
        <v>#DIV/0!</v>
      </c>
      <c r="CK119" s="2" t="e">
        <f>'Monthly Revenue'!CK119/'Monthly Revenue'!CK107-1</f>
        <v>#DIV/0!</v>
      </c>
      <c r="CL119" s="2" t="e">
        <f>'Monthly Revenue'!CL119/'Monthly Revenue'!CL107-1</f>
        <v>#DIV/0!</v>
      </c>
      <c r="CM119" s="2" t="e">
        <f>'Monthly Revenue'!CM119/'Monthly Revenue'!CM107-1</f>
        <v>#DIV/0!</v>
      </c>
      <c r="CN119" s="2" t="e">
        <f>'Monthly Revenue'!CN119/'Monthly Revenue'!CN107-1</f>
        <v>#DIV/0!</v>
      </c>
      <c r="CO119" s="2" t="e">
        <f>'Monthly Revenue'!CO119/'Monthly Revenue'!CO107-1</f>
        <v>#DIV/0!</v>
      </c>
      <c r="CP119" s="2" t="e">
        <f>'Monthly Revenue'!CP119/'Monthly Revenue'!CP107-1</f>
        <v>#DIV/0!</v>
      </c>
      <c r="CR119" s="2">
        <f t="array" ref="CR119">MIN(IFERROR(IF($B119:$CP119&gt;0, $B119:$CP119, IF($B119:$CP119&lt;0, $B119:$CP119, "")), ""))</f>
        <v>5.2491830065359402E-2</v>
      </c>
      <c r="CS119" s="2">
        <f t="array" ref="CS119">MAX(IFERROR(IF($B119:$CP119&gt;0, $B119:$CP119, IF($B119:$CP119&lt;0, $B119:$CP119, "")), ""))</f>
        <v>2.164013019517526</v>
      </c>
      <c r="CT119" s="2">
        <f t="array" ref="CT119">MEDIAN(IFERROR(IF($B119:$CP119&gt;0, $B119:$CP119, IF($B119:$CP119&lt;0, $B119:$CP119, "")), ""))</f>
        <v>0.34307001804015269</v>
      </c>
      <c r="CU119" s="2">
        <f t="array" ref="CU119">AVERAGE(IFERROR(IF($B119:$CP119&gt;0, $B119:$CP119, IF($B119:$CP119&lt;0, $B119:$CP119, "")), ""))</f>
        <v>0.36245606561321431</v>
      </c>
    </row>
    <row r="120" spans="1:99" x14ac:dyDescent="0.25">
      <c r="A120" s="3">
        <v>43131</v>
      </c>
      <c r="B120" s="2">
        <f>'Monthly Revenue'!B120/'Monthly Revenue'!B108-1</f>
        <v>0.24755738399011706</v>
      </c>
      <c r="C120" s="2">
        <f>'Monthly Revenue'!C120/'Monthly Revenue'!C108-1</f>
        <v>0.54586972197740558</v>
      </c>
      <c r="D120" s="2" t="e">
        <f>'Monthly Revenue'!D120/'Monthly Revenue'!D108-1</f>
        <v>#N/A</v>
      </c>
      <c r="E120" s="2">
        <f>'Monthly Revenue'!E120/'Monthly Revenue'!E108-1</f>
        <v>0.11716452103995167</v>
      </c>
      <c r="F120" s="2">
        <f>'Monthly Revenue'!F120/'Monthly Revenue'!F108-1</f>
        <v>0.35298107818636226</v>
      </c>
      <c r="G120" s="2">
        <f>'Monthly Revenue'!G120/'Monthly Revenue'!G108-1</f>
        <v>5.2491830065359402E-2</v>
      </c>
      <c r="H120" s="2" t="e">
        <f>'Monthly Revenue'!H120/'Monthly Revenue'!H108-1</f>
        <v>#N/A</v>
      </c>
      <c r="I120" s="2">
        <f>'Monthly Revenue'!I120/'Monthly Revenue'!I108-1</f>
        <v>0.24262751235994151</v>
      </c>
      <c r="J120" s="2" t="e">
        <f>'Monthly Revenue'!J120/'Monthly Revenue'!J108-1</f>
        <v>#N/A</v>
      </c>
      <c r="K120" s="2" t="e">
        <f>'Monthly Revenue'!K120/'Monthly Revenue'!K108-1</f>
        <v>#N/A</v>
      </c>
      <c r="L120" s="2">
        <f>'Monthly Revenue'!L120/'Monthly Revenue'!L108-1</f>
        <v>0.40606321924529443</v>
      </c>
      <c r="M120" s="2">
        <f>'Monthly Revenue'!M120/'Monthly Revenue'!M108-1</f>
        <v>0.21028350255436634</v>
      </c>
      <c r="N120" s="2">
        <f>'Monthly Revenue'!N120/'Monthly Revenue'!N108-1</f>
        <v>0.33570340274250898</v>
      </c>
      <c r="O120" s="2" t="e">
        <f>'Monthly Revenue'!O120/'Monthly Revenue'!O108-1</f>
        <v>#N/A</v>
      </c>
      <c r="P120" s="2">
        <f>'Monthly Revenue'!P120/'Monthly Revenue'!P108-1</f>
        <v>0.41492404706698149</v>
      </c>
      <c r="Q120" s="2" t="e">
        <f>'Monthly Revenue'!Q120/'Monthly Revenue'!Q108-1</f>
        <v>#N/A</v>
      </c>
      <c r="R120" s="2">
        <f>'Monthly Revenue'!R120/'Monthly Revenue'!R108-1</f>
        <v>0.37100563909774431</v>
      </c>
      <c r="S120" s="2">
        <f>'Monthly Revenue'!S120/'Monthly Revenue'!S108-1</f>
        <v>0.16550286843699902</v>
      </c>
      <c r="T120" s="2">
        <f>'Monthly Revenue'!T120/'Monthly Revenue'!T108-1</f>
        <v>0.39371304484328395</v>
      </c>
      <c r="U120" s="2">
        <f>'Monthly Revenue'!U120/'Monthly Revenue'!U108-1</f>
        <v>0.34468046750593384</v>
      </c>
      <c r="V120" s="2">
        <f>'Monthly Revenue'!V120/'Monthly Revenue'!V108-1</f>
        <v>2.1380208037287556</v>
      </c>
      <c r="W120" s="2">
        <f>'Monthly Revenue'!W120/'Monthly Revenue'!W108-1</f>
        <v>0.18401291142627785</v>
      </c>
      <c r="X120" s="2" t="e">
        <f>'Monthly Revenue'!X120/'Monthly Revenue'!X108-1</f>
        <v>#N/A</v>
      </c>
      <c r="Y120" s="2">
        <f>'Monthly Revenue'!Y120/'Monthly Revenue'!Y108-1</f>
        <v>0.3484933035714286</v>
      </c>
      <c r="Z120" s="2">
        <f>'Monthly Revenue'!Z120/'Monthly Revenue'!Z108-1</f>
        <v>0.58245630631695966</v>
      </c>
      <c r="AA120" s="2">
        <f>'Monthly Revenue'!AA120/'Monthly Revenue'!AA108-1</f>
        <v>0.26048731474503883</v>
      </c>
      <c r="AB120" s="2">
        <f>'Monthly Revenue'!AB120/'Monthly Revenue'!AB108-1</f>
        <v>0.2985423072542992</v>
      </c>
      <c r="AC120" s="2">
        <f>'Monthly Revenue'!AC120/'Monthly Revenue'!AC108-1</f>
        <v>0.25271652052320315</v>
      </c>
      <c r="AD120" s="2" t="e">
        <f>'Monthly Revenue'!AD120/'Monthly Revenue'!AD108-1</f>
        <v>#N/A</v>
      </c>
      <c r="AE120" s="2">
        <f>'Monthly Revenue'!AE120/'Monthly Revenue'!AE108-1</f>
        <v>0.3399394414752932</v>
      </c>
      <c r="AF120" s="2">
        <f>'Monthly Revenue'!AF120/'Monthly Revenue'!AF108-1</f>
        <v>-1.6115897009453151E-2</v>
      </c>
      <c r="AG120" s="2">
        <f>'Monthly Revenue'!AG120/'Monthly Revenue'!AG108-1</f>
        <v>0.22649744988732068</v>
      </c>
      <c r="AH120" s="2">
        <f>'Monthly Revenue'!AH120/'Monthly Revenue'!AH108-1</f>
        <v>0.20471430759803932</v>
      </c>
      <c r="AI120" s="2">
        <f>'Monthly Revenue'!AI120/'Monthly Revenue'!AI108-1</f>
        <v>0.25899739050519544</v>
      </c>
      <c r="AJ120" s="2">
        <f>'Monthly Revenue'!AJ120/'Monthly Revenue'!AJ108-1</f>
        <v>0.25933955776246931</v>
      </c>
      <c r="AK120" s="2">
        <f>'Monthly Revenue'!AK120/'Monthly Revenue'!AK108-1</f>
        <v>0.4220123375580751</v>
      </c>
      <c r="AL120" s="2" t="e">
        <f>'Monthly Revenue'!AL120/'Monthly Revenue'!AL108-1</f>
        <v>#N/A</v>
      </c>
      <c r="AM120" s="2">
        <f>'Monthly Revenue'!AM120/'Monthly Revenue'!AM108-1</f>
        <v>0.59485486779868646</v>
      </c>
      <c r="AN120" s="2">
        <f>'Monthly Revenue'!AN120/'Monthly Revenue'!AN108-1</f>
        <v>0.39911924146918376</v>
      </c>
      <c r="AO120" s="2" t="e">
        <f>'Monthly Revenue'!AO120/'Monthly Revenue'!AO108-1</f>
        <v>#N/A</v>
      </c>
      <c r="AP120" s="2" t="e">
        <f>'Monthly Revenue'!AP120/'Monthly Revenue'!AP108-1</f>
        <v>#N/A</v>
      </c>
      <c r="AQ120" s="2">
        <f>'Monthly Revenue'!AQ120/'Monthly Revenue'!AQ108-1</f>
        <v>0.437338701352328</v>
      </c>
      <c r="AR120" s="2">
        <f>'Monthly Revenue'!AR120/'Monthly Revenue'!AR108-1</f>
        <v>0.23973413457161064</v>
      </c>
      <c r="AS120" s="2">
        <f>'Monthly Revenue'!AS120/'Monthly Revenue'!AS108-1</f>
        <v>0.34307001804015269</v>
      </c>
      <c r="AT120" s="2">
        <f>'Monthly Revenue'!AT120/'Monthly Revenue'!AT108-1</f>
        <v>0.1753568810109114</v>
      </c>
      <c r="AU120" s="2">
        <f>'Monthly Revenue'!AU120/'Monthly Revenue'!AU108-1</f>
        <v>0.38932589551537178</v>
      </c>
      <c r="AV120" s="2">
        <f>'Monthly Revenue'!AV120/'Monthly Revenue'!AV108-1</f>
        <v>0.36267715831358682</v>
      </c>
      <c r="AW120" s="2">
        <f>'Monthly Revenue'!AW120/'Monthly Revenue'!AW108-1</f>
        <v>0.57357184073860346</v>
      </c>
      <c r="AX120" s="2" t="e">
        <f>'Monthly Revenue'!AX120/'Monthly Revenue'!AX108-1</f>
        <v>#N/A</v>
      </c>
      <c r="AY120" s="2" t="e">
        <f>'Monthly Revenue'!AY120/'Monthly Revenue'!AY108-1</f>
        <v>#N/A</v>
      </c>
      <c r="AZ120" s="2" t="e">
        <f>'Monthly Revenue'!AZ120/'Monthly Revenue'!AZ108-1</f>
        <v>#N/A</v>
      </c>
      <c r="BA120" s="2" t="e">
        <f>'Monthly Revenue'!BA120/'Monthly Revenue'!BA108-1</f>
        <v>#N/A</v>
      </c>
      <c r="BB120" s="2" t="e">
        <f>'Monthly Revenue'!BB120/'Monthly Revenue'!BB108-1</f>
        <v>#N/A</v>
      </c>
      <c r="BC120" s="2" t="e">
        <f>'Monthly Revenue'!BC120/'Monthly Revenue'!BC108-1</f>
        <v>#N/A</v>
      </c>
      <c r="BD120" s="2" t="e">
        <f>'Monthly Revenue'!BD120/'Monthly Revenue'!BD108-1</f>
        <v>#N/A</v>
      </c>
      <c r="BE120" s="2" t="e">
        <f>'Monthly Revenue'!BE120/'Monthly Revenue'!BE108-1</f>
        <v>#N/A</v>
      </c>
      <c r="BF120" s="2" t="e">
        <f>'Monthly Revenue'!BF120/'Monthly Revenue'!BF108-1</f>
        <v>#N/A</v>
      </c>
      <c r="BG120" s="2" t="e">
        <f>'Monthly Revenue'!BG120/'Monthly Revenue'!BG108-1</f>
        <v>#N/A</v>
      </c>
      <c r="BH120" s="2" t="e">
        <f>'Monthly Revenue'!BH120/'Monthly Revenue'!BH108-1</f>
        <v>#N/A</v>
      </c>
      <c r="BI120" s="2" t="e">
        <f>'Monthly Revenue'!BI120/'Monthly Revenue'!BI108-1</f>
        <v>#N/A</v>
      </c>
      <c r="BJ120" s="2" t="e">
        <f>'Monthly Revenue'!BJ120/'Monthly Revenue'!BJ108-1</f>
        <v>#N/A</v>
      </c>
      <c r="BK120" s="2" t="e">
        <f>'Monthly Revenue'!BK120/'Monthly Revenue'!BK108-1</f>
        <v>#N/A</v>
      </c>
      <c r="BL120" s="2" t="e">
        <f>'Monthly Revenue'!BL120/'Monthly Revenue'!BL108-1</f>
        <v>#N/A</v>
      </c>
      <c r="BM120" s="2" t="e">
        <f>'Monthly Revenue'!BM120/'Monthly Revenue'!BM108-1</f>
        <v>#N/A</v>
      </c>
      <c r="BN120" s="2" t="e">
        <f>'Monthly Revenue'!BN120/'Monthly Revenue'!BN108-1</f>
        <v>#N/A</v>
      </c>
      <c r="BO120" s="2" t="e">
        <f>'Monthly Revenue'!BO120/'Monthly Revenue'!BO108-1</f>
        <v>#N/A</v>
      </c>
      <c r="BP120" s="2" t="e">
        <f>'Monthly Revenue'!BP120/'Monthly Revenue'!BP108-1</f>
        <v>#N/A</v>
      </c>
      <c r="BQ120" s="2" t="e">
        <f>'Monthly Revenue'!BQ120/'Monthly Revenue'!BQ108-1</f>
        <v>#N/A</v>
      </c>
      <c r="BR120" s="2" t="e">
        <f>'Monthly Revenue'!BR120/'Monthly Revenue'!BR108-1</f>
        <v>#N/A</v>
      </c>
      <c r="BS120" s="2" t="e">
        <f>'Monthly Revenue'!BS120/'Monthly Revenue'!BS108-1</f>
        <v>#N/A</v>
      </c>
      <c r="BT120" s="2" t="e">
        <f>'Monthly Revenue'!BT120/'Monthly Revenue'!BT108-1</f>
        <v>#N/A</v>
      </c>
      <c r="BU120" s="2" t="e">
        <f>'Monthly Revenue'!BU120/'Monthly Revenue'!BU108-1</f>
        <v>#N/A</v>
      </c>
      <c r="BV120" s="2" t="e">
        <f>'Monthly Revenue'!BV120/'Monthly Revenue'!BV108-1</f>
        <v>#N/A</v>
      </c>
      <c r="BW120" s="2" t="e">
        <f>'Monthly Revenue'!BW120/'Monthly Revenue'!BW108-1</f>
        <v>#N/A</v>
      </c>
      <c r="BX120" s="2" t="e">
        <f>'Monthly Revenue'!BX120/'Monthly Revenue'!BX108-1</f>
        <v>#N/A</v>
      </c>
      <c r="BY120" s="2" t="e">
        <f>'Monthly Revenue'!BY120/'Monthly Revenue'!BY108-1</f>
        <v>#N/A</v>
      </c>
      <c r="BZ120" s="2" t="e">
        <f>'Monthly Revenue'!BZ120/'Monthly Revenue'!BZ108-1</f>
        <v>#N/A</v>
      </c>
      <c r="CA120" s="2" t="e">
        <f>'Monthly Revenue'!CA120/'Monthly Revenue'!CA108-1</f>
        <v>#DIV/0!</v>
      </c>
      <c r="CB120" s="2" t="e">
        <f>'Monthly Revenue'!CB120/'Monthly Revenue'!CB108-1</f>
        <v>#DIV/0!</v>
      </c>
      <c r="CC120" s="2" t="e">
        <f>'Monthly Revenue'!CC120/'Monthly Revenue'!CC108-1</f>
        <v>#DIV/0!</v>
      </c>
      <c r="CD120" s="2" t="e">
        <f>'Monthly Revenue'!CD120/'Monthly Revenue'!CD108-1</f>
        <v>#DIV/0!</v>
      </c>
      <c r="CE120" s="2" t="e">
        <f>'Monthly Revenue'!CE120/'Monthly Revenue'!CE108-1</f>
        <v>#DIV/0!</v>
      </c>
      <c r="CF120" s="2" t="e">
        <f>'Monthly Revenue'!CF120/'Monthly Revenue'!CF108-1</f>
        <v>#DIV/0!</v>
      </c>
      <c r="CG120" s="2" t="e">
        <f>'Monthly Revenue'!CG120/'Monthly Revenue'!CG108-1</f>
        <v>#DIV/0!</v>
      </c>
      <c r="CH120" s="2" t="e">
        <f>'Monthly Revenue'!CH120/'Monthly Revenue'!CH108-1</f>
        <v>#DIV/0!</v>
      </c>
      <c r="CI120" s="2" t="e">
        <f>'Monthly Revenue'!CI120/'Monthly Revenue'!CI108-1</f>
        <v>#DIV/0!</v>
      </c>
      <c r="CJ120" s="2" t="e">
        <f>'Monthly Revenue'!CJ120/'Monthly Revenue'!CJ108-1</f>
        <v>#DIV/0!</v>
      </c>
      <c r="CK120" s="2" t="e">
        <f>'Monthly Revenue'!CK120/'Monthly Revenue'!CK108-1</f>
        <v>#DIV/0!</v>
      </c>
      <c r="CL120" s="2" t="e">
        <f>'Monthly Revenue'!CL120/'Monthly Revenue'!CL108-1</f>
        <v>#DIV/0!</v>
      </c>
      <c r="CM120" s="2" t="e">
        <f>'Monthly Revenue'!CM120/'Monthly Revenue'!CM108-1</f>
        <v>#DIV/0!</v>
      </c>
      <c r="CN120" s="2" t="e">
        <f>'Monthly Revenue'!CN120/'Monthly Revenue'!CN108-1</f>
        <v>#DIV/0!</v>
      </c>
      <c r="CO120" s="2" t="e">
        <f>'Monthly Revenue'!CO120/'Monthly Revenue'!CO108-1</f>
        <v>#DIV/0!</v>
      </c>
      <c r="CP120" s="2" t="e">
        <f>'Monthly Revenue'!CP120/'Monthly Revenue'!CP108-1</f>
        <v>#DIV/0!</v>
      </c>
      <c r="CR120" s="2">
        <f t="array" ref="CR120">MIN(IFERROR(IF($B120:$CP120&gt;0, $B120:$CP120, IF($B120:$CP120&lt;0, $B120:$CP120, "")), ""))</f>
        <v>-1.6115897009453151E-2</v>
      </c>
      <c r="CS120" s="2">
        <f t="array" ref="CS120">MAX(IFERROR(IF($B120:$CP120&gt;0, $B120:$CP120, IF($B120:$CP120&lt;0, $B120:$CP120, "")), ""))</f>
        <v>2.1380208037287556</v>
      </c>
      <c r="CT120" s="2">
        <f t="array" ref="CT120">MEDIAN(IFERROR(IF($B120:$CP120&gt;0, $B120:$CP120, IF($B120:$CP120&lt;0, $B120:$CP120, "")), ""))</f>
        <v>0.3399394414752932</v>
      </c>
      <c r="CU120" s="2">
        <f t="array" ref="CU120">AVERAGE(IFERROR(IF($B120:$CP120&gt;0, $B120:$CP120, IF($B120:$CP120&lt;0, $B120:$CP120, "")), ""))</f>
        <v>0.36420894684501587</v>
      </c>
    </row>
    <row r="121" spans="1:99" x14ac:dyDescent="0.25">
      <c r="A121" s="3">
        <v>43159</v>
      </c>
      <c r="B121" s="2">
        <f>'Monthly Revenue'!B121/'Monthly Revenue'!B109-1</f>
        <v>0.24755738399011706</v>
      </c>
      <c r="C121" s="2">
        <f>'Monthly Revenue'!C121/'Monthly Revenue'!C109-1</f>
        <v>0.54586972197740558</v>
      </c>
      <c r="D121" s="2" t="e">
        <f>'Monthly Revenue'!D121/'Monthly Revenue'!D109-1</f>
        <v>#N/A</v>
      </c>
      <c r="E121" s="2">
        <f>'Monthly Revenue'!E121/'Monthly Revenue'!E109-1</f>
        <v>0.11716452103995167</v>
      </c>
      <c r="F121" s="2">
        <f>'Monthly Revenue'!F121/'Monthly Revenue'!F109-1</f>
        <v>0.35298107818636226</v>
      </c>
      <c r="G121" s="2">
        <f>'Monthly Revenue'!G121/'Monthly Revenue'!G109-1</f>
        <v>0.15664160401002514</v>
      </c>
      <c r="H121" s="2" t="e">
        <f>'Monthly Revenue'!H121/'Monthly Revenue'!H109-1</f>
        <v>#N/A</v>
      </c>
      <c r="I121" s="2">
        <f>'Monthly Revenue'!I121/'Monthly Revenue'!I109-1</f>
        <v>0.24262751235994151</v>
      </c>
      <c r="J121" s="2" t="e">
        <f>'Monthly Revenue'!J121/'Monthly Revenue'!J109-1</f>
        <v>#N/A</v>
      </c>
      <c r="K121" s="2" t="e">
        <f>'Monthly Revenue'!K121/'Monthly Revenue'!K109-1</f>
        <v>#N/A</v>
      </c>
      <c r="L121" s="2">
        <f>'Monthly Revenue'!L121/'Monthly Revenue'!L109-1</f>
        <v>0.28402731670302561</v>
      </c>
      <c r="M121" s="2">
        <f>'Monthly Revenue'!M121/'Monthly Revenue'!M109-1</f>
        <v>0.21028350255436634</v>
      </c>
      <c r="N121" s="2">
        <f>'Monthly Revenue'!N121/'Monthly Revenue'!N109-1</f>
        <v>0.41385659424483134</v>
      </c>
      <c r="O121" s="2" t="e">
        <f>'Monthly Revenue'!O121/'Monthly Revenue'!O109-1</f>
        <v>#N/A</v>
      </c>
      <c r="P121" s="2">
        <f>'Monthly Revenue'!P121/'Monthly Revenue'!P109-1</f>
        <v>0.53453038674033126</v>
      </c>
      <c r="Q121" s="2" t="e">
        <f>'Monthly Revenue'!Q121/'Monthly Revenue'!Q109-1</f>
        <v>#N/A</v>
      </c>
      <c r="R121" s="2">
        <f>'Monthly Revenue'!R121/'Monthly Revenue'!R109-1</f>
        <v>0.37100563909774431</v>
      </c>
      <c r="S121" s="2">
        <f>'Monthly Revenue'!S121/'Monthly Revenue'!S109-1</f>
        <v>0.16550286843699902</v>
      </c>
      <c r="T121" s="2">
        <f>'Monthly Revenue'!T121/'Monthly Revenue'!T109-1</f>
        <v>0.39371304484328395</v>
      </c>
      <c r="U121" s="2">
        <f>'Monthly Revenue'!U121/'Monthly Revenue'!U109-1</f>
        <v>0.34468046750593384</v>
      </c>
      <c r="V121" s="2">
        <f>'Monthly Revenue'!V121/'Monthly Revenue'!V109-1</f>
        <v>2.1380208037287556</v>
      </c>
      <c r="W121" s="2">
        <f>'Monthly Revenue'!W121/'Monthly Revenue'!W109-1</f>
        <v>0.18401291142627785</v>
      </c>
      <c r="X121" s="2" t="e">
        <f>'Monthly Revenue'!X121/'Monthly Revenue'!X109-1</f>
        <v>#N/A</v>
      </c>
      <c r="Y121" s="2">
        <f>'Monthly Revenue'!Y121/'Monthly Revenue'!Y109-1</f>
        <v>0.3484933035714286</v>
      </c>
      <c r="Z121" s="2">
        <f>'Monthly Revenue'!Z121/'Monthly Revenue'!Z109-1</f>
        <v>0.56292089249492894</v>
      </c>
      <c r="AA121" s="2">
        <f>'Monthly Revenue'!AA121/'Monthly Revenue'!AA109-1</f>
        <v>0.29105537150970195</v>
      </c>
      <c r="AB121" s="2">
        <f>'Monthly Revenue'!AB121/'Monthly Revenue'!AB109-1</f>
        <v>0.2985423072542992</v>
      </c>
      <c r="AC121" s="2">
        <f>'Monthly Revenue'!AC121/'Monthly Revenue'!AC109-1</f>
        <v>0.25271652052320315</v>
      </c>
      <c r="AD121" s="2" t="e">
        <f>'Monthly Revenue'!AD121/'Monthly Revenue'!AD109-1</f>
        <v>#N/A</v>
      </c>
      <c r="AE121" s="2">
        <f>'Monthly Revenue'!AE121/'Monthly Revenue'!AE109-1</f>
        <v>0.3399394414752932</v>
      </c>
      <c r="AF121" s="2">
        <f>'Monthly Revenue'!AF121/'Monthly Revenue'!AF109-1</f>
        <v>7.0957332001522877E-2</v>
      </c>
      <c r="AG121" s="2">
        <f>'Monthly Revenue'!AG121/'Monthly Revenue'!AG109-1</f>
        <v>0.22649744988732068</v>
      </c>
      <c r="AH121" s="2">
        <f>'Monthly Revenue'!AH121/'Monthly Revenue'!AH109-1</f>
        <v>0.20471430759803932</v>
      </c>
      <c r="AI121" s="2">
        <f>'Monthly Revenue'!AI121/'Monthly Revenue'!AI109-1</f>
        <v>0.25899739050519544</v>
      </c>
      <c r="AJ121" s="2">
        <f>'Monthly Revenue'!AJ121/'Monthly Revenue'!AJ109-1</f>
        <v>0.22488033368048965</v>
      </c>
      <c r="AK121" s="2">
        <f>'Monthly Revenue'!AK121/'Monthly Revenue'!AK109-1</f>
        <v>0.4220123375580751</v>
      </c>
      <c r="AL121" s="2" t="e">
        <f>'Monthly Revenue'!AL121/'Monthly Revenue'!AL109-1</f>
        <v>#N/A</v>
      </c>
      <c r="AM121" s="2">
        <f>'Monthly Revenue'!AM121/'Monthly Revenue'!AM109-1</f>
        <v>0.58210721111549324</v>
      </c>
      <c r="AN121" s="2">
        <f>'Monthly Revenue'!AN121/'Monthly Revenue'!AN109-1</f>
        <v>0.49986784615334412</v>
      </c>
      <c r="AO121" s="2" t="e">
        <f>'Monthly Revenue'!AO121/'Monthly Revenue'!AO109-1</f>
        <v>#N/A</v>
      </c>
      <c r="AP121" s="2" t="e">
        <f>'Monthly Revenue'!AP121/'Monthly Revenue'!AP109-1</f>
        <v>#N/A</v>
      </c>
      <c r="AQ121" s="2">
        <f>'Monthly Revenue'!AQ121/'Monthly Revenue'!AQ109-1</f>
        <v>0.437338701352328</v>
      </c>
      <c r="AR121" s="2">
        <f>'Monthly Revenue'!AR121/'Monthly Revenue'!AR109-1</f>
        <v>0.18724306105252397</v>
      </c>
      <c r="AS121" s="2">
        <f>'Monthly Revenue'!AS121/'Monthly Revenue'!AS109-1</f>
        <v>0.32507097619567582</v>
      </c>
      <c r="AT121" s="2">
        <f>'Monthly Revenue'!AT121/'Monthly Revenue'!AT109-1</f>
        <v>0.1753568810109114</v>
      </c>
      <c r="AU121" s="2">
        <f>'Monthly Revenue'!AU121/'Monthly Revenue'!AU109-1</f>
        <v>0.34619158420005025</v>
      </c>
      <c r="AV121" s="2">
        <f>'Monthly Revenue'!AV121/'Monthly Revenue'!AV109-1</f>
        <v>0.36267715831358682</v>
      </c>
      <c r="AW121" s="2">
        <f>'Monthly Revenue'!AW121/'Monthly Revenue'!AW109-1</f>
        <v>0.62208980495587896</v>
      </c>
      <c r="AX121" s="2" t="e">
        <f>'Monthly Revenue'!AX121/'Monthly Revenue'!AX109-1</f>
        <v>#N/A</v>
      </c>
      <c r="AY121" s="2" t="e">
        <f>'Monthly Revenue'!AY121/'Monthly Revenue'!AY109-1</f>
        <v>#N/A</v>
      </c>
      <c r="AZ121" s="2" t="e">
        <f>'Monthly Revenue'!AZ121/'Monthly Revenue'!AZ109-1</f>
        <v>#N/A</v>
      </c>
      <c r="BA121" s="2" t="e">
        <f>'Monthly Revenue'!BA121/'Monthly Revenue'!BA109-1</f>
        <v>#N/A</v>
      </c>
      <c r="BB121" s="2" t="e">
        <f>'Monthly Revenue'!BB121/'Monthly Revenue'!BB109-1</f>
        <v>#N/A</v>
      </c>
      <c r="BC121" s="2" t="e">
        <f>'Monthly Revenue'!BC121/'Monthly Revenue'!BC109-1</f>
        <v>#N/A</v>
      </c>
      <c r="BD121" s="2" t="e">
        <f>'Monthly Revenue'!BD121/'Monthly Revenue'!BD109-1</f>
        <v>#N/A</v>
      </c>
      <c r="BE121" s="2" t="e">
        <f>'Monthly Revenue'!BE121/'Monthly Revenue'!BE109-1</f>
        <v>#N/A</v>
      </c>
      <c r="BF121" s="2" t="e">
        <f>'Monthly Revenue'!BF121/'Monthly Revenue'!BF109-1</f>
        <v>#N/A</v>
      </c>
      <c r="BG121" s="2" t="e">
        <f>'Monthly Revenue'!BG121/'Monthly Revenue'!BG109-1</f>
        <v>#N/A</v>
      </c>
      <c r="BH121" s="2" t="e">
        <f>'Monthly Revenue'!BH121/'Monthly Revenue'!BH109-1</f>
        <v>#N/A</v>
      </c>
      <c r="BI121" s="2" t="e">
        <f>'Monthly Revenue'!BI121/'Monthly Revenue'!BI109-1</f>
        <v>#N/A</v>
      </c>
      <c r="BJ121" s="2" t="e">
        <f>'Monthly Revenue'!BJ121/'Monthly Revenue'!BJ109-1</f>
        <v>#N/A</v>
      </c>
      <c r="BK121" s="2" t="e">
        <f>'Monthly Revenue'!BK121/'Monthly Revenue'!BK109-1</f>
        <v>#N/A</v>
      </c>
      <c r="BL121" s="2" t="e">
        <f>'Monthly Revenue'!BL121/'Monthly Revenue'!BL109-1</f>
        <v>#N/A</v>
      </c>
      <c r="BM121" s="2" t="e">
        <f>'Monthly Revenue'!BM121/'Monthly Revenue'!BM109-1</f>
        <v>#N/A</v>
      </c>
      <c r="BN121" s="2" t="e">
        <f>'Monthly Revenue'!BN121/'Monthly Revenue'!BN109-1</f>
        <v>#N/A</v>
      </c>
      <c r="BO121" s="2" t="e">
        <f>'Monthly Revenue'!BO121/'Monthly Revenue'!BO109-1</f>
        <v>#N/A</v>
      </c>
      <c r="BP121" s="2" t="e">
        <f>'Monthly Revenue'!BP121/'Monthly Revenue'!BP109-1</f>
        <v>#N/A</v>
      </c>
      <c r="BQ121" s="2" t="e">
        <f>'Monthly Revenue'!BQ121/'Monthly Revenue'!BQ109-1</f>
        <v>#N/A</v>
      </c>
      <c r="BR121" s="2" t="e">
        <f>'Monthly Revenue'!BR121/'Monthly Revenue'!BR109-1</f>
        <v>#N/A</v>
      </c>
      <c r="BS121" s="2" t="e">
        <f>'Monthly Revenue'!BS121/'Monthly Revenue'!BS109-1</f>
        <v>#N/A</v>
      </c>
      <c r="BT121" s="2" t="e">
        <f>'Monthly Revenue'!BT121/'Monthly Revenue'!BT109-1</f>
        <v>#N/A</v>
      </c>
      <c r="BU121" s="2" t="e">
        <f>'Monthly Revenue'!BU121/'Monthly Revenue'!BU109-1</f>
        <v>#N/A</v>
      </c>
      <c r="BV121" s="2" t="e">
        <f>'Monthly Revenue'!BV121/'Monthly Revenue'!BV109-1</f>
        <v>#N/A</v>
      </c>
      <c r="BW121" s="2" t="e">
        <f>'Monthly Revenue'!BW121/'Monthly Revenue'!BW109-1</f>
        <v>#N/A</v>
      </c>
      <c r="BX121" s="2" t="e">
        <f>'Monthly Revenue'!BX121/'Monthly Revenue'!BX109-1</f>
        <v>#N/A</v>
      </c>
      <c r="BY121" s="2" t="e">
        <f>'Monthly Revenue'!BY121/'Monthly Revenue'!BY109-1</f>
        <v>#N/A</v>
      </c>
      <c r="BZ121" s="2" t="e">
        <f>'Monthly Revenue'!BZ121/'Monthly Revenue'!BZ109-1</f>
        <v>#N/A</v>
      </c>
      <c r="CA121" s="2" t="e">
        <f>'Monthly Revenue'!CA121/'Monthly Revenue'!CA109-1</f>
        <v>#DIV/0!</v>
      </c>
      <c r="CB121" s="2" t="e">
        <f>'Monthly Revenue'!CB121/'Monthly Revenue'!CB109-1</f>
        <v>#DIV/0!</v>
      </c>
      <c r="CC121" s="2" t="e">
        <f>'Monthly Revenue'!CC121/'Monthly Revenue'!CC109-1</f>
        <v>#DIV/0!</v>
      </c>
      <c r="CD121" s="2" t="e">
        <f>'Monthly Revenue'!CD121/'Monthly Revenue'!CD109-1</f>
        <v>#DIV/0!</v>
      </c>
      <c r="CE121" s="2" t="e">
        <f>'Monthly Revenue'!CE121/'Monthly Revenue'!CE109-1</f>
        <v>#DIV/0!</v>
      </c>
      <c r="CF121" s="2" t="e">
        <f>'Monthly Revenue'!CF121/'Monthly Revenue'!CF109-1</f>
        <v>#DIV/0!</v>
      </c>
      <c r="CG121" s="2" t="e">
        <f>'Monthly Revenue'!CG121/'Monthly Revenue'!CG109-1</f>
        <v>#DIV/0!</v>
      </c>
      <c r="CH121" s="2" t="e">
        <f>'Monthly Revenue'!CH121/'Monthly Revenue'!CH109-1</f>
        <v>#DIV/0!</v>
      </c>
      <c r="CI121" s="2" t="e">
        <f>'Monthly Revenue'!CI121/'Monthly Revenue'!CI109-1</f>
        <v>#DIV/0!</v>
      </c>
      <c r="CJ121" s="2" t="e">
        <f>'Monthly Revenue'!CJ121/'Monthly Revenue'!CJ109-1</f>
        <v>#DIV/0!</v>
      </c>
      <c r="CK121" s="2" t="e">
        <f>'Monthly Revenue'!CK121/'Monthly Revenue'!CK109-1</f>
        <v>#DIV/0!</v>
      </c>
      <c r="CL121" s="2" t="e">
        <f>'Monthly Revenue'!CL121/'Monthly Revenue'!CL109-1</f>
        <v>#DIV/0!</v>
      </c>
      <c r="CM121" s="2" t="e">
        <f>'Monthly Revenue'!CM121/'Monthly Revenue'!CM109-1</f>
        <v>#DIV/0!</v>
      </c>
      <c r="CN121" s="2" t="e">
        <f>'Monthly Revenue'!CN121/'Monthly Revenue'!CN109-1</f>
        <v>#DIV/0!</v>
      </c>
      <c r="CO121" s="2" t="e">
        <f>'Monthly Revenue'!CO121/'Monthly Revenue'!CO109-1</f>
        <v>#DIV/0!</v>
      </c>
      <c r="CP121" s="2" t="e">
        <f>'Monthly Revenue'!CP121/'Monthly Revenue'!CP109-1</f>
        <v>#DIV/0!</v>
      </c>
      <c r="CR121" s="2">
        <f t="array" ref="CR121">MIN(IFERROR(IF($B121:$CP121&gt;0, $B121:$CP121, IF($B121:$CP121&lt;0, $B121:$CP121, "")), ""))</f>
        <v>7.0957332001522877E-2</v>
      </c>
      <c r="CS121" s="2">
        <f t="array" ref="CS121">MAX(IFERROR(IF($B121:$CP121&gt;0, $B121:$CP121, IF($B121:$CP121&lt;0, $B121:$CP121, "")), ""))</f>
        <v>2.1380208037287556</v>
      </c>
      <c r="CT121" s="2">
        <f t="array" ref="CT121">MEDIAN(IFERROR(IF($B121:$CP121&gt;0, $B121:$CP121, IF($B121:$CP121&lt;0, $B121:$CP121, "")), ""))</f>
        <v>0.32507097619567582</v>
      </c>
      <c r="CU121" s="2">
        <f t="array" ref="CU121">AVERAGE(IFERROR(IF($B121:$CP121&gt;0, $B121:$CP121, IF($B121:$CP121&lt;0, $B121:$CP121, "")), ""))</f>
        <v>0.3714093397095849</v>
      </c>
    </row>
    <row r="122" spans="1:99" x14ac:dyDescent="0.25">
      <c r="A122" s="3">
        <v>43190</v>
      </c>
      <c r="B122" s="2">
        <f>'Monthly Revenue'!B122/'Monthly Revenue'!B110-1</f>
        <v>0.23625721465754412</v>
      </c>
      <c r="C122" s="2">
        <f>'Monthly Revenue'!C122/'Monthly Revenue'!C110-1</f>
        <v>0.54586972197740558</v>
      </c>
      <c r="D122" s="2" t="e">
        <f>'Monthly Revenue'!D122/'Monthly Revenue'!D110-1</f>
        <v>#N/A</v>
      </c>
      <c r="E122" s="2">
        <f>'Monthly Revenue'!E122/'Monthly Revenue'!E110-1</f>
        <v>0.11716452103995167</v>
      </c>
      <c r="F122" s="2">
        <f>'Monthly Revenue'!F122/'Monthly Revenue'!F110-1</f>
        <v>0.35298107818636226</v>
      </c>
      <c r="G122" s="2">
        <f>'Monthly Revenue'!G122/'Monthly Revenue'!G110-1</f>
        <v>0.15664160401002514</v>
      </c>
      <c r="H122" s="2" t="e">
        <f>'Monthly Revenue'!H122/'Monthly Revenue'!H110-1</f>
        <v>#N/A</v>
      </c>
      <c r="I122" s="2">
        <f>'Monthly Revenue'!I122/'Monthly Revenue'!I110-1</f>
        <v>0.24262751235994151</v>
      </c>
      <c r="J122" s="2" t="e">
        <f>'Monthly Revenue'!J122/'Monthly Revenue'!J110-1</f>
        <v>#N/A</v>
      </c>
      <c r="K122" s="2" t="e">
        <f>'Monthly Revenue'!K122/'Monthly Revenue'!K110-1</f>
        <v>#N/A</v>
      </c>
      <c r="L122" s="2">
        <f>'Monthly Revenue'!L122/'Monthly Revenue'!L110-1</f>
        <v>0.28402731670302561</v>
      </c>
      <c r="M122" s="2">
        <f>'Monthly Revenue'!M122/'Monthly Revenue'!M110-1</f>
        <v>0.21028350255436634</v>
      </c>
      <c r="N122" s="2">
        <f>'Monthly Revenue'!N122/'Monthly Revenue'!N110-1</f>
        <v>0.41385659424483134</v>
      </c>
      <c r="O122" s="2" t="e">
        <f>'Monthly Revenue'!O122/'Monthly Revenue'!O110-1</f>
        <v>#N/A</v>
      </c>
      <c r="P122" s="2">
        <f>'Monthly Revenue'!P122/'Monthly Revenue'!P110-1</f>
        <v>0.53453038674033126</v>
      </c>
      <c r="Q122" s="2" t="e">
        <f>'Monthly Revenue'!Q122/'Monthly Revenue'!Q110-1</f>
        <v>#N/A</v>
      </c>
      <c r="R122" s="2">
        <f>'Monthly Revenue'!R122/'Monthly Revenue'!R110-1</f>
        <v>0.37100563909774431</v>
      </c>
      <c r="S122" s="2">
        <f>'Monthly Revenue'!S122/'Monthly Revenue'!S110-1</f>
        <v>0.16550286843699902</v>
      </c>
      <c r="T122" s="2">
        <f>'Monthly Revenue'!T122/'Monthly Revenue'!T110-1</f>
        <v>0.39371304484328395</v>
      </c>
      <c r="U122" s="2">
        <f>'Monthly Revenue'!U122/'Monthly Revenue'!U110-1</f>
        <v>0.34468046750593384</v>
      </c>
      <c r="V122" s="2">
        <f>'Monthly Revenue'!V122/'Monthly Revenue'!V110-1</f>
        <v>2.1380208037287556</v>
      </c>
      <c r="W122" s="2">
        <f>'Monthly Revenue'!W122/'Monthly Revenue'!W110-1</f>
        <v>0.18401291142627785</v>
      </c>
      <c r="X122" s="2" t="e">
        <f>'Monthly Revenue'!X122/'Monthly Revenue'!X110-1</f>
        <v>#N/A</v>
      </c>
      <c r="Y122" s="2">
        <f>'Monthly Revenue'!Y122/'Monthly Revenue'!Y110-1</f>
        <v>0.3484933035714286</v>
      </c>
      <c r="Z122" s="2">
        <f>'Monthly Revenue'!Z122/'Monthly Revenue'!Z110-1</f>
        <v>0.56292089249492894</v>
      </c>
      <c r="AA122" s="2">
        <f>'Monthly Revenue'!AA122/'Monthly Revenue'!AA110-1</f>
        <v>0.29105537150970195</v>
      </c>
      <c r="AB122" s="2">
        <f>'Monthly Revenue'!AB122/'Monthly Revenue'!AB110-1</f>
        <v>0.2985423072542992</v>
      </c>
      <c r="AC122" s="2">
        <f>'Monthly Revenue'!AC122/'Monthly Revenue'!AC110-1</f>
        <v>0.25271652052320315</v>
      </c>
      <c r="AD122" s="2" t="e">
        <f>'Monthly Revenue'!AD122/'Monthly Revenue'!AD110-1</f>
        <v>#N/A</v>
      </c>
      <c r="AE122" s="2">
        <f>'Monthly Revenue'!AE122/'Monthly Revenue'!AE110-1</f>
        <v>0.3399394414752932</v>
      </c>
      <c r="AF122" s="2">
        <f>'Monthly Revenue'!AF122/'Monthly Revenue'!AF110-1</f>
        <v>7.0957332001522877E-2</v>
      </c>
      <c r="AG122" s="2">
        <f>'Monthly Revenue'!AG122/'Monthly Revenue'!AG110-1</f>
        <v>0.22649744988732068</v>
      </c>
      <c r="AH122" s="2">
        <f>'Monthly Revenue'!AH122/'Monthly Revenue'!AH110-1</f>
        <v>0.20471430759803932</v>
      </c>
      <c r="AI122" s="2">
        <f>'Monthly Revenue'!AI122/'Monthly Revenue'!AI110-1</f>
        <v>0.25899739050519544</v>
      </c>
      <c r="AJ122" s="2">
        <f>'Monthly Revenue'!AJ122/'Monthly Revenue'!AJ110-1</f>
        <v>0.22488033368048965</v>
      </c>
      <c r="AK122" s="2">
        <f>'Monthly Revenue'!AK122/'Monthly Revenue'!AK110-1</f>
        <v>0.4220123375580751</v>
      </c>
      <c r="AL122" s="2" t="e">
        <f>'Monthly Revenue'!AL122/'Monthly Revenue'!AL110-1</f>
        <v>#N/A</v>
      </c>
      <c r="AM122" s="2">
        <f>'Monthly Revenue'!AM122/'Monthly Revenue'!AM110-1</f>
        <v>0.58210721111549324</v>
      </c>
      <c r="AN122" s="2">
        <f>'Monthly Revenue'!AN122/'Monthly Revenue'!AN110-1</f>
        <v>0.49986784615334412</v>
      </c>
      <c r="AO122" s="2" t="e">
        <f>'Monthly Revenue'!AO122/'Monthly Revenue'!AO110-1</f>
        <v>#N/A</v>
      </c>
      <c r="AP122" s="2" t="e">
        <f>'Monthly Revenue'!AP122/'Monthly Revenue'!AP110-1</f>
        <v>#N/A</v>
      </c>
      <c r="AQ122" s="2">
        <f>'Monthly Revenue'!AQ122/'Monthly Revenue'!AQ110-1</f>
        <v>0.437338701352328</v>
      </c>
      <c r="AR122" s="2">
        <f>'Monthly Revenue'!AR122/'Monthly Revenue'!AR110-1</f>
        <v>0.18724306105252397</v>
      </c>
      <c r="AS122" s="2">
        <f>'Monthly Revenue'!AS122/'Monthly Revenue'!AS110-1</f>
        <v>0.32507097619567582</v>
      </c>
      <c r="AT122" s="2">
        <f>'Monthly Revenue'!AT122/'Monthly Revenue'!AT110-1</f>
        <v>0.1753568810109114</v>
      </c>
      <c r="AU122" s="2">
        <f>'Monthly Revenue'!AU122/'Monthly Revenue'!AU110-1</f>
        <v>0.34619158420005025</v>
      </c>
      <c r="AV122" s="2">
        <f>'Monthly Revenue'!AV122/'Monthly Revenue'!AV110-1</f>
        <v>0.36267715831358682</v>
      </c>
      <c r="AW122" s="2">
        <f>'Monthly Revenue'!AW122/'Monthly Revenue'!AW110-1</f>
        <v>0.62208980495587896</v>
      </c>
      <c r="AX122" s="2" t="e">
        <f>'Monthly Revenue'!AX122/'Monthly Revenue'!AX110-1</f>
        <v>#N/A</v>
      </c>
      <c r="AY122" s="2" t="e">
        <f>'Monthly Revenue'!AY122/'Monthly Revenue'!AY110-1</f>
        <v>#N/A</v>
      </c>
      <c r="AZ122" s="2" t="e">
        <f>'Monthly Revenue'!AZ122/'Monthly Revenue'!AZ110-1</f>
        <v>#N/A</v>
      </c>
      <c r="BA122" s="2" t="e">
        <f>'Monthly Revenue'!BA122/'Monthly Revenue'!BA110-1</f>
        <v>#N/A</v>
      </c>
      <c r="BB122" s="2" t="e">
        <f>'Monthly Revenue'!BB122/'Monthly Revenue'!BB110-1</f>
        <v>#N/A</v>
      </c>
      <c r="BC122" s="2" t="e">
        <f>'Monthly Revenue'!BC122/'Monthly Revenue'!BC110-1</f>
        <v>#N/A</v>
      </c>
      <c r="BD122" s="2" t="e">
        <f>'Monthly Revenue'!BD122/'Monthly Revenue'!BD110-1</f>
        <v>#N/A</v>
      </c>
      <c r="BE122" s="2" t="e">
        <f>'Monthly Revenue'!BE122/'Monthly Revenue'!BE110-1</f>
        <v>#N/A</v>
      </c>
      <c r="BF122" s="2" t="e">
        <f>'Monthly Revenue'!BF122/'Monthly Revenue'!BF110-1</f>
        <v>#N/A</v>
      </c>
      <c r="BG122" s="2" t="e">
        <f>'Monthly Revenue'!BG122/'Monthly Revenue'!BG110-1</f>
        <v>#N/A</v>
      </c>
      <c r="BH122" s="2" t="e">
        <f>'Monthly Revenue'!BH122/'Monthly Revenue'!BH110-1</f>
        <v>#N/A</v>
      </c>
      <c r="BI122" s="2" t="e">
        <f>'Monthly Revenue'!BI122/'Monthly Revenue'!BI110-1</f>
        <v>#N/A</v>
      </c>
      <c r="BJ122" s="2" t="e">
        <f>'Monthly Revenue'!BJ122/'Monthly Revenue'!BJ110-1</f>
        <v>#N/A</v>
      </c>
      <c r="BK122" s="2" t="e">
        <f>'Monthly Revenue'!BK122/'Monthly Revenue'!BK110-1</f>
        <v>#N/A</v>
      </c>
      <c r="BL122" s="2" t="e">
        <f>'Monthly Revenue'!BL122/'Monthly Revenue'!BL110-1</f>
        <v>#N/A</v>
      </c>
      <c r="BM122" s="2" t="e">
        <f>'Monthly Revenue'!BM122/'Monthly Revenue'!BM110-1</f>
        <v>#N/A</v>
      </c>
      <c r="BN122" s="2" t="e">
        <f>'Monthly Revenue'!BN122/'Monthly Revenue'!BN110-1</f>
        <v>#N/A</v>
      </c>
      <c r="BO122" s="2" t="e">
        <f>'Monthly Revenue'!BO122/'Monthly Revenue'!BO110-1</f>
        <v>#N/A</v>
      </c>
      <c r="BP122" s="2" t="e">
        <f>'Monthly Revenue'!BP122/'Monthly Revenue'!BP110-1</f>
        <v>#N/A</v>
      </c>
      <c r="BQ122" s="2" t="e">
        <f>'Monthly Revenue'!BQ122/'Monthly Revenue'!BQ110-1</f>
        <v>#N/A</v>
      </c>
      <c r="BR122" s="2" t="e">
        <f>'Monthly Revenue'!BR122/'Monthly Revenue'!BR110-1</f>
        <v>#N/A</v>
      </c>
      <c r="BS122" s="2" t="e">
        <f>'Monthly Revenue'!BS122/'Monthly Revenue'!BS110-1</f>
        <v>#N/A</v>
      </c>
      <c r="BT122" s="2" t="e">
        <f>'Monthly Revenue'!BT122/'Monthly Revenue'!BT110-1</f>
        <v>#N/A</v>
      </c>
      <c r="BU122" s="2" t="e">
        <f>'Monthly Revenue'!BU122/'Monthly Revenue'!BU110-1</f>
        <v>#N/A</v>
      </c>
      <c r="BV122" s="2" t="e">
        <f>'Monthly Revenue'!BV122/'Monthly Revenue'!BV110-1</f>
        <v>#N/A</v>
      </c>
      <c r="BW122" s="2" t="e">
        <f>'Monthly Revenue'!BW122/'Monthly Revenue'!BW110-1</f>
        <v>#N/A</v>
      </c>
      <c r="BX122" s="2" t="e">
        <f>'Monthly Revenue'!BX122/'Monthly Revenue'!BX110-1</f>
        <v>#N/A</v>
      </c>
      <c r="BY122" s="2" t="e">
        <f>'Monthly Revenue'!BY122/'Monthly Revenue'!BY110-1</f>
        <v>#N/A</v>
      </c>
      <c r="BZ122" s="2" t="e">
        <f>'Monthly Revenue'!BZ122/'Monthly Revenue'!BZ110-1</f>
        <v>#N/A</v>
      </c>
      <c r="CA122" s="2" t="e">
        <f>'Monthly Revenue'!CA122/'Monthly Revenue'!CA110-1</f>
        <v>#DIV/0!</v>
      </c>
      <c r="CB122" s="2" t="e">
        <f>'Monthly Revenue'!CB122/'Monthly Revenue'!CB110-1</f>
        <v>#DIV/0!</v>
      </c>
      <c r="CC122" s="2" t="e">
        <f>'Monthly Revenue'!CC122/'Monthly Revenue'!CC110-1</f>
        <v>#DIV/0!</v>
      </c>
      <c r="CD122" s="2" t="e">
        <f>'Monthly Revenue'!CD122/'Monthly Revenue'!CD110-1</f>
        <v>#DIV/0!</v>
      </c>
      <c r="CE122" s="2" t="e">
        <f>'Monthly Revenue'!CE122/'Monthly Revenue'!CE110-1</f>
        <v>#DIV/0!</v>
      </c>
      <c r="CF122" s="2" t="e">
        <f>'Monthly Revenue'!CF122/'Monthly Revenue'!CF110-1</f>
        <v>#DIV/0!</v>
      </c>
      <c r="CG122" s="2" t="e">
        <f>'Monthly Revenue'!CG122/'Monthly Revenue'!CG110-1</f>
        <v>#DIV/0!</v>
      </c>
      <c r="CH122" s="2" t="e">
        <f>'Monthly Revenue'!CH122/'Monthly Revenue'!CH110-1</f>
        <v>#DIV/0!</v>
      </c>
      <c r="CI122" s="2" t="e">
        <f>'Monthly Revenue'!CI122/'Monthly Revenue'!CI110-1</f>
        <v>#DIV/0!</v>
      </c>
      <c r="CJ122" s="2" t="e">
        <f>'Monthly Revenue'!CJ122/'Monthly Revenue'!CJ110-1</f>
        <v>#DIV/0!</v>
      </c>
      <c r="CK122" s="2" t="e">
        <f>'Monthly Revenue'!CK122/'Monthly Revenue'!CK110-1</f>
        <v>#DIV/0!</v>
      </c>
      <c r="CL122" s="2" t="e">
        <f>'Monthly Revenue'!CL122/'Monthly Revenue'!CL110-1</f>
        <v>#DIV/0!</v>
      </c>
      <c r="CM122" s="2" t="e">
        <f>'Monthly Revenue'!CM122/'Monthly Revenue'!CM110-1</f>
        <v>#DIV/0!</v>
      </c>
      <c r="CN122" s="2" t="e">
        <f>'Monthly Revenue'!CN122/'Monthly Revenue'!CN110-1</f>
        <v>#DIV/0!</v>
      </c>
      <c r="CO122" s="2" t="e">
        <f>'Monthly Revenue'!CO122/'Monthly Revenue'!CO110-1</f>
        <v>#DIV/0!</v>
      </c>
      <c r="CP122" s="2" t="e">
        <f>'Monthly Revenue'!CP122/'Monthly Revenue'!CP110-1</f>
        <v>#DIV/0!</v>
      </c>
      <c r="CR122" s="2">
        <f t="array" ref="CR122">MIN(IFERROR(IF($B122:$CP122&gt;0, $B122:$CP122, IF($B122:$CP122&lt;0, $B122:$CP122, "")), ""))</f>
        <v>7.0957332001522877E-2</v>
      </c>
      <c r="CS122" s="2">
        <f t="array" ref="CS122">MAX(IFERROR(IF($B122:$CP122&gt;0, $B122:$CP122, IF($B122:$CP122&lt;0, $B122:$CP122, "")), ""))</f>
        <v>2.1380208037287556</v>
      </c>
      <c r="CT122" s="2">
        <f t="array" ref="CT122">MEDIAN(IFERROR(IF($B122:$CP122&gt;0, $B122:$CP122, IF($B122:$CP122&lt;0, $B122:$CP122, "")), ""))</f>
        <v>0.32507097619567582</v>
      </c>
      <c r="CU122" s="2">
        <f t="array" ref="CU122">AVERAGE(IFERROR(IF($B122:$CP122&gt;0, $B122:$CP122, IF($B122:$CP122&lt;0, $B122:$CP122, "")), ""))</f>
        <v>0.37110392972762352</v>
      </c>
    </row>
    <row r="123" spans="1:99" x14ac:dyDescent="0.25">
      <c r="A123" s="3">
        <v>43220</v>
      </c>
      <c r="B123" s="2">
        <f>'Monthly Revenue'!B123/'Monthly Revenue'!B111-1</f>
        <v>0.23625721465754412</v>
      </c>
      <c r="C123" s="2">
        <f>'Monthly Revenue'!C123/'Monthly Revenue'!C111-1</f>
        <v>0.76314590996671927</v>
      </c>
      <c r="D123" s="2" t="e">
        <f>'Monthly Revenue'!D123/'Monthly Revenue'!D111-1</f>
        <v>#N/A</v>
      </c>
      <c r="E123" s="2">
        <f>'Monthly Revenue'!E123/'Monthly Revenue'!E111-1</f>
        <v>0.11628815532448056</v>
      </c>
      <c r="F123" s="2">
        <f>'Monthly Revenue'!F123/'Monthly Revenue'!F111-1</f>
        <v>0.31793562846292733</v>
      </c>
      <c r="G123" s="2">
        <f>'Monthly Revenue'!G123/'Monthly Revenue'!G111-1</f>
        <v>0.15664160401002514</v>
      </c>
      <c r="H123" s="2" t="e">
        <f>'Monthly Revenue'!H123/'Monthly Revenue'!H111-1</f>
        <v>#N/A</v>
      </c>
      <c r="I123" s="2">
        <f>'Monthly Revenue'!I123/'Monthly Revenue'!I111-1</f>
        <v>0.34318116340588256</v>
      </c>
      <c r="J123" s="2">
        <f>'Monthly Revenue'!J123/'Monthly Revenue'!J111-1</f>
        <v>0.34744748921964108</v>
      </c>
      <c r="K123" s="2">
        <f>'Monthly Revenue'!K123/'Monthly Revenue'!K111-1</f>
        <v>9.6256684491977662E-3</v>
      </c>
      <c r="L123" s="2">
        <f>'Monthly Revenue'!L123/'Monthly Revenue'!L111-1</f>
        <v>0.28402731670302561</v>
      </c>
      <c r="M123" s="2">
        <f>'Monthly Revenue'!M123/'Monthly Revenue'!M111-1</f>
        <v>0.19296123030596335</v>
      </c>
      <c r="N123" s="2">
        <f>'Monthly Revenue'!N123/'Monthly Revenue'!N111-1</f>
        <v>0.41385659424483134</v>
      </c>
      <c r="O123" s="2" t="e">
        <f>'Monthly Revenue'!O123/'Monthly Revenue'!O111-1</f>
        <v>#N/A</v>
      </c>
      <c r="P123" s="2">
        <f>'Monthly Revenue'!P123/'Monthly Revenue'!P111-1</f>
        <v>0.53453038674033126</v>
      </c>
      <c r="Q123" s="2" t="e">
        <f>'Monthly Revenue'!Q123/'Monthly Revenue'!Q111-1</f>
        <v>#N/A</v>
      </c>
      <c r="R123" s="2">
        <f>'Monthly Revenue'!R123/'Monthly Revenue'!R111-1</f>
        <v>0.33597443530029758</v>
      </c>
      <c r="S123" s="2">
        <f>'Monthly Revenue'!S123/'Monthly Revenue'!S111-1</f>
        <v>7.7457661061166139E-2</v>
      </c>
      <c r="T123" s="2">
        <f>'Monthly Revenue'!T123/'Monthly Revenue'!T111-1</f>
        <v>0.39274424937995445</v>
      </c>
      <c r="U123" s="2">
        <f>'Monthly Revenue'!U123/'Monthly Revenue'!U111-1</f>
        <v>0.39217335808772336</v>
      </c>
      <c r="V123" s="2">
        <f>'Monthly Revenue'!V123/'Monthly Revenue'!V111-1</f>
        <v>0.48949097931269936</v>
      </c>
      <c r="W123" s="2">
        <f>'Monthly Revenue'!W123/'Monthly Revenue'!W111-1</f>
        <v>0.16886026761931627</v>
      </c>
      <c r="X123" s="2" t="e">
        <f>'Monthly Revenue'!X123/'Monthly Revenue'!X111-1</f>
        <v>#N/A</v>
      </c>
      <c r="Y123" s="2">
        <f>'Monthly Revenue'!Y123/'Monthly Revenue'!Y111-1</f>
        <v>0.34242391185775078</v>
      </c>
      <c r="Z123" s="2">
        <f>'Monthly Revenue'!Z123/'Monthly Revenue'!Z111-1</f>
        <v>0.56292089249492894</v>
      </c>
      <c r="AA123" s="2">
        <f>'Monthly Revenue'!AA123/'Monthly Revenue'!AA111-1</f>
        <v>0.29105537150970195</v>
      </c>
      <c r="AB123" s="2">
        <f>'Monthly Revenue'!AB123/'Monthly Revenue'!AB111-1</f>
        <v>0.28791377983063904</v>
      </c>
      <c r="AC123" s="2">
        <f>'Monthly Revenue'!AC123/'Monthly Revenue'!AC111-1</f>
        <v>0.25626710090503257</v>
      </c>
      <c r="AD123" s="2" t="e">
        <f>'Monthly Revenue'!AD123/'Monthly Revenue'!AD111-1</f>
        <v>#N/A</v>
      </c>
      <c r="AE123" s="2">
        <f>'Monthly Revenue'!AE123/'Monthly Revenue'!AE111-1</f>
        <v>0.40494659921304099</v>
      </c>
      <c r="AF123" s="2">
        <f>'Monthly Revenue'!AF123/'Monthly Revenue'!AF111-1</f>
        <v>9.9425082131124221E-2</v>
      </c>
      <c r="AG123" s="2">
        <f>'Monthly Revenue'!AG123/'Monthly Revenue'!AG111-1</f>
        <v>0.23070013921947274</v>
      </c>
      <c r="AH123" s="2">
        <f>'Monthly Revenue'!AH123/'Monthly Revenue'!AH111-1</f>
        <v>0.22132489975715819</v>
      </c>
      <c r="AI123" s="2">
        <f>'Monthly Revenue'!AI123/'Monthly Revenue'!AI111-1</f>
        <v>0.31638972266363252</v>
      </c>
      <c r="AJ123" s="2">
        <f>'Monthly Revenue'!AJ123/'Monthly Revenue'!AJ111-1</f>
        <v>0.22488033368048965</v>
      </c>
      <c r="AK123" s="2">
        <f>'Monthly Revenue'!AK123/'Monthly Revenue'!AK111-1</f>
        <v>0.37421140888726168</v>
      </c>
      <c r="AL123" s="2" t="e">
        <f>'Monthly Revenue'!AL123/'Monthly Revenue'!AL111-1</f>
        <v>#N/A</v>
      </c>
      <c r="AM123" s="2">
        <f>'Monthly Revenue'!AM123/'Monthly Revenue'!AM111-1</f>
        <v>0.58210721111549324</v>
      </c>
      <c r="AN123" s="2">
        <f>'Monthly Revenue'!AN123/'Monthly Revenue'!AN111-1</f>
        <v>0.49986784615334412</v>
      </c>
      <c r="AO123" s="2" t="e">
        <f>'Monthly Revenue'!AO123/'Monthly Revenue'!AO111-1</f>
        <v>#N/A</v>
      </c>
      <c r="AP123" s="2" t="e">
        <f>'Monthly Revenue'!AP123/'Monthly Revenue'!AP111-1</f>
        <v>#N/A</v>
      </c>
      <c r="AQ123" s="2">
        <f>'Monthly Revenue'!AQ123/'Monthly Revenue'!AQ111-1</f>
        <v>0.52346761757902871</v>
      </c>
      <c r="AR123" s="2">
        <f>'Monthly Revenue'!AR123/'Monthly Revenue'!AR111-1</f>
        <v>0.18724306105252397</v>
      </c>
      <c r="AS123" s="2">
        <f>'Monthly Revenue'!AS123/'Monthly Revenue'!AS111-1</f>
        <v>0.32507097619567582</v>
      </c>
      <c r="AT123" s="2">
        <f>'Monthly Revenue'!AT123/'Monthly Revenue'!AT111-1</f>
        <v>0.15416923551171413</v>
      </c>
      <c r="AU123" s="2">
        <f>'Monthly Revenue'!AU123/'Monthly Revenue'!AU111-1</f>
        <v>0.34619158420005025</v>
      </c>
      <c r="AV123" s="2">
        <f>'Monthly Revenue'!AV123/'Monthly Revenue'!AV111-1</f>
        <v>0.38240243694614851</v>
      </c>
      <c r="AW123" s="2">
        <f>'Monthly Revenue'!AW123/'Monthly Revenue'!AW111-1</f>
        <v>0.62208980495587896</v>
      </c>
      <c r="AX123" s="2" t="e">
        <f>'Monthly Revenue'!AX123/'Monthly Revenue'!AX111-1</f>
        <v>#N/A</v>
      </c>
      <c r="AY123" s="2" t="e">
        <f>'Monthly Revenue'!AY123/'Monthly Revenue'!AY111-1</f>
        <v>#N/A</v>
      </c>
      <c r="AZ123" s="2" t="e">
        <f>'Monthly Revenue'!AZ123/'Monthly Revenue'!AZ111-1</f>
        <v>#N/A</v>
      </c>
      <c r="BA123" s="2" t="e">
        <f>'Monthly Revenue'!BA123/'Monthly Revenue'!BA111-1</f>
        <v>#N/A</v>
      </c>
      <c r="BB123" s="2" t="e">
        <f>'Monthly Revenue'!BB123/'Monthly Revenue'!BB111-1</f>
        <v>#N/A</v>
      </c>
      <c r="BC123" s="2" t="e">
        <f>'Monthly Revenue'!BC123/'Monthly Revenue'!BC111-1</f>
        <v>#N/A</v>
      </c>
      <c r="BD123" s="2" t="e">
        <f>'Monthly Revenue'!BD123/'Monthly Revenue'!BD111-1</f>
        <v>#N/A</v>
      </c>
      <c r="BE123" s="2" t="e">
        <f>'Monthly Revenue'!BE123/'Monthly Revenue'!BE111-1</f>
        <v>#N/A</v>
      </c>
      <c r="BF123" s="2" t="e">
        <f>'Monthly Revenue'!BF123/'Monthly Revenue'!BF111-1</f>
        <v>#N/A</v>
      </c>
      <c r="BG123" s="2" t="e">
        <f>'Monthly Revenue'!BG123/'Monthly Revenue'!BG111-1</f>
        <v>#N/A</v>
      </c>
      <c r="BH123" s="2" t="e">
        <f>'Monthly Revenue'!BH123/'Monthly Revenue'!BH111-1</f>
        <v>#N/A</v>
      </c>
      <c r="BI123" s="2" t="e">
        <f>'Monthly Revenue'!BI123/'Monthly Revenue'!BI111-1</f>
        <v>#N/A</v>
      </c>
      <c r="BJ123" s="2" t="e">
        <f>'Monthly Revenue'!BJ123/'Monthly Revenue'!BJ111-1</f>
        <v>#N/A</v>
      </c>
      <c r="BK123" s="2" t="e">
        <f>'Monthly Revenue'!BK123/'Monthly Revenue'!BK111-1</f>
        <v>#N/A</v>
      </c>
      <c r="BL123" s="2" t="e">
        <f>'Monthly Revenue'!BL123/'Monthly Revenue'!BL111-1</f>
        <v>#N/A</v>
      </c>
      <c r="BM123" s="2" t="e">
        <f>'Monthly Revenue'!BM123/'Monthly Revenue'!BM111-1</f>
        <v>#N/A</v>
      </c>
      <c r="BN123" s="2" t="e">
        <f>'Monthly Revenue'!BN123/'Monthly Revenue'!BN111-1</f>
        <v>#N/A</v>
      </c>
      <c r="BO123" s="2" t="e">
        <f>'Monthly Revenue'!BO123/'Monthly Revenue'!BO111-1</f>
        <v>#N/A</v>
      </c>
      <c r="BP123" s="2" t="e">
        <f>'Monthly Revenue'!BP123/'Monthly Revenue'!BP111-1</f>
        <v>#N/A</v>
      </c>
      <c r="BQ123" s="2" t="e">
        <f>'Monthly Revenue'!BQ123/'Monthly Revenue'!BQ111-1</f>
        <v>#N/A</v>
      </c>
      <c r="BR123" s="2" t="e">
        <f>'Monthly Revenue'!BR123/'Monthly Revenue'!BR111-1</f>
        <v>#N/A</v>
      </c>
      <c r="BS123" s="2" t="e">
        <f>'Monthly Revenue'!BS123/'Monthly Revenue'!BS111-1</f>
        <v>#N/A</v>
      </c>
      <c r="BT123" s="2" t="e">
        <f>'Monthly Revenue'!BT123/'Monthly Revenue'!BT111-1</f>
        <v>#N/A</v>
      </c>
      <c r="BU123" s="2" t="e">
        <f>'Monthly Revenue'!BU123/'Monthly Revenue'!BU111-1</f>
        <v>#N/A</v>
      </c>
      <c r="BV123" s="2" t="e">
        <f>'Monthly Revenue'!BV123/'Monthly Revenue'!BV111-1</f>
        <v>#N/A</v>
      </c>
      <c r="BW123" s="2" t="e">
        <f>'Monthly Revenue'!BW123/'Monthly Revenue'!BW111-1</f>
        <v>#N/A</v>
      </c>
      <c r="BX123" s="2" t="e">
        <f>'Monthly Revenue'!BX123/'Monthly Revenue'!BX111-1</f>
        <v>#N/A</v>
      </c>
      <c r="BY123" s="2" t="e">
        <f>'Monthly Revenue'!BY123/'Monthly Revenue'!BY111-1</f>
        <v>#N/A</v>
      </c>
      <c r="BZ123" s="2" t="e">
        <f>'Monthly Revenue'!BZ123/'Monthly Revenue'!BZ111-1</f>
        <v>#N/A</v>
      </c>
      <c r="CA123" s="2" t="e">
        <f>'Monthly Revenue'!CA123/'Monthly Revenue'!CA111-1</f>
        <v>#DIV/0!</v>
      </c>
      <c r="CB123" s="2" t="e">
        <f>'Monthly Revenue'!CB123/'Monthly Revenue'!CB111-1</f>
        <v>#DIV/0!</v>
      </c>
      <c r="CC123" s="2" t="e">
        <f>'Monthly Revenue'!CC123/'Monthly Revenue'!CC111-1</f>
        <v>#DIV/0!</v>
      </c>
      <c r="CD123" s="2" t="e">
        <f>'Monthly Revenue'!CD123/'Monthly Revenue'!CD111-1</f>
        <v>#DIV/0!</v>
      </c>
      <c r="CE123" s="2" t="e">
        <f>'Monthly Revenue'!CE123/'Monthly Revenue'!CE111-1</f>
        <v>#DIV/0!</v>
      </c>
      <c r="CF123" s="2" t="e">
        <f>'Monthly Revenue'!CF123/'Monthly Revenue'!CF111-1</f>
        <v>#DIV/0!</v>
      </c>
      <c r="CG123" s="2" t="e">
        <f>'Monthly Revenue'!CG123/'Monthly Revenue'!CG111-1</f>
        <v>#DIV/0!</v>
      </c>
      <c r="CH123" s="2" t="e">
        <f>'Monthly Revenue'!CH123/'Monthly Revenue'!CH111-1</f>
        <v>#DIV/0!</v>
      </c>
      <c r="CI123" s="2" t="e">
        <f>'Monthly Revenue'!CI123/'Monthly Revenue'!CI111-1</f>
        <v>#DIV/0!</v>
      </c>
      <c r="CJ123" s="2" t="e">
        <f>'Monthly Revenue'!CJ123/'Monthly Revenue'!CJ111-1</f>
        <v>#DIV/0!</v>
      </c>
      <c r="CK123" s="2" t="e">
        <f>'Monthly Revenue'!CK123/'Monthly Revenue'!CK111-1</f>
        <v>#DIV/0!</v>
      </c>
      <c r="CL123" s="2" t="e">
        <f>'Monthly Revenue'!CL123/'Monthly Revenue'!CL111-1</f>
        <v>#DIV/0!</v>
      </c>
      <c r="CM123" s="2" t="e">
        <f>'Monthly Revenue'!CM123/'Monthly Revenue'!CM111-1</f>
        <v>#DIV/0!</v>
      </c>
      <c r="CN123" s="2" t="e">
        <f>'Monthly Revenue'!CN123/'Monthly Revenue'!CN111-1</f>
        <v>#DIV/0!</v>
      </c>
      <c r="CO123" s="2" t="e">
        <f>'Monthly Revenue'!CO123/'Monthly Revenue'!CO111-1</f>
        <v>#DIV/0!</v>
      </c>
      <c r="CP123" s="2" t="e">
        <f>'Monthly Revenue'!CP123/'Monthly Revenue'!CP111-1</f>
        <v>#DIV/0!</v>
      </c>
      <c r="CR123" s="2">
        <f t="array" ref="CR123">MIN(IFERROR(IF($B123:$CP123&gt;0, $B123:$CP123, IF($B123:$CP123&lt;0, $B123:$CP123, "")), ""))</f>
        <v>9.6256684491977662E-3</v>
      </c>
      <c r="CS123" s="2">
        <f t="array" ref="CS123">MAX(IFERROR(IF($B123:$CP123&gt;0, $B123:$CP123, IF($B123:$CP123&lt;0, $B123:$CP123, "")), ""))</f>
        <v>0.76314590996671927</v>
      </c>
      <c r="CT123" s="2">
        <f t="array" ref="CT123">MEDIAN(IFERROR(IF($B123:$CP123&gt;0, $B123:$CP123, IF($B123:$CP123&lt;0, $B123:$CP123, "")), ""))</f>
        <v>0.32507097619567582</v>
      </c>
      <c r="CU123" s="2">
        <f t="array" ref="CU123">AVERAGE(IFERROR(IF($B123:$CP123&gt;0, $B123:$CP123, IF($B123:$CP123&lt;0, $B123:$CP123, "")), ""))</f>
        <v>0.32840175200286714</v>
      </c>
    </row>
    <row r="124" spans="1:99" x14ac:dyDescent="0.25">
      <c r="A124" s="3">
        <v>43251</v>
      </c>
      <c r="B124" s="2">
        <f>'Monthly Revenue'!B124/'Monthly Revenue'!B112-1</f>
        <v>0.23625721465754412</v>
      </c>
      <c r="C124" s="2">
        <f>'Monthly Revenue'!C124/'Monthly Revenue'!C112-1</f>
        <v>0.76314590996671927</v>
      </c>
      <c r="D124" s="2">
        <f>'Monthly Revenue'!D124/'Monthly Revenue'!D112-1</f>
        <v>0.40291196081099456</v>
      </c>
      <c r="E124" s="2">
        <f>'Monthly Revenue'!E124/'Monthly Revenue'!E112-1</f>
        <v>0.11628815532448056</v>
      </c>
      <c r="F124" s="2">
        <f>'Monthly Revenue'!F124/'Monthly Revenue'!F112-1</f>
        <v>0.31793562846292733</v>
      </c>
      <c r="G124" s="2">
        <f>'Monthly Revenue'!G124/'Monthly Revenue'!G112-1</f>
        <v>0.15276919909409115</v>
      </c>
      <c r="H124" s="2" t="e">
        <f>'Monthly Revenue'!H124/'Monthly Revenue'!H112-1</f>
        <v>#N/A</v>
      </c>
      <c r="I124" s="2">
        <f>'Monthly Revenue'!I124/'Monthly Revenue'!I112-1</f>
        <v>0.34318116340588256</v>
      </c>
      <c r="J124" s="2">
        <f>'Monthly Revenue'!J124/'Monthly Revenue'!J112-1</f>
        <v>0.34744748921964108</v>
      </c>
      <c r="K124" s="2">
        <f>'Monthly Revenue'!K124/'Monthly Revenue'!K112-1</f>
        <v>9.6256684491977662E-3</v>
      </c>
      <c r="L124" s="2">
        <f>'Monthly Revenue'!L124/'Monthly Revenue'!L112-1</f>
        <v>0.2998014975626917</v>
      </c>
      <c r="M124" s="2">
        <f>'Monthly Revenue'!M124/'Monthly Revenue'!M112-1</f>
        <v>0.19296123030596335</v>
      </c>
      <c r="N124" s="2">
        <f>'Monthly Revenue'!N124/'Monthly Revenue'!N112-1</f>
        <v>0.36986168169774158</v>
      </c>
      <c r="O124" s="2" t="e">
        <f>'Monthly Revenue'!O124/'Monthly Revenue'!O112-1</f>
        <v>#N/A</v>
      </c>
      <c r="P124" s="2">
        <f>'Monthly Revenue'!P124/'Monthly Revenue'!P112-1</f>
        <v>0.43711779517972271</v>
      </c>
      <c r="Q124" s="2" t="e">
        <f>'Monthly Revenue'!Q124/'Monthly Revenue'!Q112-1</f>
        <v>#N/A</v>
      </c>
      <c r="R124" s="2">
        <f>'Monthly Revenue'!R124/'Monthly Revenue'!R112-1</f>
        <v>0.33597443530029758</v>
      </c>
      <c r="S124" s="2">
        <f>'Monthly Revenue'!S124/'Monthly Revenue'!S112-1</f>
        <v>7.7457661061166139E-2</v>
      </c>
      <c r="T124" s="2">
        <f>'Monthly Revenue'!T124/'Monthly Revenue'!T112-1</f>
        <v>0.39274424937995445</v>
      </c>
      <c r="U124" s="2">
        <f>'Monthly Revenue'!U124/'Monthly Revenue'!U112-1</f>
        <v>0.39217335808772336</v>
      </c>
      <c r="V124" s="2">
        <f>'Monthly Revenue'!V124/'Monthly Revenue'!V112-1</f>
        <v>0.48949097931269936</v>
      </c>
      <c r="W124" s="2">
        <f>'Monthly Revenue'!W124/'Monthly Revenue'!W112-1</f>
        <v>0.16886026761931627</v>
      </c>
      <c r="X124" s="2" t="e">
        <f>'Monthly Revenue'!X124/'Monthly Revenue'!X112-1</f>
        <v>#N/A</v>
      </c>
      <c r="Y124" s="2">
        <f>'Monthly Revenue'!Y124/'Monthly Revenue'!Y112-1</f>
        <v>0.34242391185775078</v>
      </c>
      <c r="Z124" s="2">
        <f>'Monthly Revenue'!Z124/'Monthly Revenue'!Z112-1</f>
        <v>0.59810797897754409</v>
      </c>
      <c r="AA124" s="2">
        <f>'Monthly Revenue'!AA124/'Monthly Revenue'!AA112-1</f>
        <v>0.31472904122278833</v>
      </c>
      <c r="AB124" s="2">
        <f>'Monthly Revenue'!AB124/'Monthly Revenue'!AB112-1</f>
        <v>0.28791377983063904</v>
      </c>
      <c r="AC124" s="2">
        <f>'Monthly Revenue'!AC124/'Monthly Revenue'!AC112-1</f>
        <v>0.25626710090503257</v>
      </c>
      <c r="AD124" s="2" t="e">
        <f>'Monthly Revenue'!AD124/'Monthly Revenue'!AD112-1</f>
        <v>#N/A</v>
      </c>
      <c r="AE124" s="2">
        <f>'Monthly Revenue'!AE124/'Monthly Revenue'!AE112-1</f>
        <v>0.40494659921304099</v>
      </c>
      <c r="AF124" s="2">
        <f>'Monthly Revenue'!AF124/'Monthly Revenue'!AF112-1</f>
        <v>9.9425082131124221E-2</v>
      </c>
      <c r="AG124" s="2">
        <f>'Monthly Revenue'!AG124/'Monthly Revenue'!AG112-1</f>
        <v>0.23070013921947274</v>
      </c>
      <c r="AH124" s="2">
        <f>'Monthly Revenue'!AH124/'Monthly Revenue'!AH112-1</f>
        <v>0.22132489975715819</v>
      </c>
      <c r="AI124" s="2">
        <f>'Monthly Revenue'!AI124/'Monthly Revenue'!AI112-1</f>
        <v>0.31638972266363252</v>
      </c>
      <c r="AJ124" s="2">
        <f>'Monthly Revenue'!AJ124/'Monthly Revenue'!AJ112-1</f>
        <v>0.25406758448060085</v>
      </c>
      <c r="AK124" s="2">
        <f>'Monthly Revenue'!AK124/'Monthly Revenue'!AK112-1</f>
        <v>0.37421140888726168</v>
      </c>
      <c r="AL124" s="2" t="e">
        <f>'Monthly Revenue'!AL124/'Monthly Revenue'!AL112-1</f>
        <v>#N/A</v>
      </c>
      <c r="AM124" s="2">
        <f>'Monthly Revenue'!AM124/'Monthly Revenue'!AM112-1</f>
        <v>0.54723423001734606</v>
      </c>
      <c r="AN124" s="2">
        <f>'Monthly Revenue'!AN124/'Monthly Revenue'!AN112-1</f>
        <v>0.37426356452409526</v>
      </c>
      <c r="AO124" s="2" t="e">
        <f>'Monthly Revenue'!AO124/'Monthly Revenue'!AO112-1</f>
        <v>#N/A</v>
      </c>
      <c r="AP124" s="2" t="e">
        <f>'Monthly Revenue'!AP124/'Monthly Revenue'!AP112-1</f>
        <v>#N/A</v>
      </c>
      <c r="AQ124" s="2">
        <f>'Monthly Revenue'!AQ124/'Monthly Revenue'!AQ112-1</f>
        <v>0.52346761757902871</v>
      </c>
      <c r="AR124" s="2">
        <f>'Monthly Revenue'!AR124/'Monthly Revenue'!AR112-1</f>
        <v>0.22391282577673177</v>
      </c>
      <c r="AS124" s="2">
        <f>'Monthly Revenue'!AS124/'Monthly Revenue'!AS112-1</f>
        <v>0.28921291790747761</v>
      </c>
      <c r="AT124" s="2">
        <f>'Monthly Revenue'!AT124/'Monthly Revenue'!AT112-1</f>
        <v>0.15416923551171413</v>
      </c>
      <c r="AU124" s="2">
        <f>'Monthly Revenue'!AU124/'Monthly Revenue'!AU112-1</f>
        <v>0.37508090614886735</v>
      </c>
      <c r="AV124" s="2">
        <f>'Monthly Revenue'!AV124/'Monthly Revenue'!AV112-1</f>
        <v>0.38240243694614851</v>
      </c>
      <c r="AW124" s="2">
        <f>'Monthly Revenue'!AW124/'Monthly Revenue'!AW112-1</f>
        <v>0.6218188564890692</v>
      </c>
      <c r="AX124" s="2" t="e">
        <f>'Monthly Revenue'!AX124/'Monthly Revenue'!AX112-1</f>
        <v>#N/A</v>
      </c>
      <c r="AY124" s="2" t="e">
        <f>'Monthly Revenue'!AY124/'Monthly Revenue'!AY112-1</f>
        <v>#N/A</v>
      </c>
      <c r="AZ124" s="2" t="e">
        <f>'Monthly Revenue'!AZ124/'Monthly Revenue'!AZ112-1</f>
        <v>#N/A</v>
      </c>
      <c r="BA124" s="2" t="e">
        <f>'Monthly Revenue'!BA124/'Monthly Revenue'!BA112-1</f>
        <v>#N/A</v>
      </c>
      <c r="BB124" s="2" t="e">
        <f>'Monthly Revenue'!BB124/'Monthly Revenue'!BB112-1</f>
        <v>#N/A</v>
      </c>
      <c r="BC124" s="2" t="e">
        <f>'Monthly Revenue'!BC124/'Monthly Revenue'!BC112-1</f>
        <v>#N/A</v>
      </c>
      <c r="BD124" s="2" t="e">
        <f>'Monthly Revenue'!BD124/'Monthly Revenue'!BD112-1</f>
        <v>#N/A</v>
      </c>
      <c r="BE124" s="2" t="e">
        <f>'Monthly Revenue'!BE124/'Monthly Revenue'!BE112-1</f>
        <v>#N/A</v>
      </c>
      <c r="BF124" s="2" t="e">
        <f>'Monthly Revenue'!BF124/'Monthly Revenue'!BF112-1</f>
        <v>#N/A</v>
      </c>
      <c r="BG124" s="2" t="e">
        <f>'Monthly Revenue'!BG124/'Monthly Revenue'!BG112-1</f>
        <v>#N/A</v>
      </c>
      <c r="BH124" s="2" t="e">
        <f>'Monthly Revenue'!BH124/'Monthly Revenue'!BH112-1</f>
        <v>#N/A</v>
      </c>
      <c r="BI124" s="2" t="e">
        <f>'Monthly Revenue'!BI124/'Monthly Revenue'!BI112-1</f>
        <v>#N/A</v>
      </c>
      <c r="BJ124" s="2" t="e">
        <f>'Monthly Revenue'!BJ124/'Monthly Revenue'!BJ112-1</f>
        <v>#N/A</v>
      </c>
      <c r="BK124" s="2" t="e">
        <f>'Monthly Revenue'!BK124/'Monthly Revenue'!BK112-1</f>
        <v>#N/A</v>
      </c>
      <c r="BL124" s="2" t="e">
        <f>'Monthly Revenue'!BL124/'Monthly Revenue'!BL112-1</f>
        <v>#N/A</v>
      </c>
      <c r="BM124" s="2" t="e">
        <f>'Monthly Revenue'!BM124/'Monthly Revenue'!BM112-1</f>
        <v>#N/A</v>
      </c>
      <c r="BN124" s="2" t="e">
        <f>'Monthly Revenue'!BN124/'Monthly Revenue'!BN112-1</f>
        <v>#N/A</v>
      </c>
      <c r="BO124" s="2" t="e">
        <f>'Monthly Revenue'!BO124/'Monthly Revenue'!BO112-1</f>
        <v>#N/A</v>
      </c>
      <c r="BP124" s="2" t="e">
        <f>'Monthly Revenue'!BP124/'Monthly Revenue'!BP112-1</f>
        <v>#N/A</v>
      </c>
      <c r="BQ124" s="2" t="e">
        <f>'Monthly Revenue'!BQ124/'Monthly Revenue'!BQ112-1</f>
        <v>#N/A</v>
      </c>
      <c r="BR124" s="2" t="e">
        <f>'Monthly Revenue'!BR124/'Monthly Revenue'!BR112-1</f>
        <v>#N/A</v>
      </c>
      <c r="BS124" s="2" t="e">
        <f>'Monthly Revenue'!BS124/'Monthly Revenue'!BS112-1</f>
        <v>#N/A</v>
      </c>
      <c r="BT124" s="2" t="e">
        <f>'Monthly Revenue'!BT124/'Monthly Revenue'!BT112-1</f>
        <v>#N/A</v>
      </c>
      <c r="BU124" s="2" t="e">
        <f>'Monthly Revenue'!BU124/'Monthly Revenue'!BU112-1</f>
        <v>#N/A</v>
      </c>
      <c r="BV124" s="2" t="e">
        <f>'Monthly Revenue'!BV124/'Monthly Revenue'!BV112-1</f>
        <v>#N/A</v>
      </c>
      <c r="BW124" s="2" t="e">
        <f>'Monthly Revenue'!BW124/'Monthly Revenue'!BW112-1</f>
        <v>#N/A</v>
      </c>
      <c r="BX124" s="2" t="e">
        <f>'Monthly Revenue'!BX124/'Monthly Revenue'!BX112-1</f>
        <v>#N/A</v>
      </c>
      <c r="BY124" s="2" t="e">
        <f>'Monthly Revenue'!BY124/'Monthly Revenue'!BY112-1</f>
        <v>#N/A</v>
      </c>
      <c r="BZ124" s="2" t="e">
        <f>'Monthly Revenue'!BZ124/'Monthly Revenue'!BZ112-1</f>
        <v>#DIV/0!</v>
      </c>
      <c r="CA124" s="2" t="e">
        <f>'Monthly Revenue'!CA124/'Monthly Revenue'!CA112-1</f>
        <v>#DIV/0!</v>
      </c>
      <c r="CB124" s="2" t="e">
        <f>'Monthly Revenue'!CB124/'Monthly Revenue'!CB112-1</f>
        <v>#DIV/0!</v>
      </c>
      <c r="CC124" s="2" t="e">
        <f>'Monthly Revenue'!CC124/'Monthly Revenue'!CC112-1</f>
        <v>#DIV/0!</v>
      </c>
      <c r="CD124" s="2" t="e">
        <f>'Monthly Revenue'!CD124/'Monthly Revenue'!CD112-1</f>
        <v>#DIV/0!</v>
      </c>
      <c r="CE124" s="2" t="e">
        <f>'Monthly Revenue'!CE124/'Monthly Revenue'!CE112-1</f>
        <v>#DIV/0!</v>
      </c>
      <c r="CF124" s="2" t="e">
        <f>'Monthly Revenue'!CF124/'Monthly Revenue'!CF112-1</f>
        <v>#DIV/0!</v>
      </c>
      <c r="CG124" s="2" t="e">
        <f>'Monthly Revenue'!CG124/'Monthly Revenue'!CG112-1</f>
        <v>#DIV/0!</v>
      </c>
      <c r="CH124" s="2" t="e">
        <f>'Monthly Revenue'!CH124/'Monthly Revenue'!CH112-1</f>
        <v>#DIV/0!</v>
      </c>
      <c r="CI124" s="2" t="e">
        <f>'Monthly Revenue'!CI124/'Monthly Revenue'!CI112-1</f>
        <v>#DIV/0!</v>
      </c>
      <c r="CJ124" s="2" t="e">
        <f>'Monthly Revenue'!CJ124/'Monthly Revenue'!CJ112-1</f>
        <v>#DIV/0!</v>
      </c>
      <c r="CK124" s="2" t="e">
        <f>'Monthly Revenue'!CK124/'Monthly Revenue'!CK112-1</f>
        <v>#DIV/0!</v>
      </c>
      <c r="CL124" s="2" t="e">
        <f>'Monthly Revenue'!CL124/'Monthly Revenue'!CL112-1</f>
        <v>#DIV/0!</v>
      </c>
      <c r="CM124" s="2" t="e">
        <f>'Monthly Revenue'!CM124/'Monthly Revenue'!CM112-1</f>
        <v>#DIV/0!</v>
      </c>
      <c r="CN124" s="2" t="e">
        <f>'Monthly Revenue'!CN124/'Monthly Revenue'!CN112-1</f>
        <v>#DIV/0!</v>
      </c>
      <c r="CO124" s="2" t="e">
        <f>'Monthly Revenue'!CO124/'Monthly Revenue'!CO112-1</f>
        <v>#DIV/0!</v>
      </c>
      <c r="CP124" s="2" t="e">
        <f>'Monthly Revenue'!CP124/'Monthly Revenue'!CP112-1</f>
        <v>#DIV/0!</v>
      </c>
      <c r="CR124" s="2">
        <f t="array" ref="CR124">MIN(IFERROR(IF($B124:$CP124&gt;0, $B124:$CP124, IF($B124:$CP124&lt;0, $B124:$CP124, "")), ""))</f>
        <v>9.6256684491977662E-3</v>
      </c>
      <c r="CS124" s="2">
        <f t="array" ref="CS124">MAX(IFERROR(IF($B124:$CP124&gt;0, $B124:$CP124, IF($B124:$CP124&lt;0, $B124:$CP124, "")), ""))</f>
        <v>0.76314590996671927</v>
      </c>
      <c r="CT124" s="2">
        <f t="array" ref="CT124">MEDIAN(IFERROR(IF($B124:$CP124&gt;0, $B124:$CP124, IF($B124:$CP124&lt;0, $B124:$CP124, "")), ""))</f>
        <v>0.32695503188161246</v>
      </c>
      <c r="CU124" s="2">
        <f t="array" ref="CU124">AVERAGE(IFERROR(IF($B124:$CP124&gt;0, $B124:$CP124, IF($B124:$CP124&lt;0, $B124:$CP124, "")), ""))</f>
        <v>0.32595188462363195</v>
      </c>
    </row>
    <row r="125" spans="1:99" x14ac:dyDescent="0.25">
      <c r="A125" s="3">
        <v>43281</v>
      </c>
      <c r="B125" s="2">
        <f>'Monthly Revenue'!B125/'Monthly Revenue'!B113-1</f>
        <v>0.23878365186577044</v>
      </c>
      <c r="C125" s="2">
        <f>'Monthly Revenue'!C125/'Monthly Revenue'!C113-1</f>
        <v>0.76314590996671927</v>
      </c>
      <c r="D125" s="2">
        <f>'Monthly Revenue'!D125/'Monthly Revenue'!D113-1</f>
        <v>0.40291196081099456</v>
      </c>
      <c r="E125" s="2">
        <f>'Monthly Revenue'!E125/'Monthly Revenue'!E113-1</f>
        <v>0.11628815532448056</v>
      </c>
      <c r="F125" s="2">
        <f>'Monthly Revenue'!F125/'Monthly Revenue'!F113-1</f>
        <v>0.31793562846292733</v>
      </c>
      <c r="G125" s="2">
        <f>'Monthly Revenue'!G125/'Monthly Revenue'!G113-1</f>
        <v>0.15276919909409115</v>
      </c>
      <c r="H125" s="2" t="e">
        <f>'Monthly Revenue'!H125/'Monthly Revenue'!H113-1</f>
        <v>#N/A</v>
      </c>
      <c r="I125" s="2">
        <f>'Monthly Revenue'!I125/'Monthly Revenue'!I113-1</f>
        <v>0.34318116340588256</v>
      </c>
      <c r="J125" s="2">
        <f>'Monthly Revenue'!J125/'Monthly Revenue'!J113-1</f>
        <v>0.34744748921964108</v>
      </c>
      <c r="K125" s="2">
        <f>'Monthly Revenue'!K125/'Monthly Revenue'!K113-1</f>
        <v>9.6256684491977662E-3</v>
      </c>
      <c r="L125" s="2">
        <f>'Monthly Revenue'!L125/'Monthly Revenue'!L113-1</f>
        <v>0.2998014975626917</v>
      </c>
      <c r="M125" s="2">
        <f>'Monthly Revenue'!M125/'Monthly Revenue'!M113-1</f>
        <v>0.19296123030596335</v>
      </c>
      <c r="N125" s="2">
        <f>'Monthly Revenue'!N125/'Monthly Revenue'!N113-1</f>
        <v>0.36986168169774158</v>
      </c>
      <c r="O125" s="2" t="e">
        <f>'Monthly Revenue'!O125/'Monthly Revenue'!O113-1</f>
        <v>#N/A</v>
      </c>
      <c r="P125" s="2">
        <f>'Monthly Revenue'!P125/'Monthly Revenue'!P113-1</f>
        <v>0.43711779517972271</v>
      </c>
      <c r="Q125" s="2" t="e">
        <f>'Monthly Revenue'!Q125/'Monthly Revenue'!Q113-1</f>
        <v>#N/A</v>
      </c>
      <c r="R125" s="2">
        <f>'Monthly Revenue'!R125/'Monthly Revenue'!R113-1</f>
        <v>0.33597443530029758</v>
      </c>
      <c r="S125" s="2">
        <f>'Monthly Revenue'!S125/'Monthly Revenue'!S113-1</f>
        <v>7.7457661061166139E-2</v>
      </c>
      <c r="T125" s="2">
        <f>'Monthly Revenue'!T125/'Monthly Revenue'!T113-1</f>
        <v>0.39274424937995445</v>
      </c>
      <c r="U125" s="2">
        <f>'Monthly Revenue'!U125/'Monthly Revenue'!U113-1</f>
        <v>0.39217335808772336</v>
      </c>
      <c r="V125" s="2">
        <f>'Monthly Revenue'!V125/'Monthly Revenue'!V113-1</f>
        <v>0.48949097931269936</v>
      </c>
      <c r="W125" s="2">
        <f>'Monthly Revenue'!W125/'Monthly Revenue'!W113-1</f>
        <v>0.16886026761931627</v>
      </c>
      <c r="X125" s="2" t="e">
        <f>'Monthly Revenue'!X125/'Monthly Revenue'!X113-1</f>
        <v>#N/A</v>
      </c>
      <c r="Y125" s="2">
        <f>'Monthly Revenue'!Y125/'Monthly Revenue'!Y113-1</f>
        <v>0.34242391185775078</v>
      </c>
      <c r="Z125" s="2">
        <f>'Monthly Revenue'!Z125/'Monthly Revenue'!Z113-1</f>
        <v>0.59810797897754409</v>
      </c>
      <c r="AA125" s="2">
        <f>'Monthly Revenue'!AA125/'Monthly Revenue'!AA113-1</f>
        <v>0.31472904122278833</v>
      </c>
      <c r="AB125" s="2">
        <f>'Monthly Revenue'!AB125/'Monthly Revenue'!AB113-1</f>
        <v>0.28791377983063904</v>
      </c>
      <c r="AC125" s="2">
        <f>'Monthly Revenue'!AC125/'Monthly Revenue'!AC113-1</f>
        <v>0.25626710090503257</v>
      </c>
      <c r="AD125" s="2" t="e">
        <f>'Monthly Revenue'!AD125/'Monthly Revenue'!AD113-1</f>
        <v>#N/A</v>
      </c>
      <c r="AE125" s="2">
        <f>'Monthly Revenue'!AE125/'Monthly Revenue'!AE113-1</f>
        <v>0.40494659921304099</v>
      </c>
      <c r="AF125" s="2">
        <f>'Monthly Revenue'!AF125/'Monthly Revenue'!AF113-1</f>
        <v>9.9425082131124221E-2</v>
      </c>
      <c r="AG125" s="2">
        <f>'Monthly Revenue'!AG125/'Monthly Revenue'!AG113-1</f>
        <v>0.23070013921947274</v>
      </c>
      <c r="AH125" s="2">
        <f>'Monthly Revenue'!AH125/'Monthly Revenue'!AH113-1</f>
        <v>0.22132489975715819</v>
      </c>
      <c r="AI125" s="2">
        <f>'Monthly Revenue'!AI125/'Monthly Revenue'!AI113-1</f>
        <v>0.31638972266363252</v>
      </c>
      <c r="AJ125" s="2">
        <f>'Monthly Revenue'!AJ125/'Monthly Revenue'!AJ113-1</f>
        <v>0.25406758448060085</v>
      </c>
      <c r="AK125" s="2">
        <f>'Monthly Revenue'!AK125/'Monthly Revenue'!AK113-1</f>
        <v>0.37421140888726168</v>
      </c>
      <c r="AL125" s="2" t="e">
        <f>'Monthly Revenue'!AL125/'Monthly Revenue'!AL113-1</f>
        <v>#N/A</v>
      </c>
      <c r="AM125" s="2">
        <f>'Monthly Revenue'!AM125/'Monthly Revenue'!AM113-1</f>
        <v>0.54723423001734606</v>
      </c>
      <c r="AN125" s="2">
        <f>'Monthly Revenue'!AN125/'Monthly Revenue'!AN113-1</f>
        <v>0.37426356452409526</v>
      </c>
      <c r="AO125" s="2" t="e">
        <f>'Monthly Revenue'!AO125/'Monthly Revenue'!AO113-1</f>
        <v>#N/A</v>
      </c>
      <c r="AP125" s="2" t="e">
        <f>'Monthly Revenue'!AP125/'Monthly Revenue'!AP113-1</f>
        <v>#N/A</v>
      </c>
      <c r="AQ125" s="2">
        <f>'Monthly Revenue'!AQ125/'Monthly Revenue'!AQ113-1</f>
        <v>0.52346761757902871</v>
      </c>
      <c r="AR125" s="2">
        <f>'Monthly Revenue'!AR125/'Monthly Revenue'!AR113-1</f>
        <v>0.22391282577673177</v>
      </c>
      <c r="AS125" s="2">
        <f>'Monthly Revenue'!AS125/'Monthly Revenue'!AS113-1</f>
        <v>0.28921291790747761</v>
      </c>
      <c r="AT125" s="2">
        <f>'Monthly Revenue'!AT125/'Monthly Revenue'!AT113-1</f>
        <v>0.15416923551171413</v>
      </c>
      <c r="AU125" s="2">
        <f>'Monthly Revenue'!AU125/'Monthly Revenue'!AU113-1</f>
        <v>0.37508090614886735</v>
      </c>
      <c r="AV125" s="2">
        <f>'Monthly Revenue'!AV125/'Monthly Revenue'!AV113-1</f>
        <v>0.38240243694614851</v>
      </c>
      <c r="AW125" s="2">
        <f>'Monthly Revenue'!AW125/'Monthly Revenue'!AW113-1</f>
        <v>0.6218188564890692</v>
      </c>
      <c r="AX125" s="2" t="e">
        <f>'Monthly Revenue'!AX125/'Monthly Revenue'!AX113-1</f>
        <v>#N/A</v>
      </c>
      <c r="AY125" s="2" t="e">
        <f>'Monthly Revenue'!AY125/'Monthly Revenue'!AY113-1</f>
        <v>#N/A</v>
      </c>
      <c r="AZ125" s="2" t="e">
        <f>'Monthly Revenue'!AZ125/'Monthly Revenue'!AZ113-1</f>
        <v>#N/A</v>
      </c>
      <c r="BA125" s="2" t="e">
        <f>'Monthly Revenue'!BA125/'Monthly Revenue'!BA113-1</f>
        <v>#N/A</v>
      </c>
      <c r="BB125" s="2" t="e">
        <f>'Monthly Revenue'!BB125/'Monthly Revenue'!BB113-1</f>
        <v>#N/A</v>
      </c>
      <c r="BC125" s="2" t="e">
        <f>'Monthly Revenue'!BC125/'Monthly Revenue'!BC113-1</f>
        <v>#N/A</v>
      </c>
      <c r="BD125" s="2" t="e">
        <f>'Monthly Revenue'!BD125/'Monthly Revenue'!BD113-1</f>
        <v>#N/A</v>
      </c>
      <c r="BE125" s="2" t="e">
        <f>'Monthly Revenue'!BE125/'Monthly Revenue'!BE113-1</f>
        <v>#N/A</v>
      </c>
      <c r="BF125" s="2" t="e">
        <f>'Monthly Revenue'!BF125/'Monthly Revenue'!BF113-1</f>
        <v>#N/A</v>
      </c>
      <c r="BG125" s="2" t="e">
        <f>'Monthly Revenue'!BG125/'Monthly Revenue'!BG113-1</f>
        <v>#N/A</v>
      </c>
      <c r="BH125" s="2" t="e">
        <f>'Monthly Revenue'!BH125/'Monthly Revenue'!BH113-1</f>
        <v>#N/A</v>
      </c>
      <c r="BI125" s="2" t="e">
        <f>'Monthly Revenue'!BI125/'Monthly Revenue'!BI113-1</f>
        <v>#N/A</v>
      </c>
      <c r="BJ125" s="2" t="e">
        <f>'Monthly Revenue'!BJ125/'Monthly Revenue'!BJ113-1</f>
        <v>#N/A</v>
      </c>
      <c r="BK125" s="2" t="e">
        <f>'Monthly Revenue'!BK125/'Monthly Revenue'!BK113-1</f>
        <v>#N/A</v>
      </c>
      <c r="BL125" s="2" t="e">
        <f>'Monthly Revenue'!BL125/'Monthly Revenue'!BL113-1</f>
        <v>#N/A</v>
      </c>
      <c r="BM125" s="2" t="e">
        <f>'Monthly Revenue'!BM125/'Monthly Revenue'!BM113-1</f>
        <v>#N/A</v>
      </c>
      <c r="BN125" s="2" t="e">
        <f>'Monthly Revenue'!BN125/'Monthly Revenue'!BN113-1</f>
        <v>#N/A</v>
      </c>
      <c r="BO125" s="2" t="e">
        <f>'Monthly Revenue'!BO125/'Monthly Revenue'!BO113-1</f>
        <v>#N/A</v>
      </c>
      <c r="BP125" s="2" t="e">
        <f>'Monthly Revenue'!BP125/'Monthly Revenue'!BP113-1</f>
        <v>#N/A</v>
      </c>
      <c r="BQ125" s="2" t="e">
        <f>'Monthly Revenue'!BQ125/'Monthly Revenue'!BQ113-1</f>
        <v>#N/A</v>
      </c>
      <c r="BR125" s="2" t="e">
        <f>'Monthly Revenue'!BR125/'Monthly Revenue'!BR113-1</f>
        <v>#N/A</v>
      </c>
      <c r="BS125" s="2" t="e">
        <f>'Monthly Revenue'!BS125/'Monthly Revenue'!BS113-1</f>
        <v>#N/A</v>
      </c>
      <c r="BT125" s="2" t="e">
        <f>'Monthly Revenue'!BT125/'Monthly Revenue'!BT113-1</f>
        <v>#N/A</v>
      </c>
      <c r="BU125" s="2" t="e">
        <f>'Monthly Revenue'!BU125/'Monthly Revenue'!BU113-1</f>
        <v>#N/A</v>
      </c>
      <c r="BV125" s="2" t="e">
        <f>'Monthly Revenue'!BV125/'Monthly Revenue'!BV113-1</f>
        <v>#N/A</v>
      </c>
      <c r="BW125" s="2" t="e">
        <f>'Monthly Revenue'!BW125/'Monthly Revenue'!BW113-1</f>
        <v>#N/A</v>
      </c>
      <c r="BX125" s="2" t="e">
        <f>'Monthly Revenue'!BX125/'Monthly Revenue'!BX113-1</f>
        <v>#N/A</v>
      </c>
      <c r="BY125" s="2" t="e">
        <f>'Monthly Revenue'!BY125/'Monthly Revenue'!BY113-1</f>
        <v>#N/A</v>
      </c>
      <c r="BZ125" s="2" t="e">
        <f>'Monthly Revenue'!BZ125/'Monthly Revenue'!BZ113-1</f>
        <v>#DIV/0!</v>
      </c>
      <c r="CA125" s="2" t="e">
        <f>'Monthly Revenue'!CA125/'Monthly Revenue'!CA113-1</f>
        <v>#DIV/0!</v>
      </c>
      <c r="CB125" s="2" t="e">
        <f>'Monthly Revenue'!CB125/'Monthly Revenue'!CB113-1</f>
        <v>#DIV/0!</v>
      </c>
      <c r="CC125" s="2" t="e">
        <f>'Monthly Revenue'!CC125/'Monthly Revenue'!CC113-1</f>
        <v>#DIV/0!</v>
      </c>
      <c r="CD125" s="2" t="e">
        <f>'Monthly Revenue'!CD125/'Monthly Revenue'!CD113-1</f>
        <v>#DIV/0!</v>
      </c>
      <c r="CE125" s="2" t="e">
        <f>'Monthly Revenue'!CE125/'Monthly Revenue'!CE113-1</f>
        <v>#DIV/0!</v>
      </c>
      <c r="CF125" s="2" t="e">
        <f>'Monthly Revenue'!CF125/'Monthly Revenue'!CF113-1</f>
        <v>#DIV/0!</v>
      </c>
      <c r="CG125" s="2" t="e">
        <f>'Monthly Revenue'!CG125/'Monthly Revenue'!CG113-1</f>
        <v>#DIV/0!</v>
      </c>
      <c r="CH125" s="2" t="e">
        <f>'Monthly Revenue'!CH125/'Monthly Revenue'!CH113-1</f>
        <v>#DIV/0!</v>
      </c>
      <c r="CI125" s="2" t="e">
        <f>'Monthly Revenue'!CI125/'Monthly Revenue'!CI113-1</f>
        <v>#DIV/0!</v>
      </c>
      <c r="CJ125" s="2" t="e">
        <f>'Monthly Revenue'!CJ125/'Monthly Revenue'!CJ113-1</f>
        <v>#DIV/0!</v>
      </c>
      <c r="CK125" s="2" t="e">
        <f>'Monthly Revenue'!CK125/'Monthly Revenue'!CK113-1</f>
        <v>#DIV/0!</v>
      </c>
      <c r="CL125" s="2" t="e">
        <f>'Monthly Revenue'!CL125/'Monthly Revenue'!CL113-1</f>
        <v>#DIV/0!</v>
      </c>
      <c r="CM125" s="2" t="e">
        <f>'Monthly Revenue'!CM125/'Monthly Revenue'!CM113-1</f>
        <v>#DIV/0!</v>
      </c>
      <c r="CN125" s="2" t="e">
        <f>'Monthly Revenue'!CN125/'Monthly Revenue'!CN113-1</f>
        <v>#DIV/0!</v>
      </c>
      <c r="CO125" s="2" t="e">
        <f>'Monthly Revenue'!CO125/'Monthly Revenue'!CO113-1</f>
        <v>#DIV/0!</v>
      </c>
      <c r="CP125" s="2" t="e">
        <f>'Monthly Revenue'!CP125/'Monthly Revenue'!CP113-1</f>
        <v>#DIV/0!</v>
      </c>
      <c r="CR125" s="2">
        <f t="array" ref="CR125">MIN(IFERROR(IF($B125:$CP125&gt;0, $B125:$CP125, IF($B125:$CP125&lt;0, $B125:$CP125, "")), ""))</f>
        <v>9.6256684491977662E-3</v>
      </c>
      <c r="CS125" s="2">
        <f t="array" ref="CS125">MAX(IFERROR(IF($B125:$CP125&gt;0, $B125:$CP125, IF($B125:$CP125&lt;0, $B125:$CP125, "")), ""))</f>
        <v>0.76314590996671927</v>
      </c>
      <c r="CT125" s="2">
        <f t="array" ref="CT125">MEDIAN(IFERROR(IF($B125:$CP125&gt;0, $B125:$CP125, IF($B125:$CP125&lt;0, $B125:$CP125, "")), ""))</f>
        <v>0.32695503188161246</v>
      </c>
      <c r="CU125" s="2">
        <f t="array" ref="CU125">AVERAGE(IFERROR(IF($B125:$CP125&gt;0, $B125:$CP125, IF($B125:$CP125&lt;0, $B125:$CP125, "")), ""))</f>
        <v>0.32601504555383759</v>
      </c>
    </row>
    <row r="126" spans="1:99" x14ac:dyDescent="0.25">
      <c r="A126" s="3">
        <v>43312</v>
      </c>
      <c r="B126" s="2">
        <f>'Monthly Revenue'!B126/'Monthly Revenue'!B114-1</f>
        <v>0.23878365186577044</v>
      </c>
      <c r="C126" s="2">
        <f>'Monthly Revenue'!C126/'Monthly Revenue'!C114-1</f>
        <v>0.69867080048814256</v>
      </c>
      <c r="D126" s="2">
        <f>'Monthly Revenue'!D126/'Monthly Revenue'!D114-1</f>
        <v>0.40291196081099456</v>
      </c>
      <c r="E126" s="2">
        <f>'Monthly Revenue'!E126/'Monthly Revenue'!E114-1</f>
        <v>0.15909504251223838</v>
      </c>
      <c r="F126" s="2">
        <f>'Monthly Revenue'!F126/'Monthly Revenue'!F114-1</f>
        <v>0.31672101903726624</v>
      </c>
      <c r="G126" s="2">
        <f>'Monthly Revenue'!G126/'Monthly Revenue'!G114-1</f>
        <v>0.15276919909409115</v>
      </c>
      <c r="H126" s="2">
        <f>'Monthly Revenue'!H126/'Monthly Revenue'!H114-1</f>
        <v>0.25521212002122184</v>
      </c>
      <c r="I126" s="2">
        <f>'Monthly Revenue'!I126/'Monthly Revenue'!I114-1</f>
        <v>0.32093089731068836</v>
      </c>
      <c r="J126" s="2">
        <f>'Monthly Revenue'!J126/'Monthly Revenue'!J114-1</f>
        <v>0.31792923418882935</v>
      </c>
      <c r="K126" s="2">
        <f>'Monthly Revenue'!K126/'Monthly Revenue'!K114-1</f>
        <v>0.13650793650793647</v>
      </c>
      <c r="L126" s="2">
        <f>'Monthly Revenue'!L126/'Monthly Revenue'!L114-1</f>
        <v>0.2998014975626917</v>
      </c>
      <c r="M126" s="2">
        <f>'Monthly Revenue'!M126/'Monthly Revenue'!M114-1</f>
        <v>0.13601255025674885</v>
      </c>
      <c r="N126" s="2">
        <f>'Monthly Revenue'!N126/'Monthly Revenue'!N114-1</f>
        <v>0.36986168169774158</v>
      </c>
      <c r="O126" s="2" t="e">
        <f>'Monthly Revenue'!O126/'Monthly Revenue'!O114-1</f>
        <v>#N/A</v>
      </c>
      <c r="P126" s="2">
        <f>'Monthly Revenue'!P126/'Monthly Revenue'!P114-1</f>
        <v>0.43711779517972271</v>
      </c>
      <c r="Q126" s="2" t="e">
        <f>'Monthly Revenue'!Q126/'Monthly Revenue'!Q114-1</f>
        <v>#N/A</v>
      </c>
      <c r="R126" s="2">
        <f>'Monthly Revenue'!R126/'Monthly Revenue'!R114-1</f>
        <v>0.43167739099156699</v>
      </c>
      <c r="S126" s="2">
        <f>'Monthly Revenue'!S126/'Monthly Revenue'!S114-1</f>
        <v>5.7239127486673258E-2</v>
      </c>
      <c r="T126" s="2">
        <f>'Monthly Revenue'!T126/'Monthly Revenue'!T114-1</f>
        <v>0.37582077155332061</v>
      </c>
      <c r="U126" s="2">
        <f>'Monthly Revenue'!U126/'Monthly Revenue'!U114-1</f>
        <v>0.2988195615514333</v>
      </c>
      <c r="V126" s="2">
        <f>'Monthly Revenue'!V126/'Monthly Revenue'!V114-1</f>
        <v>0.18918393152417079</v>
      </c>
      <c r="W126" s="2">
        <f>'Monthly Revenue'!W126/'Monthly Revenue'!W114-1</f>
        <v>0.14613275305637852</v>
      </c>
      <c r="X126" s="2">
        <f>'Monthly Revenue'!X126/'Monthly Revenue'!X114-1</f>
        <v>0.34812063688572525</v>
      </c>
      <c r="Y126" s="2">
        <f>'Monthly Revenue'!Y126/'Monthly Revenue'!Y114-1</f>
        <v>0.35110739344303221</v>
      </c>
      <c r="Z126" s="2">
        <f>'Monthly Revenue'!Z126/'Monthly Revenue'!Z114-1</f>
        <v>0.59810797897754409</v>
      </c>
      <c r="AA126" s="2">
        <f>'Monthly Revenue'!AA126/'Monthly Revenue'!AA114-1</f>
        <v>0.31472904122278833</v>
      </c>
      <c r="AB126" s="2">
        <f>'Monthly Revenue'!AB126/'Monthly Revenue'!AB114-1</f>
        <v>0.31124843474808372</v>
      </c>
      <c r="AC126" s="2">
        <f>'Monthly Revenue'!AC126/'Monthly Revenue'!AC114-1</f>
        <v>0.27024362025216586</v>
      </c>
      <c r="AD126" s="2">
        <f>'Monthly Revenue'!AD126/'Monthly Revenue'!AD114-1</f>
        <v>0.37749093620632013</v>
      </c>
      <c r="AE126" s="2">
        <f>'Monthly Revenue'!AE126/'Monthly Revenue'!AE114-1</f>
        <v>0.40373731021471571</v>
      </c>
      <c r="AF126" s="2">
        <f>'Monthly Revenue'!AF126/'Monthly Revenue'!AF114-1</f>
        <v>8.0619856982488525E-2</v>
      </c>
      <c r="AG126" s="2">
        <f>'Monthly Revenue'!AG126/'Monthly Revenue'!AG114-1</f>
        <v>0.22990026246719175</v>
      </c>
      <c r="AH126" s="2">
        <f>'Monthly Revenue'!AH126/'Monthly Revenue'!AH114-1</f>
        <v>0.23237857582004273</v>
      </c>
      <c r="AI126" s="2">
        <f>'Monthly Revenue'!AI126/'Monthly Revenue'!AI114-1</f>
        <v>0.34063209056079757</v>
      </c>
      <c r="AJ126" s="2">
        <f>'Monthly Revenue'!AJ126/'Monthly Revenue'!AJ114-1</f>
        <v>0.25406758448060085</v>
      </c>
      <c r="AK126" s="2">
        <f>'Monthly Revenue'!AK126/'Monthly Revenue'!AK114-1</f>
        <v>0.40779640296436415</v>
      </c>
      <c r="AL126" s="2" t="e">
        <f>'Monthly Revenue'!AL126/'Monthly Revenue'!AL114-1</f>
        <v>#N/A</v>
      </c>
      <c r="AM126" s="2">
        <f>'Monthly Revenue'!AM126/'Monthly Revenue'!AM114-1</f>
        <v>0.54723423001734606</v>
      </c>
      <c r="AN126" s="2">
        <f>'Monthly Revenue'!AN126/'Monthly Revenue'!AN114-1</f>
        <v>0.37426356452409526</v>
      </c>
      <c r="AO126" s="2" t="e">
        <f>'Monthly Revenue'!AO126/'Monthly Revenue'!AO114-1</f>
        <v>#N/A</v>
      </c>
      <c r="AP126" s="2">
        <f>'Monthly Revenue'!AP126/'Monthly Revenue'!AP114-1</f>
        <v>0.4403950259349021</v>
      </c>
      <c r="AQ126" s="2">
        <f>'Monthly Revenue'!AQ126/'Monthly Revenue'!AQ114-1</f>
        <v>0.54400584167346766</v>
      </c>
      <c r="AR126" s="2">
        <f>'Monthly Revenue'!AR126/'Monthly Revenue'!AR114-1</f>
        <v>0.22391282577673177</v>
      </c>
      <c r="AS126" s="2">
        <f>'Monthly Revenue'!AS126/'Monthly Revenue'!AS114-1</f>
        <v>0.28921291790747761</v>
      </c>
      <c r="AT126" s="2">
        <f>'Monthly Revenue'!AT126/'Monthly Revenue'!AT114-1</f>
        <v>0.19718167277439225</v>
      </c>
      <c r="AU126" s="2">
        <f>'Monthly Revenue'!AU126/'Monthly Revenue'!AU114-1</f>
        <v>0.37508090614886735</v>
      </c>
      <c r="AV126" s="2">
        <f>'Monthly Revenue'!AV126/'Monthly Revenue'!AV114-1</f>
        <v>0.38969205453690647</v>
      </c>
      <c r="AW126" s="2">
        <f>'Monthly Revenue'!AW126/'Monthly Revenue'!AW114-1</f>
        <v>0.6218188564890692</v>
      </c>
      <c r="AX126" s="2" t="e">
        <f>'Monthly Revenue'!AX126/'Monthly Revenue'!AX114-1</f>
        <v>#N/A</v>
      </c>
      <c r="AY126" s="2" t="e">
        <f>'Monthly Revenue'!AY126/'Monthly Revenue'!AY114-1</f>
        <v>#N/A</v>
      </c>
      <c r="AZ126" s="2" t="e">
        <f>'Monthly Revenue'!AZ126/'Monthly Revenue'!AZ114-1</f>
        <v>#N/A</v>
      </c>
      <c r="BA126" s="2" t="e">
        <f>'Monthly Revenue'!BA126/'Monthly Revenue'!BA114-1</f>
        <v>#N/A</v>
      </c>
      <c r="BB126" s="2" t="e">
        <f>'Monthly Revenue'!BB126/'Monthly Revenue'!BB114-1</f>
        <v>#N/A</v>
      </c>
      <c r="BC126" s="2" t="e">
        <f>'Monthly Revenue'!BC126/'Monthly Revenue'!BC114-1</f>
        <v>#N/A</v>
      </c>
      <c r="BD126" s="2" t="e">
        <f>'Monthly Revenue'!BD126/'Monthly Revenue'!BD114-1</f>
        <v>#N/A</v>
      </c>
      <c r="BE126" s="2" t="e">
        <f>'Monthly Revenue'!BE126/'Monthly Revenue'!BE114-1</f>
        <v>#N/A</v>
      </c>
      <c r="BF126" s="2" t="e">
        <f>'Monthly Revenue'!BF126/'Monthly Revenue'!BF114-1</f>
        <v>#N/A</v>
      </c>
      <c r="BG126" s="2" t="e">
        <f>'Monthly Revenue'!BG126/'Monthly Revenue'!BG114-1</f>
        <v>#N/A</v>
      </c>
      <c r="BH126" s="2" t="e">
        <f>'Monthly Revenue'!BH126/'Monthly Revenue'!BH114-1</f>
        <v>#N/A</v>
      </c>
      <c r="BI126" s="2" t="e">
        <f>'Monthly Revenue'!BI126/'Monthly Revenue'!BI114-1</f>
        <v>#N/A</v>
      </c>
      <c r="BJ126" s="2" t="e">
        <f>'Monthly Revenue'!BJ126/'Monthly Revenue'!BJ114-1</f>
        <v>#N/A</v>
      </c>
      <c r="BK126" s="2" t="e">
        <f>'Monthly Revenue'!BK126/'Monthly Revenue'!BK114-1</f>
        <v>#N/A</v>
      </c>
      <c r="BL126" s="2" t="e">
        <f>'Monthly Revenue'!BL126/'Monthly Revenue'!BL114-1</f>
        <v>#N/A</v>
      </c>
      <c r="BM126" s="2" t="e">
        <f>'Monthly Revenue'!BM126/'Monthly Revenue'!BM114-1</f>
        <v>#N/A</v>
      </c>
      <c r="BN126" s="2" t="e">
        <f>'Monthly Revenue'!BN126/'Monthly Revenue'!BN114-1</f>
        <v>#N/A</v>
      </c>
      <c r="BO126" s="2" t="e">
        <f>'Monthly Revenue'!BO126/'Monthly Revenue'!BO114-1</f>
        <v>#N/A</v>
      </c>
      <c r="BP126" s="2" t="e">
        <f>'Monthly Revenue'!BP126/'Monthly Revenue'!BP114-1</f>
        <v>#N/A</v>
      </c>
      <c r="BQ126" s="2" t="e">
        <f>'Monthly Revenue'!BQ126/'Monthly Revenue'!BQ114-1</f>
        <v>#N/A</v>
      </c>
      <c r="BR126" s="2" t="e">
        <f>'Monthly Revenue'!BR126/'Monthly Revenue'!BR114-1</f>
        <v>#N/A</v>
      </c>
      <c r="BS126" s="2" t="e">
        <f>'Monthly Revenue'!BS126/'Monthly Revenue'!BS114-1</f>
        <v>#N/A</v>
      </c>
      <c r="BT126" s="2" t="e">
        <f>'Monthly Revenue'!BT126/'Monthly Revenue'!BT114-1</f>
        <v>#N/A</v>
      </c>
      <c r="BU126" s="2" t="e">
        <f>'Monthly Revenue'!BU126/'Monthly Revenue'!BU114-1</f>
        <v>#N/A</v>
      </c>
      <c r="BV126" s="2" t="e">
        <f>'Monthly Revenue'!BV126/'Monthly Revenue'!BV114-1</f>
        <v>#N/A</v>
      </c>
      <c r="BW126" s="2" t="e">
        <f>'Monthly Revenue'!BW126/'Monthly Revenue'!BW114-1</f>
        <v>#N/A</v>
      </c>
      <c r="BX126" s="2" t="e">
        <f>'Monthly Revenue'!BX126/'Monthly Revenue'!BX114-1</f>
        <v>#N/A</v>
      </c>
      <c r="BY126" s="2" t="e">
        <f>'Monthly Revenue'!BY126/'Monthly Revenue'!BY114-1</f>
        <v>#N/A</v>
      </c>
      <c r="BZ126" s="2" t="e">
        <f>'Monthly Revenue'!BZ126/'Monthly Revenue'!BZ114-1</f>
        <v>#DIV/0!</v>
      </c>
      <c r="CA126" s="2" t="e">
        <f>'Monthly Revenue'!CA126/'Monthly Revenue'!CA114-1</f>
        <v>#DIV/0!</v>
      </c>
      <c r="CB126" s="2" t="e">
        <f>'Monthly Revenue'!CB126/'Monthly Revenue'!CB114-1</f>
        <v>#DIV/0!</v>
      </c>
      <c r="CC126" s="2" t="e">
        <f>'Monthly Revenue'!CC126/'Monthly Revenue'!CC114-1</f>
        <v>#DIV/0!</v>
      </c>
      <c r="CD126" s="2" t="e">
        <f>'Monthly Revenue'!CD126/'Monthly Revenue'!CD114-1</f>
        <v>#DIV/0!</v>
      </c>
      <c r="CE126" s="2" t="e">
        <f>'Monthly Revenue'!CE126/'Monthly Revenue'!CE114-1</f>
        <v>#DIV/0!</v>
      </c>
      <c r="CF126" s="2" t="e">
        <f>'Monthly Revenue'!CF126/'Monthly Revenue'!CF114-1</f>
        <v>#DIV/0!</v>
      </c>
      <c r="CG126" s="2" t="e">
        <f>'Monthly Revenue'!CG126/'Monthly Revenue'!CG114-1</f>
        <v>#DIV/0!</v>
      </c>
      <c r="CH126" s="2" t="e">
        <f>'Monthly Revenue'!CH126/'Monthly Revenue'!CH114-1</f>
        <v>#DIV/0!</v>
      </c>
      <c r="CI126" s="2" t="e">
        <f>'Monthly Revenue'!CI126/'Monthly Revenue'!CI114-1</f>
        <v>#DIV/0!</v>
      </c>
      <c r="CJ126" s="2" t="e">
        <f>'Monthly Revenue'!CJ126/'Monthly Revenue'!CJ114-1</f>
        <v>#DIV/0!</v>
      </c>
      <c r="CK126" s="2" t="e">
        <f>'Monthly Revenue'!CK126/'Monthly Revenue'!CK114-1</f>
        <v>#DIV/0!</v>
      </c>
      <c r="CL126" s="2" t="e">
        <f>'Monthly Revenue'!CL126/'Monthly Revenue'!CL114-1</f>
        <v>#DIV/0!</v>
      </c>
      <c r="CM126" s="2" t="e">
        <f>'Monthly Revenue'!CM126/'Monthly Revenue'!CM114-1</f>
        <v>#DIV/0!</v>
      </c>
      <c r="CN126" s="2" t="e">
        <f>'Monthly Revenue'!CN126/'Monthly Revenue'!CN114-1</f>
        <v>#DIV/0!</v>
      </c>
      <c r="CO126" s="2" t="e">
        <f>'Monthly Revenue'!CO126/'Monthly Revenue'!CO114-1</f>
        <v>#DIV/0!</v>
      </c>
      <c r="CP126" s="2" t="e">
        <f>'Monthly Revenue'!CP126/'Monthly Revenue'!CP114-1</f>
        <v>#DIV/0!</v>
      </c>
      <c r="CR126" s="2">
        <f t="array" ref="CR126">MIN(IFERROR(IF($B126:$CP126&gt;0, $B126:$CP126, IF($B126:$CP126&lt;0, $B126:$CP126, "")), ""))</f>
        <v>5.7239127486673258E-2</v>
      </c>
      <c r="CS126" s="2">
        <f t="array" ref="CS126">MAX(IFERROR(IF($B126:$CP126&gt;0, $B126:$CP126, IF($B126:$CP126&lt;0, $B126:$CP126, "")), ""))</f>
        <v>0.69867080048814256</v>
      </c>
      <c r="CT126" s="2">
        <f t="array" ref="CT126">MEDIAN(IFERROR(IF($B126:$CP126&gt;0, $B126:$CP126, IF($B126:$CP126&lt;0, $B126:$CP126, "")), ""))</f>
        <v>0.31732512661304779</v>
      </c>
      <c r="CU126" s="2">
        <f t="array" ref="CU126">AVERAGE(IFERROR(IF($B126:$CP126&gt;0, $B126:$CP126, IF($B126:$CP126&lt;0, $B126:$CP126, "")), ""))</f>
        <v>0.32418583962969871</v>
      </c>
    </row>
    <row r="127" spans="1:99" x14ac:dyDescent="0.25">
      <c r="A127" s="3">
        <v>43343</v>
      </c>
      <c r="B127" s="2">
        <f>'Monthly Revenue'!B127/'Monthly Revenue'!B115-1</f>
        <v>0.23878365186577044</v>
      </c>
      <c r="C127" s="2">
        <f>'Monthly Revenue'!C127/'Monthly Revenue'!C115-1</f>
        <v>0.69867080048814256</v>
      </c>
      <c r="D127" s="2">
        <f>'Monthly Revenue'!D127/'Monthly Revenue'!D115-1</f>
        <v>0.40789794030286797</v>
      </c>
      <c r="E127" s="2">
        <f>'Monthly Revenue'!E127/'Monthly Revenue'!E115-1</f>
        <v>0.15909504251223838</v>
      </c>
      <c r="F127" s="2">
        <f>'Monthly Revenue'!F127/'Monthly Revenue'!F115-1</f>
        <v>0.31672101903726624</v>
      </c>
      <c r="G127" s="2">
        <f>'Monthly Revenue'!G127/'Monthly Revenue'!G115-1</f>
        <v>0.21901155838979691</v>
      </c>
      <c r="H127" s="2">
        <f>'Monthly Revenue'!H127/'Monthly Revenue'!H115-1</f>
        <v>0.25521212002122184</v>
      </c>
      <c r="I127" s="2">
        <f>'Monthly Revenue'!I127/'Monthly Revenue'!I115-1</f>
        <v>0.32093089731068836</v>
      </c>
      <c r="J127" s="2">
        <f>'Monthly Revenue'!J127/'Monthly Revenue'!J115-1</f>
        <v>0.31792923418882935</v>
      </c>
      <c r="K127" s="2">
        <f>'Monthly Revenue'!K127/'Monthly Revenue'!K115-1</f>
        <v>0.13650793650793647</v>
      </c>
      <c r="L127" s="2">
        <f>'Monthly Revenue'!L127/'Monthly Revenue'!L115-1</f>
        <v>0.2577258761188046</v>
      </c>
      <c r="M127" s="2">
        <f>'Monthly Revenue'!M127/'Monthly Revenue'!M115-1</f>
        <v>0.13601255025674885</v>
      </c>
      <c r="N127" s="2">
        <f>'Monthly Revenue'!N127/'Monthly Revenue'!N115-1</f>
        <v>0.38382976813090597</v>
      </c>
      <c r="O127" s="2" t="e">
        <f>'Monthly Revenue'!O127/'Monthly Revenue'!O115-1</f>
        <v>#N/A</v>
      </c>
      <c r="P127" s="2">
        <f>'Monthly Revenue'!P127/'Monthly Revenue'!P115-1</f>
        <v>0.47177923840067693</v>
      </c>
      <c r="Q127" s="2">
        <f>'Monthly Revenue'!Q127/'Monthly Revenue'!Q115-1</f>
        <v>0.32289696174188309</v>
      </c>
      <c r="R127" s="2">
        <f>'Monthly Revenue'!R127/'Monthly Revenue'!R115-1</f>
        <v>0.43167739099156699</v>
      </c>
      <c r="S127" s="2">
        <f>'Monthly Revenue'!S127/'Monthly Revenue'!S115-1</f>
        <v>5.7239127486673258E-2</v>
      </c>
      <c r="T127" s="2">
        <f>'Monthly Revenue'!T127/'Monthly Revenue'!T115-1</f>
        <v>0.37582077155332061</v>
      </c>
      <c r="U127" s="2">
        <f>'Monthly Revenue'!U127/'Monthly Revenue'!U115-1</f>
        <v>0.2988195615514333</v>
      </c>
      <c r="V127" s="2">
        <f>'Monthly Revenue'!V127/'Monthly Revenue'!V115-1</f>
        <v>0.18918393152417079</v>
      </c>
      <c r="W127" s="2">
        <f>'Monthly Revenue'!W127/'Monthly Revenue'!W115-1</f>
        <v>0.14613275305637852</v>
      </c>
      <c r="X127" s="2">
        <f>'Monthly Revenue'!X127/'Monthly Revenue'!X115-1</f>
        <v>0.34812063688572525</v>
      </c>
      <c r="Y127" s="2">
        <f>'Monthly Revenue'!Y127/'Monthly Revenue'!Y115-1</f>
        <v>0.35110739344303221</v>
      </c>
      <c r="Z127" s="2">
        <f>'Monthly Revenue'!Z127/'Monthly Revenue'!Z115-1</f>
        <v>0.56965764450123646</v>
      </c>
      <c r="AA127" s="2">
        <f>'Monthly Revenue'!AA127/'Monthly Revenue'!AA115-1</f>
        <v>0.29247692005499903</v>
      </c>
      <c r="AB127" s="2">
        <f>'Monthly Revenue'!AB127/'Monthly Revenue'!AB115-1</f>
        <v>0.31124843474808372</v>
      </c>
      <c r="AC127" s="2">
        <f>'Monthly Revenue'!AC127/'Monthly Revenue'!AC115-1</f>
        <v>0.27024362025216586</v>
      </c>
      <c r="AD127" s="2">
        <f>'Monthly Revenue'!AD127/'Monthly Revenue'!AD115-1</f>
        <v>0.37749093620632013</v>
      </c>
      <c r="AE127" s="2">
        <f>'Monthly Revenue'!AE127/'Monthly Revenue'!AE115-1</f>
        <v>0.40373731021471571</v>
      </c>
      <c r="AF127" s="2">
        <f>'Monthly Revenue'!AF127/'Monthly Revenue'!AF115-1</f>
        <v>8.0619856982488525E-2</v>
      </c>
      <c r="AG127" s="2">
        <f>'Monthly Revenue'!AG127/'Monthly Revenue'!AG115-1</f>
        <v>0.22990026246719175</v>
      </c>
      <c r="AH127" s="2">
        <f>'Monthly Revenue'!AH127/'Monthly Revenue'!AH115-1</f>
        <v>0.23237857582004273</v>
      </c>
      <c r="AI127" s="2">
        <f>'Monthly Revenue'!AI127/'Monthly Revenue'!AI115-1</f>
        <v>0.34063209056079757</v>
      </c>
      <c r="AJ127" s="2">
        <f>'Monthly Revenue'!AJ127/'Monthly Revenue'!AJ115-1</f>
        <v>0.27318587504850611</v>
      </c>
      <c r="AK127" s="2">
        <f>'Monthly Revenue'!AK127/'Monthly Revenue'!AK115-1</f>
        <v>0.40779640296436415</v>
      </c>
      <c r="AL127" s="2" t="e">
        <f>'Monthly Revenue'!AL127/'Monthly Revenue'!AL115-1</f>
        <v>#N/A</v>
      </c>
      <c r="AM127" s="2">
        <f>'Monthly Revenue'!AM127/'Monthly Revenue'!AM115-1</f>
        <v>0.50917495447541672</v>
      </c>
      <c r="AN127" s="2">
        <f>'Monthly Revenue'!AN127/'Monthly Revenue'!AN115-1</f>
        <v>0.38568787826881357</v>
      </c>
      <c r="AO127" s="2" t="e">
        <f>'Monthly Revenue'!AO127/'Monthly Revenue'!AO115-1</f>
        <v>#N/A</v>
      </c>
      <c r="AP127" s="2">
        <f>'Monthly Revenue'!AP127/'Monthly Revenue'!AP115-1</f>
        <v>0.4403950259349021</v>
      </c>
      <c r="AQ127" s="2">
        <f>'Monthly Revenue'!AQ127/'Monthly Revenue'!AQ115-1</f>
        <v>0.54400584167346766</v>
      </c>
      <c r="AR127" s="2">
        <f>'Monthly Revenue'!AR127/'Monthly Revenue'!AR115-1</f>
        <v>0.24919693673828203</v>
      </c>
      <c r="AS127" s="2">
        <f>'Monthly Revenue'!AS127/'Monthly Revenue'!AS115-1</f>
        <v>0.27868727632681045</v>
      </c>
      <c r="AT127" s="2">
        <f>'Monthly Revenue'!AT127/'Monthly Revenue'!AT115-1</f>
        <v>0.19718167277439225</v>
      </c>
      <c r="AU127" s="2">
        <f>'Monthly Revenue'!AU127/'Monthly Revenue'!AU115-1</f>
        <v>0.34717555005028355</v>
      </c>
      <c r="AV127" s="2">
        <f>'Monthly Revenue'!AV127/'Monthly Revenue'!AV115-1</f>
        <v>0.38969205453690647</v>
      </c>
      <c r="AW127" s="2">
        <f>'Monthly Revenue'!AW127/'Monthly Revenue'!AW115-1</f>
        <v>0.46539125139551385</v>
      </c>
      <c r="AX127" s="2" t="e">
        <f>'Monthly Revenue'!AX127/'Monthly Revenue'!AX115-1</f>
        <v>#N/A</v>
      </c>
      <c r="AY127" s="2" t="e">
        <f>'Monthly Revenue'!AY127/'Monthly Revenue'!AY115-1</f>
        <v>#N/A</v>
      </c>
      <c r="AZ127" s="2" t="e">
        <f>'Monthly Revenue'!AZ127/'Monthly Revenue'!AZ115-1</f>
        <v>#N/A</v>
      </c>
      <c r="BA127" s="2" t="e">
        <f>'Monthly Revenue'!BA127/'Monthly Revenue'!BA115-1</f>
        <v>#N/A</v>
      </c>
      <c r="BB127" s="2" t="e">
        <f>'Monthly Revenue'!BB127/'Monthly Revenue'!BB115-1</f>
        <v>#N/A</v>
      </c>
      <c r="BC127" s="2" t="e">
        <f>'Monthly Revenue'!BC127/'Monthly Revenue'!BC115-1</f>
        <v>#N/A</v>
      </c>
      <c r="BD127" s="2" t="e">
        <f>'Monthly Revenue'!BD127/'Monthly Revenue'!BD115-1</f>
        <v>#N/A</v>
      </c>
      <c r="BE127" s="2" t="e">
        <f>'Monthly Revenue'!BE127/'Monthly Revenue'!BE115-1</f>
        <v>#N/A</v>
      </c>
      <c r="BF127" s="2" t="e">
        <f>'Monthly Revenue'!BF127/'Monthly Revenue'!BF115-1</f>
        <v>#N/A</v>
      </c>
      <c r="BG127" s="2" t="e">
        <f>'Monthly Revenue'!BG127/'Monthly Revenue'!BG115-1</f>
        <v>#N/A</v>
      </c>
      <c r="BH127" s="2" t="e">
        <f>'Monthly Revenue'!BH127/'Monthly Revenue'!BH115-1</f>
        <v>#N/A</v>
      </c>
      <c r="BI127" s="2" t="e">
        <f>'Monthly Revenue'!BI127/'Monthly Revenue'!BI115-1</f>
        <v>#N/A</v>
      </c>
      <c r="BJ127" s="2" t="e">
        <f>'Monthly Revenue'!BJ127/'Monthly Revenue'!BJ115-1</f>
        <v>#N/A</v>
      </c>
      <c r="BK127" s="2" t="e">
        <f>'Monthly Revenue'!BK127/'Monthly Revenue'!BK115-1</f>
        <v>#N/A</v>
      </c>
      <c r="BL127" s="2" t="e">
        <f>'Monthly Revenue'!BL127/'Monthly Revenue'!BL115-1</f>
        <v>#N/A</v>
      </c>
      <c r="BM127" s="2" t="e">
        <f>'Monthly Revenue'!BM127/'Monthly Revenue'!BM115-1</f>
        <v>#N/A</v>
      </c>
      <c r="BN127" s="2" t="e">
        <f>'Monthly Revenue'!BN127/'Monthly Revenue'!BN115-1</f>
        <v>#N/A</v>
      </c>
      <c r="BO127" s="2" t="e">
        <f>'Monthly Revenue'!BO127/'Monthly Revenue'!BO115-1</f>
        <v>#N/A</v>
      </c>
      <c r="BP127" s="2" t="e">
        <f>'Monthly Revenue'!BP127/'Monthly Revenue'!BP115-1</f>
        <v>#N/A</v>
      </c>
      <c r="BQ127" s="2" t="e">
        <f>'Monthly Revenue'!BQ127/'Monthly Revenue'!BQ115-1</f>
        <v>#N/A</v>
      </c>
      <c r="BR127" s="2" t="e">
        <f>'Monthly Revenue'!BR127/'Monthly Revenue'!BR115-1</f>
        <v>#N/A</v>
      </c>
      <c r="BS127" s="2" t="e">
        <f>'Monthly Revenue'!BS127/'Monthly Revenue'!BS115-1</f>
        <v>#N/A</v>
      </c>
      <c r="BT127" s="2" t="e">
        <f>'Monthly Revenue'!BT127/'Monthly Revenue'!BT115-1</f>
        <v>#N/A</v>
      </c>
      <c r="BU127" s="2" t="e">
        <f>'Monthly Revenue'!BU127/'Monthly Revenue'!BU115-1</f>
        <v>#N/A</v>
      </c>
      <c r="BV127" s="2" t="e">
        <f>'Monthly Revenue'!BV127/'Monthly Revenue'!BV115-1</f>
        <v>#N/A</v>
      </c>
      <c r="BW127" s="2" t="e">
        <f>'Monthly Revenue'!BW127/'Monthly Revenue'!BW115-1</f>
        <v>#N/A</v>
      </c>
      <c r="BX127" s="2" t="e">
        <f>'Monthly Revenue'!BX127/'Monthly Revenue'!BX115-1</f>
        <v>#N/A</v>
      </c>
      <c r="BY127" s="2" t="e">
        <f>'Monthly Revenue'!BY127/'Monthly Revenue'!BY115-1</f>
        <v>#N/A</v>
      </c>
      <c r="BZ127" s="2" t="e">
        <f>'Monthly Revenue'!BZ127/'Monthly Revenue'!BZ115-1</f>
        <v>#DIV/0!</v>
      </c>
      <c r="CA127" s="2" t="e">
        <f>'Monthly Revenue'!CA127/'Monthly Revenue'!CA115-1</f>
        <v>#DIV/0!</v>
      </c>
      <c r="CB127" s="2" t="e">
        <f>'Monthly Revenue'!CB127/'Monthly Revenue'!CB115-1</f>
        <v>#DIV/0!</v>
      </c>
      <c r="CC127" s="2" t="e">
        <f>'Monthly Revenue'!CC127/'Monthly Revenue'!CC115-1</f>
        <v>#DIV/0!</v>
      </c>
      <c r="CD127" s="2" t="e">
        <f>'Monthly Revenue'!CD127/'Monthly Revenue'!CD115-1</f>
        <v>#DIV/0!</v>
      </c>
      <c r="CE127" s="2" t="e">
        <f>'Monthly Revenue'!CE127/'Monthly Revenue'!CE115-1</f>
        <v>#DIV/0!</v>
      </c>
      <c r="CF127" s="2" t="e">
        <f>'Monthly Revenue'!CF127/'Monthly Revenue'!CF115-1</f>
        <v>#DIV/0!</v>
      </c>
      <c r="CG127" s="2" t="e">
        <f>'Monthly Revenue'!CG127/'Monthly Revenue'!CG115-1</f>
        <v>#DIV/0!</v>
      </c>
      <c r="CH127" s="2" t="e">
        <f>'Monthly Revenue'!CH127/'Monthly Revenue'!CH115-1</f>
        <v>#DIV/0!</v>
      </c>
      <c r="CI127" s="2" t="e">
        <f>'Monthly Revenue'!CI127/'Monthly Revenue'!CI115-1</f>
        <v>#DIV/0!</v>
      </c>
      <c r="CJ127" s="2" t="e">
        <f>'Monthly Revenue'!CJ127/'Monthly Revenue'!CJ115-1</f>
        <v>#DIV/0!</v>
      </c>
      <c r="CK127" s="2" t="e">
        <f>'Monthly Revenue'!CK127/'Monthly Revenue'!CK115-1</f>
        <v>#DIV/0!</v>
      </c>
      <c r="CL127" s="2" t="e">
        <f>'Monthly Revenue'!CL127/'Monthly Revenue'!CL115-1</f>
        <v>#DIV/0!</v>
      </c>
      <c r="CM127" s="2" t="e">
        <f>'Monthly Revenue'!CM127/'Monthly Revenue'!CM115-1</f>
        <v>#DIV/0!</v>
      </c>
      <c r="CN127" s="2" t="e">
        <f>'Monthly Revenue'!CN127/'Monthly Revenue'!CN115-1</f>
        <v>#DIV/0!</v>
      </c>
      <c r="CO127" s="2" t="e">
        <f>'Monthly Revenue'!CO127/'Monthly Revenue'!CO115-1</f>
        <v>#DIV/0!</v>
      </c>
      <c r="CP127" s="2" t="e">
        <f>'Monthly Revenue'!CP127/'Monthly Revenue'!CP115-1</f>
        <v>#DIV/0!</v>
      </c>
      <c r="CR127" s="2">
        <f t="array" ref="CR127">MIN(IFERROR(IF($B127:$CP127&gt;0, $B127:$CP127, IF($B127:$CP127&lt;0, $B127:$CP127, "")), ""))</f>
        <v>5.7239127486673258E-2</v>
      </c>
      <c r="CS127" s="2">
        <f t="array" ref="CS127">MAX(IFERROR(IF($B127:$CP127&gt;0, $B127:$CP127, IF($B127:$CP127&lt;0, $B127:$CP127, "")), ""))</f>
        <v>0.69867080048814256</v>
      </c>
      <c r="CT127" s="2">
        <f t="array" ref="CT127">MEDIAN(IFERROR(IF($B127:$CP127&gt;0, $B127:$CP127, IF($B127:$CP127&lt;0, $B127:$CP127, "")), ""))</f>
        <v>0.31792923418882935</v>
      </c>
      <c r="CU127" s="2">
        <f t="array" ref="CU127">AVERAGE(IFERROR(IF($B127:$CP127&gt;0, $B127:$CP127, IF($B127:$CP127&lt;0, $B127:$CP127, "")), ""))</f>
        <v>0.32082361186137287</v>
      </c>
    </row>
    <row r="128" spans="1:99" x14ac:dyDescent="0.25">
      <c r="A128" s="3">
        <v>43373</v>
      </c>
      <c r="B128" s="2">
        <f>'Monthly Revenue'!B128/'Monthly Revenue'!B116-1</f>
        <v>0.24442363533459277</v>
      </c>
      <c r="C128" s="2">
        <f>'Monthly Revenue'!C128/'Monthly Revenue'!C116-1</f>
        <v>0.69867080048814256</v>
      </c>
      <c r="D128" s="2">
        <f>'Monthly Revenue'!D128/'Monthly Revenue'!D116-1</f>
        <v>0.40789794030286797</v>
      </c>
      <c r="E128" s="2">
        <f>'Monthly Revenue'!E128/'Monthly Revenue'!E116-1</f>
        <v>0.15909504251223838</v>
      </c>
      <c r="F128" s="2">
        <f>'Monthly Revenue'!F128/'Monthly Revenue'!F116-1</f>
        <v>0.31672101903726624</v>
      </c>
      <c r="G128" s="2">
        <f>'Monthly Revenue'!G128/'Monthly Revenue'!G116-1</f>
        <v>0.21901155838979691</v>
      </c>
      <c r="H128" s="2">
        <f>'Monthly Revenue'!H128/'Monthly Revenue'!H116-1</f>
        <v>0.25521212002122184</v>
      </c>
      <c r="I128" s="2">
        <f>'Monthly Revenue'!I128/'Monthly Revenue'!I116-1</f>
        <v>0.32093089731068836</v>
      </c>
      <c r="J128" s="2">
        <f>'Monthly Revenue'!J128/'Monthly Revenue'!J116-1</f>
        <v>0.31792923418882935</v>
      </c>
      <c r="K128" s="2">
        <f>'Monthly Revenue'!K128/'Monthly Revenue'!K116-1</f>
        <v>0.13650793650793647</v>
      </c>
      <c r="L128" s="2">
        <f>'Monthly Revenue'!L128/'Monthly Revenue'!L116-1</f>
        <v>0.2577258761188046</v>
      </c>
      <c r="M128" s="2">
        <f>'Monthly Revenue'!M128/'Monthly Revenue'!M116-1</f>
        <v>0.13601255025674885</v>
      </c>
      <c r="N128" s="2">
        <f>'Monthly Revenue'!N128/'Monthly Revenue'!N116-1</f>
        <v>0.38382976813090597</v>
      </c>
      <c r="O128" s="2" t="e">
        <f>'Monthly Revenue'!O128/'Monthly Revenue'!O116-1</f>
        <v>#N/A</v>
      </c>
      <c r="P128" s="2">
        <f>'Monthly Revenue'!P128/'Monthly Revenue'!P116-1</f>
        <v>0.47177923840067693</v>
      </c>
      <c r="Q128" s="2">
        <f>'Monthly Revenue'!Q128/'Monthly Revenue'!Q116-1</f>
        <v>0.32289696174188309</v>
      </c>
      <c r="R128" s="2">
        <f>'Monthly Revenue'!R128/'Monthly Revenue'!R116-1</f>
        <v>0.43167739099156699</v>
      </c>
      <c r="S128" s="2">
        <f>'Monthly Revenue'!S128/'Monthly Revenue'!S116-1</f>
        <v>5.7239127486673258E-2</v>
      </c>
      <c r="T128" s="2">
        <f>'Monthly Revenue'!T128/'Monthly Revenue'!T116-1</f>
        <v>0.37582077155332061</v>
      </c>
      <c r="U128" s="2">
        <f>'Monthly Revenue'!U128/'Monthly Revenue'!U116-1</f>
        <v>0.2988195615514333</v>
      </c>
      <c r="V128" s="2">
        <f>'Monthly Revenue'!V128/'Monthly Revenue'!V116-1</f>
        <v>0.18918393152417079</v>
      </c>
      <c r="W128" s="2">
        <f>'Monthly Revenue'!W128/'Monthly Revenue'!W116-1</f>
        <v>0.14613275305637852</v>
      </c>
      <c r="X128" s="2">
        <f>'Monthly Revenue'!X128/'Monthly Revenue'!X116-1</f>
        <v>0.34812063688572525</v>
      </c>
      <c r="Y128" s="2">
        <f>'Monthly Revenue'!Y128/'Monthly Revenue'!Y116-1</f>
        <v>0.35110739344303221</v>
      </c>
      <c r="Z128" s="2">
        <f>'Monthly Revenue'!Z128/'Monthly Revenue'!Z116-1</f>
        <v>0.56965764450123646</v>
      </c>
      <c r="AA128" s="2">
        <f>'Monthly Revenue'!AA128/'Monthly Revenue'!AA116-1</f>
        <v>0.29247692005499903</v>
      </c>
      <c r="AB128" s="2">
        <f>'Monthly Revenue'!AB128/'Monthly Revenue'!AB116-1</f>
        <v>0.31124843474808372</v>
      </c>
      <c r="AC128" s="2">
        <f>'Monthly Revenue'!AC128/'Monthly Revenue'!AC116-1</f>
        <v>0.27024362025216586</v>
      </c>
      <c r="AD128" s="2">
        <f>'Monthly Revenue'!AD128/'Monthly Revenue'!AD116-1</f>
        <v>0.37749093620632013</v>
      </c>
      <c r="AE128" s="2">
        <f>'Monthly Revenue'!AE128/'Monthly Revenue'!AE116-1</f>
        <v>0.40373731021471571</v>
      </c>
      <c r="AF128" s="2">
        <f>'Monthly Revenue'!AF128/'Monthly Revenue'!AF116-1</f>
        <v>8.0619856982488525E-2</v>
      </c>
      <c r="AG128" s="2">
        <f>'Monthly Revenue'!AG128/'Monthly Revenue'!AG116-1</f>
        <v>0.22990026246719175</v>
      </c>
      <c r="AH128" s="2">
        <f>'Monthly Revenue'!AH128/'Monthly Revenue'!AH116-1</f>
        <v>0.23237857582004273</v>
      </c>
      <c r="AI128" s="2">
        <f>'Monthly Revenue'!AI128/'Monthly Revenue'!AI116-1</f>
        <v>0.34063209056079757</v>
      </c>
      <c r="AJ128" s="2">
        <f>'Monthly Revenue'!AJ128/'Monthly Revenue'!AJ116-1</f>
        <v>0.27318587504850611</v>
      </c>
      <c r="AK128" s="2">
        <f>'Monthly Revenue'!AK128/'Monthly Revenue'!AK116-1</f>
        <v>0.40779640296436415</v>
      </c>
      <c r="AL128" s="2" t="e">
        <f>'Monthly Revenue'!AL128/'Monthly Revenue'!AL116-1</f>
        <v>#N/A</v>
      </c>
      <c r="AM128" s="2">
        <f>'Monthly Revenue'!AM128/'Monthly Revenue'!AM116-1</f>
        <v>0.50917495447541672</v>
      </c>
      <c r="AN128" s="2">
        <f>'Monthly Revenue'!AN128/'Monthly Revenue'!AN116-1</f>
        <v>0.38568787826881357</v>
      </c>
      <c r="AO128" s="2" t="e">
        <f>'Monthly Revenue'!AO128/'Monthly Revenue'!AO116-1</f>
        <v>#N/A</v>
      </c>
      <c r="AP128" s="2">
        <f>'Monthly Revenue'!AP128/'Monthly Revenue'!AP116-1</f>
        <v>0.4403950259349021</v>
      </c>
      <c r="AQ128" s="2">
        <f>'Monthly Revenue'!AQ128/'Monthly Revenue'!AQ116-1</f>
        <v>0.54400584167346766</v>
      </c>
      <c r="AR128" s="2">
        <f>'Monthly Revenue'!AR128/'Monthly Revenue'!AR116-1</f>
        <v>0.24919693673828203</v>
      </c>
      <c r="AS128" s="2">
        <f>'Monthly Revenue'!AS128/'Monthly Revenue'!AS116-1</f>
        <v>0.27868727632681045</v>
      </c>
      <c r="AT128" s="2">
        <f>'Monthly Revenue'!AT128/'Monthly Revenue'!AT116-1</f>
        <v>0.19718167277439225</v>
      </c>
      <c r="AU128" s="2">
        <f>'Monthly Revenue'!AU128/'Monthly Revenue'!AU116-1</f>
        <v>0.34717555005028355</v>
      </c>
      <c r="AV128" s="2">
        <f>'Monthly Revenue'!AV128/'Monthly Revenue'!AV116-1</f>
        <v>0.38969205453690647</v>
      </c>
      <c r="AW128" s="2">
        <f>'Monthly Revenue'!AW128/'Monthly Revenue'!AW116-1</f>
        <v>0.46539125139551385</v>
      </c>
      <c r="AX128" s="2" t="e">
        <f>'Monthly Revenue'!AX128/'Monthly Revenue'!AX116-1</f>
        <v>#N/A</v>
      </c>
      <c r="AY128" s="2" t="e">
        <f>'Monthly Revenue'!AY128/'Monthly Revenue'!AY116-1</f>
        <v>#N/A</v>
      </c>
      <c r="AZ128" s="2" t="e">
        <f>'Monthly Revenue'!AZ128/'Monthly Revenue'!AZ116-1</f>
        <v>#N/A</v>
      </c>
      <c r="BA128" s="2" t="e">
        <f>'Monthly Revenue'!BA128/'Monthly Revenue'!BA116-1</f>
        <v>#N/A</v>
      </c>
      <c r="BB128" s="2" t="e">
        <f>'Monthly Revenue'!BB128/'Monthly Revenue'!BB116-1</f>
        <v>#N/A</v>
      </c>
      <c r="BC128" s="2" t="e">
        <f>'Monthly Revenue'!BC128/'Monthly Revenue'!BC116-1</f>
        <v>#N/A</v>
      </c>
      <c r="BD128" s="2" t="e">
        <f>'Monthly Revenue'!BD128/'Monthly Revenue'!BD116-1</f>
        <v>#N/A</v>
      </c>
      <c r="BE128" s="2" t="e">
        <f>'Monthly Revenue'!BE128/'Monthly Revenue'!BE116-1</f>
        <v>#N/A</v>
      </c>
      <c r="BF128" s="2" t="e">
        <f>'Monthly Revenue'!BF128/'Monthly Revenue'!BF116-1</f>
        <v>#N/A</v>
      </c>
      <c r="BG128" s="2" t="e">
        <f>'Monthly Revenue'!BG128/'Monthly Revenue'!BG116-1</f>
        <v>#N/A</v>
      </c>
      <c r="BH128" s="2" t="e">
        <f>'Monthly Revenue'!BH128/'Monthly Revenue'!BH116-1</f>
        <v>#N/A</v>
      </c>
      <c r="BI128" s="2" t="e">
        <f>'Monthly Revenue'!BI128/'Monthly Revenue'!BI116-1</f>
        <v>#N/A</v>
      </c>
      <c r="BJ128" s="2" t="e">
        <f>'Monthly Revenue'!BJ128/'Monthly Revenue'!BJ116-1</f>
        <v>#N/A</v>
      </c>
      <c r="BK128" s="2" t="e">
        <f>'Monthly Revenue'!BK128/'Monthly Revenue'!BK116-1</f>
        <v>#N/A</v>
      </c>
      <c r="BL128" s="2" t="e">
        <f>'Monthly Revenue'!BL128/'Monthly Revenue'!BL116-1</f>
        <v>#N/A</v>
      </c>
      <c r="BM128" s="2" t="e">
        <f>'Monthly Revenue'!BM128/'Monthly Revenue'!BM116-1</f>
        <v>#N/A</v>
      </c>
      <c r="BN128" s="2" t="e">
        <f>'Monthly Revenue'!BN128/'Monthly Revenue'!BN116-1</f>
        <v>#N/A</v>
      </c>
      <c r="BO128" s="2" t="e">
        <f>'Monthly Revenue'!BO128/'Monthly Revenue'!BO116-1</f>
        <v>#N/A</v>
      </c>
      <c r="BP128" s="2" t="e">
        <f>'Monthly Revenue'!BP128/'Monthly Revenue'!BP116-1</f>
        <v>#N/A</v>
      </c>
      <c r="BQ128" s="2" t="e">
        <f>'Monthly Revenue'!BQ128/'Monthly Revenue'!BQ116-1</f>
        <v>#N/A</v>
      </c>
      <c r="BR128" s="2" t="e">
        <f>'Monthly Revenue'!BR128/'Monthly Revenue'!BR116-1</f>
        <v>#N/A</v>
      </c>
      <c r="BS128" s="2" t="e">
        <f>'Monthly Revenue'!BS128/'Monthly Revenue'!BS116-1</f>
        <v>#N/A</v>
      </c>
      <c r="BT128" s="2" t="e">
        <f>'Monthly Revenue'!BT128/'Monthly Revenue'!BT116-1</f>
        <v>#N/A</v>
      </c>
      <c r="BU128" s="2" t="e">
        <f>'Monthly Revenue'!BU128/'Monthly Revenue'!BU116-1</f>
        <v>#N/A</v>
      </c>
      <c r="BV128" s="2" t="e">
        <f>'Monthly Revenue'!BV128/'Monthly Revenue'!BV116-1</f>
        <v>#N/A</v>
      </c>
      <c r="BW128" s="2" t="e">
        <f>'Monthly Revenue'!BW128/'Monthly Revenue'!BW116-1</f>
        <v>#N/A</v>
      </c>
      <c r="BX128" s="2" t="e">
        <f>'Monthly Revenue'!BX128/'Monthly Revenue'!BX116-1</f>
        <v>#N/A</v>
      </c>
      <c r="BY128" s="2" t="e">
        <f>'Monthly Revenue'!BY128/'Monthly Revenue'!BY116-1</f>
        <v>#N/A</v>
      </c>
      <c r="BZ128" s="2" t="e">
        <f>'Monthly Revenue'!BZ128/'Monthly Revenue'!BZ116-1</f>
        <v>#DIV/0!</v>
      </c>
      <c r="CA128" s="2" t="e">
        <f>'Monthly Revenue'!CA128/'Monthly Revenue'!CA116-1</f>
        <v>#DIV/0!</v>
      </c>
      <c r="CB128" s="2" t="e">
        <f>'Monthly Revenue'!CB128/'Monthly Revenue'!CB116-1</f>
        <v>#DIV/0!</v>
      </c>
      <c r="CC128" s="2" t="e">
        <f>'Monthly Revenue'!CC128/'Monthly Revenue'!CC116-1</f>
        <v>#DIV/0!</v>
      </c>
      <c r="CD128" s="2" t="e">
        <f>'Monthly Revenue'!CD128/'Monthly Revenue'!CD116-1</f>
        <v>#DIV/0!</v>
      </c>
      <c r="CE128" s="2" t="e">
        <f>'Monthly Revenue'!CE128/'Monthly Revenue'!CE116-1</f>
        <v>#DIV/0!</v>
      </c>
      <c r="CF128" s="2" t="e">
        <f>'Monthly Revenue'!CF128/'Monthly Revenue'!CF116-1</f>
        <v>#DIV/0!</v>
      </c>
      <c r="CG128" s="2" t="e">
        <f>'Monthly Revenue'!CG128/'Monthly Revenue'!CG116-1</f>
        <v>#DIV/0!</v>
      </c>
      <c r="CH128" s="2" t="e">
        <f>'Monthly Revenue'!CH128/'Monthly Revenue'!CH116-1</f>
        <v>#DIV/0!</v>
      </c>
      <c r="CI128" s="2" t="e">
        <f>'Monthly Revenue'!CI128/'Monthly Revenue'!CI116-1</f>
        <v>#DIV/0!</v>
      </c>
      <c r="CJ128" s="2" t="e">
        <f>'Monthly Revenue'!CJ128/'Monthly Revenue'!CJ116-1</f>
        <v>#DIV/0!</v>
      </c>
      <c r="CK128" s="2" t="e">
        <f>'Monthly Revenue'!CK128/'Monthly Revenue'!CK116-1</f>
        <v>#DIV/0!</v>
      </c>
      <c r="CL128" s="2" t="e">
        <f>'Monthly Revenue'!CL128/'Monthly Revenue'!CL116-1</f>
        <v>#DIV/0!</v>
      </c>
      <c r="CM128" s="2" t="e">
        <f>'Monthly Revenue'!CM128/'Monthly Revenue'!CM116-1</f>
        <v>#DIV/0!</v>
      </c>
      <c r="CN128" s="2" t="e">
        <f>'Monthly Revenue'!CN128/'Monthly Revenue'!CN116-1</f>
        <v>#DIV/0!</v>
      </c>
      <c r="CO128" s="2" t="e">
        <f>'Monthly Revenue'!CO128/'Monthly Revenue'!CO116-1</f>
        <v>#DIV/0!</v>
      </c>
      <c r="CP128" s="2" t="e">
        <f>'Monthly Revenue'!CP128/'Monthly Revenue'!CP116-1</f>
        <v>#DIV/0!</v>
      </c>
      <c r="CR128" s="2">
        <f t="array" ref="CR128">MIN(IFERROR(IF($B128:$CP128&gt;0, $B128:$CP128, IF($B128:$CP128&lt;0, $B128:$CP128, "")), ""))</f>
        <v>5.7239127486673258E-2</v>
      </c>
      <c r="CS128" s="2">
        <f t="array" ref="CS128">MAX(IFERROR(IF($B128:$CP128&gt;0, $B128:$CP128, IF($B128:$CP128&lt;0, $B128:$CP128, "")), ""))</f>
        <v>0.69867080048814256</v>
      </c>
      <c r="CT128" s="2">
        <f t="array" ref="CT128">MEDIAN(IFERROR(IF($B128:$CP128&gt;0, $B128:$CP128, IF($B128:$CP128&lt;0, $B128:$CP128, "")), ""))</f>
        <v>0.31792923418882935</v>
      </c>
      <c r="CU128" s="2">
        <f t="array" ref="CU128">AVERAGE(IFERROR(IF($B128:$CP128&gt;0, $B128:$CP128, IF($B128:$CP128&lt;0, $B128:$CP128, "")), ""))</f>
        <v>0.32094894482734665</v>
      </c>
    </row>
    <row r="129" spans="1:99" x14ac:dyDescent="0.25">
      <c r="A129" s="3">
        <v>43404</v>
      </c>
      <c r="B129" s="2">
        <f>'Monthly Revenue'!B129/'Monthly Revenue'!B117-1</f>
        <v>0.24442363533459277</v>
      </c>
      <c r="C129" s="2">
        <f>'Monthly Revenue'!C129/'Monthly Revenue'!C117-1</f>
        <v>0.58626848192065584</v>
      </c>
      <c r="D129" s="2">
        <f>'Monthly Revenue'!D129/'Monthly Revenue'!D117-1</f>
        <v>0.40789794030286797</v>
      </c>
      <c r="E129" s="2">
        <f>'Monthly Revenue'!E129/'Monthly Revenue'!E117-1</f>
        <v>5.0195039642941364E-2</v>
      </c>
      <c r="F129" s="2">
        <f>'Monthly Revenue'!F129/'Monthly Revenue'!F117-1</f>
        <v>0.32248107009999205</v>
      </c>
      <c r="G129" s="2">
        <f>'Monthly Revenue'!G129/'Monthly Revenue'!G117-1</f>
        <v>0.21901155838979691</v>
      </c>
      <c r="H129" s="2">
        <f>'Monthly Revenue'!H129/'Monthly Revenue'!H117-1</f>
        <v>0.25799739451400439</v>
      </c>
      <c r="I129" s="2">
        <f>'Monthly Revenue'!I129/'Monthly Revenue'!I117-1</f>
        <v>0.29301690736174701</v>
      </c>
      <c r="J129" s="2">
        <f>'Monthly Revenue'!J129/'Monthly Revenue'!J117-1</f>
        <v>0.28682936230696954</v>
      </c>
      <c r="K129" s="2">
        <f>'Monthly Revenue'!K129/'Monthly Revenue'!K117-1</f>
        <v>9.8470948012232329E-2</v>
      </c>
      <c r="L129" s="2">
        <f>'Monthly Revenue'!L129/'Monthly Revenue'!L117-1</f>
        <v>0.2577258761188046</v>
      </c>
      <c r="M129" s="2">
        <f>'Monthly Revenue'!M129/'Monthly Revenue'!M117-1</f>
        <v>0.10031528129002609</v>
      </c>
      <c r="N129" s="2">
        <f>'Monthly Revenue'!N129/'Monthly Revenue'!N117-1</f>
        <v>0.38382976813090597</v>
      </c>
      <c r="O129" s="2" t="e">
        <f>'Monthly Revenue'!O129/'Monthly Revenue'!O117-1</f>
        <v>#N/A</v>
      </c>
      <c r="P129" s="2">
        <f>'Monthly Revenue'!P129/'Monthly Revenue'!P117-1</f>
        <v>0.47177923840067693</v>
      </c>
      <c r="Q129" s="2">
        <f>'Monthly Revenue'!Q129/'Monthly Revenue'!Q117-1</f>
        <v>0.32289696174188309</v>
      </c>
      <c r="R129" s="2">
        <f>'Monthly Revenue'!R129/'Monthly Revenue'!R117-1</f>
        <v>0.4251977152899824</v>
      </c>
      <c r="S129" s="2">
        <f>'Monthly Revenue'!S129/'Monthly Revenue'!S117-1</f>
        <v>7.2378221172846313E-2</v>
      </c>
      <c r="T129" s="2">
        <f>'Monthly Revenue'!T129/'Monthly Revenue'!T117-1</f>
        <v>0.34893477682500063</v>
      </c>
      <c r="U129" s="2">
        <f>'Monthly Revenue'!U129/'Monthly Revenue'!U117-1</f>
        <v>0.27859176446080136</v>
      </c>
      <c r="V129" s="2">
        <f>'Monthly Revenue'!V129/'Monthly Revenue'!V117-1</f>
        <v>0.14728875057099455</v>
      </c>
      <c r="W129" s="2">
        <f>'Monthly Revenue'!W129/'Monthly Revenue'!W117-1</f>
        <v>0.1760480765770629</v>
      </c>
      <c r="X129" s="2">
        <f>'Monthly Revenue'!X129/'Monthly Revenue'!X117-1</f>
        <v>0.30290489328639847</v>
      </c>
      <c r="Y129" s="2">
        <f>'Monthly Revenue'!Y129/'Monthly Revenue'!Y117-1</f>
        <v>0.35674558658558175</v>
      </c>
      <c r="Z129" s="2">
        <f>'Monthly Revenue'!Z129/'Monthly Revenue'!Z117-1</f>
        <v>0.56965764450123646</v>
      </c>
      <c r="AA129" s="2">
        <f>'Monthly Revenue'!AA129/'Monthly Revenue'!AA117-1</f>
        <v>0.29247692005499903</v>
      </c>
      <c r="AB129" s="2">
        <f>'Monthly Revenue'!AB129/'Monthly Revenue'!AB117-1</f>
        <v>0.31594380325214488</v>
      </c>
      <c r="AC129" s="2">
        <f>'Monthly Revenue'!AC129/'Monthly Revenue'!AC117-1</f>
        <v>0.23317791411042932</v>
      </c>
      <c r="AD129" s="2">
        <f>'Monthly Revenue'!AD129/'Monthly Revenue'!AD117-1</f>
        <v>0.42200711546458458</v>
      </c>
      <c r="AE129" s="2">
        <f>'Monthly Revenue'!AE129/'Monthly Revenue'!AE117-1</f>
        <v>0.36746952170232983</v>
      </c>
      <c r="AF129" s="2">
        <f>'Monthly Revenue'!AF129/'Monthly Revenue'!AF117-1</f>
        <v>2.0043801957706053E-2</v>
      </c>
      <c r="AG129" s="2">
        <f>'Monthly Revenue'!AG129/'Monthly Revenue'!AG117-1</f>
        <v>0.2080173996328516</v>
      </c>
      <c r="AH129" s="2">
        <f>'Monthly Revenue'!AH129/'Monthly Revenue'!AH117-1</f>
        <v>0.20453857791225416</v>
      </c>
      <c r="AI129" s="2">
        <f>'Monthly Revenue'!AI129/'Monthly Revenue'!AI117-1</f>
        <v>0.33062617563203167</v>
      </c>
      <c r="AJ129" s="2">
        <f>'Monthly Revenue'!AJ129/'Monthly Revenue'!AJ117-1</f>
        <v>0.27318587504850611</v>
      </c>
      <c r="AK129" s="2">
        <f>'Monthly Revenue'!AK129/'Monthly Revenue'!AK117-1</f>
        <v>0.3670497103815813</v>
      </c>
      <c r="AL129" s="2" t="e">
        <f>'Monthly Revenue'!AL129/'Monthly Revenue'!AL117-1</f>
        <v>#N/A</v>
      </c>
      <c r="AM129" s="2">
        <f>'Monthly Revenue'!AM129/'Monthly Revenue'!AM117-1</f>
        <v>0.50917495447541672</v>
      </c>
      <c r="AN129" s="2">
        <f>'Monthly Revenue'!AN129/'Monthly Revenue'!AN117-1</f>
        <v>0.38568787826881357</v>
      </c>
      <c r="AO129" s="2" t="e">
        <f>'Monthly Revenue'!AO129/'Monthly Revenue'!AO117-1</f>
        <v>#N/A</v>
      </c>
      <c r="AP129" s="2">
        <f>'Monthly Revenue'!AP129/'Monthly Revenue'!AP117-1</f>
        <v>0.417721518987342</v>
      </c>
      <c r="AQ129" s="2">
        <f>'Monthly Revenue'!AQ129/'Monthly Revenue'!AQ117-1</f>
        <v>0.42467014421601745</v>
      </c>
      <c r="AR129" s="2">
        <f>'Monthly Revenue'!AR129/'Monthly Revenue'!AR117-1</f>
        <v>0.24919693673828203</v>
      </c>
      <c r="AS129" s="2">
        <f>'Monthly Revenue'!AS129/'Monthly Revenue'!AS117-1</f>
        <v>0.27868727632681045</v>
      </c>
      <c r="AT129" s="2">
        <f>'Monthly Revenue'!AT129/'Monthly Revenue'!AT117-1</f>
        <v>0.1691057847430284</v>
      </c>
      <c r="AU129" s="2">
        <f>'Monthly Revenue'!AU129/'Monthly Revenue'!AU117-1</f>
        <v>0.34717555005028355</v>
      </c>
      <c r="AV129" s="2">
        <f>'Monthly Revenue'!AV129/'Monthly Revenue'!AV117-1</f>
        <v>0.37912973767425306</v>
      </c>
      <c r="AW129" s="2">
        <f>'Monthly Revenue'!AW129/'Monthly Revenue'!AW117-1</f>
        <v>0.46539125139551385</v>
      </c>
      <c r="AX129" s="2" t="e">
        <f>'Monthly Revenue'!AX129/'Monthly Revenue'!AX117-1</f>
        <v>#N/A</v>
      </c>
      <c r="AY129" s="2" t="e">
        <f>'Monthly Revenue'!AY129/'Monthly Revenue'!AY117-1</f>
        <v>#N/A</v>
      </c>
      <c r="AZ129" s="2" t="e">
        <f>'Monthly Revenue'!AZ129/'Monthly Revenue'!AZ117-1</f>
        <v>#N/A</v>
      </c>
      <c r="BA129" s="2" t="e">
        <f>'Monthly Revenue'!BA129/'Monthly Revenue'!BA117-1</f>
        <v>#N/A</v>
      </c>
      <c r="BB129" s="2" t="e">
        <f>'Monthly Revenue'!BB129/'Monthly Revenue'!BB117-1</f>
        <v>#N/A</v>
      </c>
      <c r="BC129" s="2" t="e">
        <f>'Monthly Revenue'!BC129/'Monthly Revenue'!BC117-1</f>
        <v>#N/A</v>
      </c>
      <c r="BD129" s="2" t="e">
        <f>'Monthly Revenue'!BD129/'Monthly Revenue'!BD117-1</f>
        <v>#N/A</v>
      </c>
      <c r="BE129" s="2" t="e">
        <f>'Monthly Revenue'!BE129/'Monthly Revenue'!BE117-1</f>
        <v>#N/A</v>
      </c>
      <c r="BF129" s="2" t="e">
        <f>'Monthly Revenue'!BF129/'Monthly Revenue'!BF117-1</f>
        <v>#N/A</v>
      </c>
      <c r="BG129" s="2" t="e">
        <f>'Monthly Revenue'!BG129/'Monthly Revenue'!BG117-1</f>
        <v>#N/A</v>
      </c>
      <c r="BH129" s="2" t="e">
        <f>'Monthly Revenue'!BH129/'Monthly Revenue'!BH117-1</f>
        <v>#N/A</v>
      </c>
      <c r="BI129" s="2" t="e">
        <f>'Monthly Revenue'!BI129/'Monthly Revenue'!BI117-1</f>
        <v>#N/A</v>
      </c>
      <c r="BJ129" s="2" t="e">
        <f>'Monthly Revenue'!BJ129/'Monthly Revenue'!BJ117-1</f>
        <v>#N/A</v>
      </c>
      <c r="BK129" s="2" t="e">
        <f>'Monthly Revenue'!BK129/'Monthly Revenue'!BK117-1</f>
        <v>#N/A</v>
      </c>
      <c r="BL129" s="2" t="e">
        <f>'Monthly Revenue'!BL129/'Monthly Revenue'!BL117-1</f>
        <v>#N/A</v>
      </c>
      <c r="BM129" s="2" t="e">
        <f>'Monthly Revenue'!BM129/'Monthly Revenue'!BM117-1</f>
        <v>#N/A</v>
      </c>
      <c r="BN129" s="2" t="e">
        <f>'Monthly Revenue'!BN129/'Monthly Revenue'!BN117-1</f>
        <v>#N/A</v>
      </c>
      <c r="BO129" s="2" t="e">
        <f>'Monthly Revenue'!BO129/'Monthly Revenue'!BO117-1</f>
        <v>#N/A</v>
      </c>
      <c r="BP129" s="2" t="e">
        <f>'Monthly Revenue'!BP129/'Monthly Revenue'!BP117-1</f>
        <v>#N/A</v>
      </c>
      <c r="BQ129" s="2" t="e">
        <f>'Monthly Revenue'!BQ129/'Monthly Revenue'!BQ117-1</f>
        <v>#N/A</v>
      </c>
      <c r="BR129" s="2" t="e">
        <f>'Monthly Revenue'!BR129/'Monthly Revenue'!BR117-1</f>
        <v>#N/A</v>
      </c>
      <c r="BS129" s="2" t="e">
        <f>'Monthly Revenue'!BS129/'Monthly Revenue'!BS117-1</f>
        <v>#N/A</v>
      </c>
      <c r="BT129" s="2" t="e">
        <f>'Monthly Revenue'!BT129/'Monthly Revenue'!BT117-1</f>
        <v>#N/A</v>
      </c>
      <c r="BU129" s="2" t="e">
        <f>'Monthly Revenue'!BU129/'Monthly Revenue'!BU117-1</f>
        <v>#N/A</v>
      </c>
      <c r="BV129" s="2" t="e">
        <f>'Monthly Revenue'!BV129/'Monthly Revenue'!BV117-1</f>
        <v>#N/A</v>
      </c>
      <c r="BW129" s="2" t="e">
        <f>'Monthly Revenue'!BW129/'Monthly Revenue'!BW117-1</f>
        <v>#N/A</v>
      </c>
      <c r="BX129" s="2" t="e">
        <f>'Monthly Revenue'!BX129/'Monthly Revenue'!BX117-1</f>
        <v>#N/A</v>
      </c>
      <c r="BY129" s="2" t="e">
        <f>'Monthly Revenue'!BY129/'Monthly Revenue'!BY117-1</f>
        <v>#N/A</v>
      </c>
      <c r="BZ129" s="2" t="e">
        <f>'Monthly Revenue'!BZ129/'Monthly Revenue'!BZ117-1</f>
        <v>#DIV/0!</v>
      </c>
      <c r="CA129" s="2" t="e">
        <f>'Monthly Revenue'!CA129/'Monthly Revenue'!CA117-1</f>
        <v>#DIV/0!</v>
      </c>
      <c r="CB129" s="2" t="e">
        <f>'Monthly Revenue'!CB129/'Monthly Revenue'!CB117-1</f>
        <v>#DIV/0!</v>
      </c>
      <c r="CC129" s="2" t="e">
        <f>'Monthly Revenue'!CC129/'Monthly Revenue'!CC117-1</f>
        <v>#DIV/0!</v>
      </c>
      <c r="CD129" s="2" t="e">
        <f>'Monthly Revenue'!CD129/'Monthly Revenue'!CD117-1</f>
        <v>#DIV/0!</v>
      </c>
      <c r="CE129" s="2" t="e">
        <f>'Monthly Revenue'!CE129/'Monthly Revenue'!CE117-1</f>
        <v>#DIV/0!</v>
      </c>
      <c r="CF129" s="2" t="e">
        <f>'Monthly Revenue'!CF129/'Monthly Revenue'!CF117-1</f>
        <v>#DIV/0!</v>
      </c>
      <c r="CG129" s="2" t="e">
        <f>'Monthly Revenue'!CG129/'Monthly Revenue'!CG117-1</f>
        <v>#DIV/0!</v>
      </c>
      <c r="CH129" s="2" t="e">
        <f>'Monthly Revenue'!CH129/'Monthly Revenue'!CH117-1</f>
        <v>#DIV/0!</v>
      </c>
      <c r="CI129" s="2" t="e">
        <f>'Monthly Revenue'!CI129/'Monthly Revenue'!CI117-1</f>
        <v>#DIV/0!</v>
      </c>
      <c r="CJ129" s="2" t="e">
        <f>'Monthly Revenue'!CJ129/'Monthly Revenue'!CJ117-1</f>
        <v>#DIV/0!</v>
      </c>
      <c r="CK129" s="2" t="e">
        <f>'Monthly Revenue'!CK129/'Monthly Revenue'!CK117-1</f>
        <v>#DIV/0!</v>
      </c>
      <c r="CL129" s="2" t="e">
        <f>'Monthly Revenue'!CL129/'Monthly Revenue'!CL117-1</f>
        <v>#DIV/0!</v>
      </c>
      <c r="CM129" s="2" t="e">
        <f>'Monthly Revenue'!CM129/'Monthly Revenue'!CM117-1</f>
        <v>#DIV/0!</v>
      </c>
      <c r="CN129" s="2" t="e">
        <f>'Monthly Revenue'!CN129/'Monthly Revenue'!CN117-1</f>
        <v>#DIV/0!</v>
      </c>
      <c r="CO129" s="2" t="e">
        <f>'Monthly Revenue'!CO129/'Monthly Revenue'!CO117-1</f>
        <v>#DIV/0!</v>
      </c>
      <c r="CP129" s="2" t="e">
        <f>'Monthly Revenue'!CP129/'Monthly Revenue'!CP117-1</f>
        <v>#DIV/0!</v>
      </c>
      <c r="CR129" s="2">
        <f t="array" ref="CR129">MIN(IFERROR(IF($B129:$CP129&gt;0, $B129:$CP129, IF($B129:$CP129&lt;0, $B129:$CP129, "")), ""))</f>
        <v>2.0043801957706053E-2</v>
      </c>
      <c r="CS129" s="2">
        <f t="array" ref="CS129">MAX(IFERROR(IF($B129:$CP129&gt;0, $B129:$CP129, IF($B129:$CP129&lt;0, $B129:$CP129, "")), ""))</f>
        <v>0.58626848192065584</v>
      </c>
      <c r="CT129" s="2">
        <f t="array" ref="CT129">MEDIAN(IFERROR(IF($B129:$CP129&gt;0, $B129:$CP129, IF($B129:$CP129&lt;0, $B129:$CP129, "")), ""))</f>
        <v>0.30290489328639847</v>
      </c>
      <c r="CU129" s="2">
        <f t="array" ref="CU129">AVERAGE(IFERROR(IF($B129:$CP129&gt;0, $B129:$CP129, IF($B129:$CP129&lt;0, $B129:$CP129, "")), ""))</f>
        <v>0.30314143868584847</v>
      </c>
    </row>
    <row r="130" spans="1:99" x14ac:dyDescent="0.25">
      <c r="A130" s="3">
        <v>43434</v>
      </c>
      <c r="B130" s="2">
        <f>'Monthly Revenue'!B130/'Monthly Revenue'!B118-1</f>
        <v>0.24442363533459277</v>
      </c>
      <c r="C130" s="2">
        <f>'Monthly Revenue'!C130/'Monthly Revenue'!C118-1</f>
        <v>0.58626848192065584</v>
      </c>
      <c r="D130" s="2">
        <f>'Monthly Revenue'!D130/'Monthly Revenue'!D118-1</f>
        <v>0.40338093190613056</v>
      </c>
      <c r="E130" s="2">
        <f>'Monthly Revenue'!E130/'Monthly Revenue'!E118-1</f>
        <v>5.0195039642941364E-2</v>
      </c>
      <c r="F130" s="2">
        <f>'Monthly Revenue'!F130/'Monthly Revenue'!F118-1</f>
        <v>0.32248107009999205</v>
      </c>
      <c r="G130" s="2">
        <f>'Monthly Revenue'!G130/'Monthly Revenue'!G118-1</f>
        <v>0.28255385212497575</v>
      </c>
      <c r="H130" s="2">
        <f>'Monthly Revenue'!H130/'Monthly Revenue'!H118-1</f>
        <v>0.25799739451400439</v>
      </c>
      <c r="I130" s="2">
        <f>'Monthly Revenue'!I130/'Monthly Revenue'!I118-1</f>
        <v>0.29301690736174701</v>
      </c>
      <c r="J130" s="2">
        <f>'Monthly Revenue'!J130/'Monthly Revenue'!J118-1</f>
        <v>0.28682936230696954</v>
      </c>
      <c r="K130" s="2">
        <f>'Monthly Revenue'!K130/'Monthly Revenue'!K118-1</f>
        <v>9.8470948012232329E-2</v>
      </c>
      <c r="L130" s="2">
        <f>'Monthly Revenue'!L130/'Monthly Revenue'!L118-1</f>
        <v>0.24970127631676342</v>
      </c>
      <c r="M130" s="2">
        <f>'Monthly Revenue'!M130/'Monthly Revenue'!M118-1</f>
        <v>0.10031528129002609</v>
      </c>
      <c r="N130" s="2">
        <f>'Monthly Revenue'!N130/'Monthly Revenue'!N118-1</f>
        <v>0.42490494296577941</v>
      </c>
      <c r="O130" s="2" t="e">
        <f>'Monthly Revenue'!O130/'Monthly Revenue'!O118-1</f>
        <v>#N/A</v>
      </c>
      <c r="P130" s="2">
        <f>'Monthly Revenue'!P130/'Monthly Revenue'!P118-1</f>
        <v>0.36600326214305956</v>
      </c>
      <c r="Q130" s="2">
        <f>'Monthly Revenue'!Q130/'Monthly Revenue'!Q118-1</f>
        <v>0.30181612606882902</v>
      </c>
      <c r="R130" s="2">
        <f>'Monthly Revenue'!R130/'Monthly Revenue'!R118-1</f>
        <v>0.4251977152899824</v>
      </c>
      <c r="S130" s="2">
        <f>'Monthly Revenue'!S130/'Monthly Revenue'!S118-1</f>
        <v>7.2378221172846313E-2</v>
      </c>
      <c r="T130" s="2">
        <f>'Monthly Revenue'!T130/'Monthly Revenue'!T118-1</f>
        <v>0.34893477682500063</v>
      </c>
      <c r="U130" s="2">
        <f>'Monthly Revenue'!U130/'Monthly Revenue'!U118-1</f>
        <v>0.27859176446080136</v>
      </c>
      <c r="V130" s="2">
        <f>'Monthly Revenue'!V130/'Monthly Revenue'!V118-1</f>
        <v>0.14728875057099455</v>
      </c>
      <c r="W130" s="2">
        <f>'Monthly Revenue'!W130/'Monthly Revenue'!W118-1</f>
        <v>0.1760480765770629</v>
      </c>
      <c r="X130" s="2">
        <f>'Monthly Revenue'!X130/'Monthly Revenue'!X118-1</f>
        <v>0.30290489328639847</v>
      </c>
      <c r="Y130" s="2">
        <f>'Monthly Revenue'!Y130/'Monthly Revenue'!Y118-1</f>
        <v>0.35674558658558175</v>
      </c>
      <c r="Z130" s="2">
        <f>'Monthly Revenue'!Z130/'Monthly Revenue'!Z118-1</f>
        <v>0.57785715353230405</v>
      </c>
      <c r="AA130" s="2">
        <f>'Monthly Revenue'!AA130/'Monthly Revenue'!AA118-1</f>
        <v>0.30729374252690311</v>
      </c>
      <c r="AB130" s="2">
        <f>'Monthly Revenue'!AB130/'Monthly Revenue'!AB118-1</f>
        <v>0.31594380325214488</v>
      </c>
      <c r="AC130" s="2">
        <f>'Monthly Revenue'!AC130/'Monthly Revenue'!AC118-1</f>
        <v>0.23317791411042932</v>
      </c>
      <c r="AD130" s="2">
        <f>'Monthly Revenue'!AD130/'Monthly Revenue'!AD118-1</f>
        <v>0.42200711546458458</v>
      </c>
      <c r="AE130" s="2">
        <f>'Monthly Revenue'!AE130/'Monthly Revenue'!AE118-1</f>
        <v>0.36746952170232983</v>
      </c>
      <c r="AF130" s="2">
        <f>'Monthly Revenue'!AF130/'Monthly Revenue'!AF118-1</f>
        <v>2.0043801957706053E-2</v>
      </c>
      <c r="AG130" s="2">
        <f>'Monthly Revenue'!AG130/'Monthly Revenue'!AG118-1</f>
        <v>0.2080173996328516</v>
      </c>
      <c r="AH130" s="2">
        <f>'Monthly Revenue'!AH130/'Monthly Revenue'!AH118-1</f>
        <v>0.20453857791225416</v>
      </c>
      <c r="AI130" s="2">
        <f>'Monthly Revenue'!AI130/'Monthly Revenue'!AI118-1</f>
        <v>0.33062617563203167</v>
      </c>
      <c r="AJ130" s="2">
        <f>'Monthly Revenue'!AJ130/'Monthly Revenue'!AJ118-1</f>
        <v>0.25583117363939278</v>
      </c>
      <c r="AK130" s="2">
        <f>'Monthly Revenue'!AK130/'Monthly Revenue'!AK118-1</f>
        <v>0.3670497103815813</v>
      </c>
      <c r="AL130" s="2" t="e">
        <f>'Monthly Revenue'!AL130/'Monthly Revenue'!AL118-1</f>
        <v>#N/A</v>
      </c>
      <c r="AM130" s="2">
        <f>'Monthly Revenue'!AM130/'Monthly Revenue'!AM118-1</f>
        <v>0</v>
      </c>
      <c r="AN130" s="2">
        <f>'Monthly Revenue'!AN130/'Monthly Revenue'!AN118-1</f>
        <v>0.40437503102289418</v>
      </c>
      <c r="AO130" s="2" t="e">
        <f>'Monthly Revenue'!AO130/'Monthly Revenue'!AO118-1</f>
        <v>#N/A</v>
      </c>
      <c r="AP130" s="2">
        <f>'Monthly Revenue'!AP130/'Monthly Revenue'!AP118-1</f>
        <v>0.417721518987342</v>
      </c>
      <c r="AQ130" s="2">
        <f>'Monthly Revenue'!AQ130/'Monthly Revenue'!AQ118-1</f>
        <v>0.42467014421601745</v>
      </c>
      <c r="AR130" s="2">
        <f>'Monthly Revenue'!AR130/'Monthly Revenue'!AR118-1</f>
        <v>0.26960928319623978</v>
      </c>
      <c r="AS130" s="2">
        <f>'Monthly Revenue'!AS130/'Monthly Revenue'!AS118-1</f>
        <v>0.3381413747841604</v>
      </c>
      <c r="AT130" s="2">
        <f>'Monthly Revenue'!AT130/'Monthly Revenue'!AT118-1</f>
        <v>0.1691057847430284</v>
      </c>
      <c r="AU130" s="2">
        <f>'Monthly Revenue'!AU130/'Monthly Revenue'!AU118-1</f>
        <v>0.3250473698457097</v>
      </c>
      <c r="AV130" s="2">
        <f>'Monthly Revenue'!AV130/'Monthly Revenue'!AV118-1</f>
        <v>0.37912973767425306</v>
      </c>
      <c r="AW130" s="2">
        <f>'Monthly Revenue'!AW130/'Monthly Revenue'!AW118-1</f>
        <v>0.32955844604068263</v>
      </c>
      <c r="AX130" s="2" t="e">
        <f>'Monthly Revenue'!AX130/'Monthly Revenue'!AX118-1</f>
        <v>#N/A</v>
      </c>
      <c r="AY130" s="2" t="e">
        <f>'Monthly Revenue'!AY130/'Monthly Revenue'!AY118-1</f>
        <v>#N/A</v>
      </c>
      <c r="AZ130" s="2" t="e">
        <f>'Monthly Revenue'!AZ130/'Monthly Revenue'!AZ118-1</f>
        <v>#N/A</v>
      </c>
      <c r="BA130" s="2" t="e">
        <f>'Monthly Revenue'!BA130/'Monthly Revenue'!BA118-1</f>
        <v>#N/A</v>
      </c>
      <c r="BB130" s="2" t="e">
        <f>'Monthly Revenue'!BB130/'Monthly Revenue'!BB118-1</f>
        <v>#N/A</v>
      </c>
      <c r="BC130" s="2" t="e">
        <f>'Monthly Revenue'!BC130/'Monthly Revenue'!BC118-1</f>
        <v>#N/A</v>
      </c>
      <c r="BD130" s="2" t="e">
        <f>'Monthly Revenue'!BD130/'Monthly Revenue'!BD118-1</f>
        <v>#N/A</v>
      </c>
      <c r="BE130" s="2" t="e">
        <f>'Monthly Revenue'!BE130/'Monthly Revenue'!BE118-1</f>
        <v>#N/A</v>
      </c>
      <c r="BF130" s="2" t="e">
        <f>'Monthly Revenue'!BF130/'Monthly Revenue'!BF118-1</f>
        <v>#N/A</v>
      </c>
      <c r="BG130" s="2" t="e">
        <f>'Monthly Revenue'!BG130/'Monthly Revenue'!BG118-1</f>
        <v>#N/A</v>
      </c>
      <c r="BH130" s="2" t="e">
        <f>'Monthly Revenue'!BH130/'Monthly Revenue'!BH118-1</f>
        <v>#N/A</v>
      </c>
      <c r="BI130" s="2" t="e">
        <f>'Monthly Revenue'!BI130/'Monthly Revenue'!BI118-1</f>
        <v>#N/A</v>
      </c>
      <c r="BJ130" s="2" t="e">
        <f>'Monthly Revenue'!BJ130/'Monthly Revenue'!BJ118-1</f>
        <v>#N/A</v>
      </c>
      <c r="BK130" s="2" t="e">
        <f>'Monthly Revenue'!BK130/'Monthly Revenue'!BK118-1</f>
        <v>#N/A</v>
      </c>
      <c r="BL130" s="2" t="e">
        <f>'Monthly Revenue'!BL130/'Monthly Revenue'!BL118-1</f>
        <v>#N/A</v>
      </c>
      <c r="BM130" s="2" t="e">
        <f>'Monthly Revenue'!BM130/'Monthly Revenue'!BM118-1</f>
        <v>#N/A</v>
      </c>
      <c r="BN130" s="2" t="e">
        <f>'Monthly Revenue'!BN130/'Monthly Revenue'!BN118-1</f>
        <v>#N/A</v>
      </c>
      <c r="BO130" s="2" t="e">
        <f>'Monthly Revenue'!BO130/'Monthly Revenue'!BO118-1</f>
        <v>#N/A</v>
      </c>
      <c r="BP130" s="2" t="e">
        <f>'Monthly Revenue'!BP130/'Monthly Revenue'!BP118-1</f>
        <v>#N/A</v>
      </c>
      <c r="BQ130" s="2" t="e">
        <f>'Monthly Revenue'!BQ130/'Monthly Revenue'!BQ118-1</f>
        <v>#N/A</v>
      </c>
      <c r="BR130" s="2" t="e">
        <f>'Monthly Revenue'!BR130/'Monthly Revenue'!BR118-1</f>
        <v>#N/A</v>
      </c>
      <c r="BS130" s="2" t="e">
        <f>'Monthly Revenue'!BS130/'Monthly Revenue'!BS118-1</f>
        <v>#N/A</v>
      </c>
      <c r="BT130" s="2" t="e">
        <f>'Monthly Revenue'!BT130/'Monthly Revenue'!BT118-1</f>
        <v>#N/A</v>
      </c>
      <c r="BU130" s="2" t="e">
        <f>'Monthly Revenue'!BU130/'Monthly Revenue'!BU118-1</f>
        <v>#N/A</v>
      </c>
      <c r="BV130" s="2" t="e">
        <f>'Monthly Revenue'!BV130/'Monthly Revenue'!BV118-1</f>
        <v>#N/A</v>
      </c>
      <c r="BW130" s="2" t="e">
        <f>'Monthly Revenue'!BW130/'Monthly Revenue'!BW118-1</f>
        <v>#N/A</v>
      </c>
      <c r="BX130" s="2" t="e">
        <f>'Monthly Revenue'!BX130/'Monthly Revenue'!BX118-1</f>
        <v>#N/A</v>
      </c>
      <c r="BY130" s="2" t="e">
        <f>'Monthly Revenue'!BY130/'Monthly Revenue'!BY118-1</f>
        <v>#DIV/0!</v>
      </c>
      <c r="BZ130" s="2" t="e">
        <f>'Monthly Revenue'!BZ130/'Monthly Revenue'!BZ118-1</f>
        <v>#DIV/0!</v>
      </c>
      <c r="CA130" s="2" t="e">
        <f>'Monthly Revenue'!CA130/'Monthly Revenue'!CA118-1</f>
        <v>#DIV/0!</v>
      </c>
      <c r="CB130" s="2" t="e">
        <f>'Monthly Revenue'!CB130/'Monthly Revenue'!CB118-1</f>
        <v>#DIV/0!</v>
      </c>
      <c r="CC130" s="2" t="e">
        <f>'Monthly Revenue'!CC130/'Monthly Revenue'!CC118-1</f>
        <v>#DIV/0!</v>
      </c>
      <c r="CD130" s="2" t="e">
        <f>'Monthly Revenue'!CD130/'Monthly Revenue'!CD118-1</f>
        <v>#DIV/0!</v>
      </c>
      <c r="CE130" s="2" t="e">
        <f>'Monthly Revenue'!CE130/'Monthly Revenue'!CE118-1</f>
        <v>#DIV/0!</v>
      </c>
      <c r="CF130" s="2" t="e">
        <f>'Monthly Revenue'!CF130/'Monthly Revenue'!CF118-1</f>
        <v>#DIV/0!</v>
      </c>
      <c r="CG130" s="2" t="e">
        <f>'Monthly Revenue'!CG130/'Monthly Revenue'!CG118-1</f>
        <v>#DIV/0!</v>
      </c>
      <c r="CH130" s="2" t="e">
        <f>'Monthly Revenue'!CH130/'Monthly Revenue'!CH118-1</f>
        <v>#DIV/0!</v>
      </c>
      <c r="CI130" s="2" t="e">
        <f>'Monthly Revenue'!CI130/'Monthly Revenue'!CI118-1</f>
        <v>#DIV/0!</v>
      </c>
      <c r="CJ130" s="2" t="e">
        <f>'Monthly Revenue'!CJ130/'Monthly Revenue'!CJ118-1</f>
        <v>#DIV/0!</v>
      </c>
      <c r="CK130" s="2" t="e">
        <f>'Monthly Revenue'!CK130/'Monthly Revenue'!CK118-1</f>
        <v>#DIV/0!</v>
      </c>
      <c r="CL130" s="2" t="e">
        <f>'Monthly Revenue'!CL130/'Monthly Revenue'!CL118-1</f>
        <v>#DIV/0!</v>
      </c>
      <c r="CM130" s="2" t="e">
        <f>'Monthly Revenue'!CM130/'Monthly Revenue'!CM118-1</f>
        <v>#DIV/0!</v>
      </c>
      <c r="CN130" s="2" t="e">
        <f>'Monthly Revenue'!CN130/'Monthly Revenue'!CN118-1</f>
        <v>#DIV/0!</v>
      </c>
      <c r="CO130" s="2" t="e">
        <f>'Monthly Revenue'!CO130/'Monthly Revenue'!CO118-1</f>
        <v>#DIV/0!</v>
      </c>
      <c r="CP130" s="2" t="e">
        <f>'Monthly Revenue'!CP130/'Monthly Revenue'!CP118-1</f>
        <v>#DIV/0!</v>
      </c>
      <c r="CR130" s="2">
        <f t="array" ref="CR130">MIN(IFERROR(IF($B130:$CP130&gt;0, $B130:$CP130, IF($B130:$CP130&lt;0, $B130:$CP130, "")), ""))</f>
        <v>2.0043801957706053E-2</v>
      </c>
      <c r="CS130" s="2">
        <f t="array" ref="CS130">MAX(IFERROR(IF($B130:$CP130&gt;0, $B130:$CP130, IF($B130:$CP130&lt;0, $B130:$CP130, "")), ""))</f>
        <v>0.58626848192065584</v>
      </c>
      <c r="CT130" s="2">
        <f t="array" ref="CT130">MEDIAN(IFERROR(IF($B130:$CP130&gt;0, $B130:$CP130, IF($B130:$CP130&lt;0, $B130:$CP130, "")), ""))</f>
        <v>0.30509931790665079</v>
      </c>
      <c r="CU130" s="2">
        <f t="array" ref="CU130">AVERAGE(IFERROR(IF($B130:$CP130&gt;0, $B130:$CP130, IF($B130:$CP130&lt;0, $B130:$CP130, "")), ""))</f>
        <v>0.29644688811436837</v>
      </c>
    </row>
    <row r="131" spans="1:99" x14ac:dyDescent="0.25">
      <c r="A131" s="3">
        <v>43465</v>
      </c>
      <c r="B131" s="2">
        <f>'Monthly Revenue'!B131/'Monthly Revenue'!B119-1</f>
        <v>0.22826230504910061</v>
      </c>
      <c r="C131" s="2">
        <f>'Monthly Revenue'!C131/'Monthly Revenue'!C119-1</f>
        <v>0.58626848192065584</v>
      </c>
      <c r="D131" s="2">
        <f>'Monthly Revenue'!D131/'Monthly Revenue'!D119-1</f>
        <v>0.40338093190613056</v>
      </c>
      <c r="E131" s="2">
        <f>'Monthly Revenue'!E131/'Monthly Revenue'!E119-1</f>
        <v>5.0195039642941364E-2</v>
      </c>
      <c r="F131" s="2">
        <f>'Monthly Revenue'!F131/'Monthly Revenue'!F119-1</f>
        <v>0.32248107009999205</v>
      </c>
      <c r="G131" s="2">
        <f>'Monthly Revenue'!G131/'Monthly Revenue'!G119-1</f>
        <v>0.28255385212497575</v>
      </c>
      <c r="H131" s="2">
        <f>'Monthly Revenue'!H131/'Monthly Revenue'!H119-1</f>
        <v>0.25799739451400439</v>
      </c>
      <c r="I131" s="2">
        <f>'Monthly Revenue'!I131/'Monthly Revenue'!I119-1</f>
        <v>0.29301690736174701</v>
      </c>
      <c r="J131" s="2">
        <f>'Monthly Revenue'!J131/'Monthly Revenue'!J119-1</f>
        <v>0.28682936230696954</v>
      </c>
      <c r="K131" s="2">
        <f>'Monthly Revenue'!K131/'Monthly Revenue'!K119-1</f>
        <v>9.8470948012232329E-2</v>
      </c>
      <c r="L131" s="2">
        <f>'Monthly Revenue'!L131/'Monthly Revenue'!L119-1</f>
        <v>0.24970127631676342</v>
      </c>
      <c r="M131" s="2">
        <f>'Monthly Revenue'!M131/'Monthly Revenue'!M119-1</f>
        <v>0.10031528129002609</v>
      </c>
      <c r="N131" s="2">
        <f>'Monthly Revenue'!N131/'Monthly Revenue'!N119-1</f>
        <v>0.42490494296577941</v>
      </c>
      <c r="O131" s="2" t="e">
        <f>'Monthly Revenue'!O131/'Monthly Revenue'!O119-1</f>
        <v>#N/A</v>
      </c>
      <c r="P131" s="2">
        <f>'Monthly Revenue'!P131/'Monthly Revenue'!P119-1</f>
        <v>0.36600326214305956</v>
      </c>
      <c r="Q131" s="2">
        <f>'Monthly Revenue'!Q131/'Monthly Revenue'!Q119-1</f>
        <v>0.30181612606882902</v>
      </c>
      <c r="R131" s="2">
        <f>'Monthly Revenue'!R131/'Monthly Revenue'!R119-1</f>
        <v>0.4251977152899824</v>
      </c>
      <c r="S131" s="2">
        <f>'Monthly Revenue'!S131/'Monthly Revenue'!S119-1</f>
        <v>7.2378221172846313E-2</v>
      </c>
      <c r="T131" s="2">
        <f>'Monthly Revenue'!T131/'Monthly Revenue'!T119-1</f>
        <v>0.34893477682500063</v>
      </c>
      <c r="U131" s="2">
        <f>'Monthly Revenue'!U131/'Monthly Revenue'!U119-1</f>
        <v>0.27859176446080136</v>
      </c>
      <c r="V131" s="2">
        <f>'Monthly Revenue'!V131/'Monthly Revenue'!V119-1</f>
        <v>0.14728875057099455</v>
      </c>
      <c r="W131" s="2">
        <f>'Monthly Revenue'!W131/'Monthly Revenue'!W119-1</f>
        <v>0.1760480765770629</v>
      </c>
      <c r="X131" s="2">
        <f>'Monthly Revenue'!X131/'Monthly Revenue'!X119-1</f>
        <v>0.30290489328639847</v>
      </c>
      <c r="Y131" s="2">
        <f>'Monthly Revenue'!Y131/'Monthly Revenue'!Y119-1</f>
        <v>0.35674558658558175</v>
      </c>
      <c r="Z131" s="2">
        <f>'Monthly Revenue'!Z131/'Monthly Revenue'!Z119-1</f>
        <v>0.57785715353230405</v>
      </c>
      <c r="AA131" s="2">
        <f>'Monthly Revenue'!AA131/'Monthly Revenue'!AA119-1</f>
        <v>0.30729374252690311</v>
      </c>
      <c r="AB131" s="2">
        <f>'Monthly Revenue'!AB131/'Monthly Revenue'!AB119-1</f>
        <v>0.31594380325214488</v>
      </c>
      <c r="AC131" s="2">
        <f>'Monthly Revenue'!AC131/'Monthly Revenue'!AC119-1</f>
        <v>0.23317791411042932</v>
      </c>
      <c r="AD131" s="2">
        <f>'Monthly Revenue'!AD131/'Monthly Revenue'!AD119-1</f>
        <v>0.42200711546458458</v>
      </c>
      <c r="AE131" s="2">
        <f>'Monthly Revenue'!AE131/'Monthly Revenue'!AE119-1</f>
        <v>0.36746952170232983</v>
      </c>
      <c r="AF131" s="2">
        <f>'Monthly Revenue'!AF131/'Monthly Revenue'!AF119-1</f>
        <v>2.0043801957706053E-2</v>
      </c>
      <c r="AG131" s="2">
        <f>'Monthly Revenue'!AG131/'Monthly Revenue'!AG119-1</f>
        <v>0.2080173996328516</v>
      </c>
      <c r="AH131" s="2">
        <f>'Monthly Revenue'!AH131/'Monthly Revenue'!AH119-1</f>
        <v>0.20453857791225416</v>
      </c>
      <c r="AI131" s="2">
        <f>'Monthly Revenue'!AI131/'Monthly Revenue'!AI119-1</f>
        <v>0.33062617563203167</v>
      </c>
      <c r="AJ131" s="2">
        <f>'Monthly Revenue'!AJ131/'Monthly Revenue'!AJ119-1</f>
        <v>0.25583117363939278</v>
      </c>
      <c r="AK131" s="2">
        <f>'Monthly Revenue'!AK131/'Monthly Revenue'!AK119-1</f>
        <v>0.3670497103815813</v>
      </c>
      <c r="AL131" s="2" t="e">
        <f>'Monthly Revenue'!AL131/'Monthly Revenue'!AL119-1</f>
        <v>#N/A</v>
      </c>
      <c r="AM131" s="2">
        <f>'Monthly Revenue'!AM131/'Monthly Revenue'!AM119-1</f>
        <v>0</v>
      </c>
      <c r="AN131" s="2">
        <f>'Monthly Revenue'!AN131/'Monthly Revenue'!AN119-1</f>
        <v>0.40437503102289418</v>
      </c>
      <c r="AO131" s="2" t="e">
        <f>'Monthly Revenue'!AO131/'Monthly Revenue'!AO119-1</f>
        <v>#N/A</v>
      </c>
      <c r="AP131" s="2">
        <f>'Monthly Revenue'!AP131/'Monthly Revenue'!AP119-1</f>
        <v>0.417721518987342</v>
      </c>
      <c r="AQ131" s="2">
        <f>'Monthly Revenue'!AQ131/'Monthly Revenue'!AQ119-1</f>
        <v>0.42467014421601745</v>
      </c>
      <c r="AR131" s="2">
        <f>'Monthly Revenue'!AR131/'Monthly Revenue'!AR119-1</f>
        <v>0.26960928319623978</v>
      </c>
      <c r="AS131" s="2">
        <f>'Monthly Revenue'!AS131/'Monthly Revenue'!AS119-1</f>
        <v>0.3381413747841604</v>
      </c>
      <c r="AT131" s="2">
        <f>'Monthly Revenue'!AT131/'Monthly Revenue'!AT119-1</f>
        <v>0.1691057847430284</v>
      </c>
      <c r="AU131" s="2">
        <f>'Monthly Revenue'!AU131/'Monthly Revenue'!AU119-1</f>
        <v>0.3250473698457097</v>
      </c>
      <c r="AV131" s="2">
        <f>'Monthly Revenue'!AV131/'Monthly Revenue'!AV119-1</f>
        <v>0.37912973767425306</v>
      </c>
      <c r="AW131" s="2">
        <f>'Monthly Revenue'!AW131/'Monthly Revenue'!AW119-1</f>
        <v>0.32955844604068263</v>
      </c>
      <c r="AX131" s="2" t="e">
        <f>'Monthly Revenue'!AX131/'Monthly Revenue'!AX119-1</f>
        <v>#N/A</v>
      </c>
      <c r="AY131" s="2" t="e">
        <f>'Monthly Revenue'!AY131/'Monthly Revenue'!AY119-1</f>
        <v>#N/A</v>
      </c>
      <c r="AZ131" s="2" t="e">
        <f>'Monthly Revenue'!AZ131/'Monthly Revenue'!AZ119-1</f>
        <v>#N/A</v>
      </c>
      <c r="BA131" s="2" t="e">
        <f>'Monthly Revenue'!BA131/'Monthly Revenue'!BA119-1</f>
        <v>#N/A</v>
      </c>
      <c r="BB131" s="2" t="e">
        <f>'Monthly Revenue'!BB131/'Monthly Revenue'!BB119-1</f>
        <v>#N/A</v>
      </c>
      <c r="BC131" s="2" t="e">
        <f>'Monthly Revenue'!BC131/'Monthly Revenue'!BC119-1</f>
        <v>#N/A</v>
      </c>
      <c r="BD131" s="2" t="e">
        <f>'Monthly Revenue'!BD131/'Monthly Revenue'!BD119-1</f>
        <v>#N/A</v>
      </c>
      <c r="BE131" s="2" t="e">
        <f>'Monthly Revenue'!BE131/'Monthly Revenue'!BE119-1</f>
        <v>#N/A</v>
      </c>
      <c r="BF131" s="2" t="e">
        <f>'Monthly Revenue'!BF131/'Monthly Revenue'!BF119-1</f>
        <v>#N/A</v>
      </c>
      <c r="BG131" s="2" t="e">
        <f>'Monthly Revenue'!BG131/'Monthly Revenue'!BG119-1</f>
        <v>#N/A</v>
      </c>
      <c r="BH131" s="2" t="e">
        <f>'Monthly Revenue'!BH131/'Monthly Revenue'!BH119-1</f>
        <v>#N/A</v>
      </c>
      <c r="BI131" s="2" t="e">
        <f>'Monthly Revenue'!BI131/'Monthly Revenue'!BI119-1</f>
        <v>#N/A</v>
      </c>
      <c r="BJ131" s="2" t="e">
        <f>'Monthly Revenue'!BJ131/'Monthly Revenue'!BJ119-1</f>
        <v>#N/A</v>
      </c>
      <c r="BK131" s="2" t="e">
        <f>'Monthly Revenue'!BK131/'Monthly Revenue'!BK119-1</f>
        <v>#N/A</v>
      </c>
      <c r="BL131" s="2" t="e">
        <f>'Monthly Revenue'!BL131/'Monthly Revenue'!BL119-1</f>
        <v>#N/A</v>
      </c>
      <c r="BM131" s="2" t="e">
        <f>'Monthly Revenue'!BM131/'Monthly Revenue'!BM119-1</f>
        <v>#N/A</v>
      </c>
      <c r="BN131" s="2" t="e">
        <f>'Monthly Revenue'!BN131/'Monthly Revenue'!BN119-1</f>
        <v>#N/A</v>
      </c>
      <c r="BO131" s="2" t="e">
        <f>'Monthly Revenue'!BO131/'Monthly Revenue'!BO119-1</f>
        <v>#N/A</v>
      </c>
      <c r="BP131" s="2" t="e">
        <f>'Monthly Revenue'!BP131/'Monthly Revenue'!BP119-1</f>
        <v>#N/A</v>
      </c>
      <c r="BQ131" s="2" t="e">
        <f>'Monthly Revenue'!BQ131/'Monthly Revenue'!BQ119-1</f>
        <v>#N/A</v>
      </c>
      <c r="BR131" s="2" t="e">
        <f>'Monthly Revenue'!BR131/'Monthly Revenue'!BR119-1</f>
        <v>#N/A</v>
      </c>
      <c r="BS131" s="2" t="e">
        <f>'Monthly Revenue'!BS131/'Monthly Revenue'!BS119-1</f>
        <v>#N/A</v>
      </c>
      <c r="BT131" s="2" t="e">
        <f>'Monthly Revenue'!BT131/'Monthly Revenue'!BT119-1</f>
        <v>#N/A</v>
      </c>
      <c r="BU131" s="2" t="e">
        <f>'Monthly Revenue'!BU131/'Monthly Revenue'!BU119-1</f>
        <v>#N/A</v>
      </c>
      <c r="BV131" s="2" t="e">
        <f>'Monthly Revenue'!BV131/'Monthly Revenue'!BV119-1</f>
        <v>#N/A</v>
      </c>
      <c r="BW131" s="2" t="e">
        <f>'Monthly Revenue'!BW131/'Monthly Revenue'!BW119-1</f>
        <v>#N/A</v>
      </c>
      <c r="BX131" s="2" t="e">
        <f>'Monthly Revenue'!BX131/'Monthly Revenue'!BX119-1</f>
        <v>#DIV/0!</v>
      </c>
      <c r="BY131" s="2" t="e">
        <f>'Monthly Revenue'!BY131/'Monthly Revenue'!BY119-1</f>
        <v>#DIV/0!</v>
      </c>
      <c r="BZ131" s="2" t="e">
        <f>'Monthly Revenue'!BZ131/'Monthly Revenue'!BZ119-1</f>
        <v>#DIV/0!</v>
      </c>
      <c r="CA131" s="2" t="e">
        <f>'Monthly Revenue'!CA131/'Monthly Revenue'!CA119-1</f>
        <v>#DIV/0!</v>
      </c>
      <c r="CB131" s="2" t="e">
        <f>'Monthly Revenue'!CB131/'Monthly Revenue'!CB119-1</f>
        <v>#DIV/0!</v>
      </c>
      <c r="CC131" s="2" t="e">
        <f>'Monthly Revenue'!CC131/'Monthly Revenue'!CC119-1</f>
        <v>#DIV/0!</v>
      </c>
      <c r="CD131" s="2" t="e">
        <f>'Monthly Revenue'!CD131/'Monthly Revenue'!CD119-1</f>
        <v>#DIV/0!</v>
      </c>
      <c r="CE131" s="2" t="e">
        <f>'Monthly Revenue'!CE131/'Monthly Revenue'!CE119-1</f>
        <v>#DIV/0!</v>
      </c>
      <c r="CF131" s="2" t="e">
        <f>'Monthly Revenue'!CF131/'Monthly Revenue'!CF119-1</f>
        <v>#DIV/0!</v>
      </c>
      <c r="CG131" s="2" t="e">
        <f>'Monthly Revenue'!CG131/'Monthly Revenue'!CG119-1</f>
        <v>#DIV/0!</v>
      </c>
      <c r="CH131" s="2" t="e">
        <f>'Monthly Revenue'!CH131/'Monthly Revenue'!CH119-1</f>
        <v>#DIV/0!</v>
      </c>
      <c r="CI131" s="2" t="e">
        <f>'Monthly Revenue'!CI131/'Monthly Revenue'!CI119-1</f>
        <v>#DIV/0!</v>
      </c>
      <c r="CJ131" s="2" t="e">
        <f>'Monthly Revenue'!CJ131/'Monthly Revenue'!CJ119-1</f>
        <v>#DIV/0!</v>
      </c>
      <c r="CK131" s="2" t="e">
        <f>'Monthly Revenue'!CK131/'Monthly Revenue'!CK119-1</f>
        <v>#DIV/0!</v>
      </c>
      <c r="CL131" s="2" t="e">
        <f>'Monthly Revenue'!CL131/'Monthly Revenue'!CL119-1</f>
        <v>#DIV/0!</v>
      </c>
      <c r="CM131" s="2" t="e">
        <f>'Monthly Revenue'!CM131/'Monthly Revenue'!CM119-1</f>
        <v>#DIV/0!</v>
      </c>
      <c r="CN131" s="2" t="e">
        <f>'Monthly Revenue'!CN131/'Monthly Revenue'!CN119-1</f>
        <v>#DIV/0!</v>
      </c>
      <c r="CO131" s="2" t="e">
        <f>'Monthly Revenue'!CO131/'Monthly Revenue'!CO119-1</f>
        <v>#DIV/0!</v>
      </c>
      <c r="CP131" s="2" t="e">
        <f>'Monthly Revenue'!CP131/'Monthly Revenue'!CP119-1</f>
        <v>#DIV/0!</v>
      </c>
      <c r="CR131" s="2">
        <f t="array" ref="CR131">MIN(IFERROR(IF($B131:$CP131&gt;0, $B131:$CP131, IF($B131:$CP131&lt;0, $B131:$CP131, "")), ""))</f>
        <v>2.0043801957706053E-2</v>
      </c>
      <c r="CS131" s="2">
        <f t="array" ref="CS131">MAX(IFERROR(IF($B131:$CP131&gt;0, $B131:$CP131, IF($B131:$CP131&lt;0, $B131:$CP131, "")), ""))</f>
        <v>0.58626848192065584</v>
      </c>
      <c r="CT131" s="2">
        <f t="array" ref="CT131">MEDIAN(IFERROR(IF($B131:$CP131&gt;0, $B131:$CP131, IF($B131:$CP131&lt;0, $B131:$CP131, "")), ""))</f>
        <v>0.30509931790665079</v>
      </c>
      <c r="CU131" s="2">
        <f t="array" ref="CU131">AVERAGE(IFERROR(IF($B131:$CP131&gt;0, $B131:$CP131, IF($B131:$CP131&lt;0, $B131:$CP131, "")), ""))</f>
        <v>0.29607958515333438</v>
      </c>
    </row>
    <row r="132" spans="1:99" x14ac:dyDescent="0.25">
      <c r="A132" s="3">
        <v>43496</v>
      </c>
      <c r="B132" s="2">
        <f>'Monthly Revenue'!B132/'Monthly Revenue'!B120-1</f>
        <v>0.22826230504910061</v>
      </c>
      <c r="C132" s="2">
        <f>'Monthly Revenue'!C132/'Monthly Revenue'!C120-1</f>
        <v>1.5282471234580699</v>
      </c>
      <c r="D132" s="2">
        <f>'Monthly Revenue'!D132/'Monthly Revenue'!D120-1</f>
        <v>0.40338093190613056</v>
      </c>
      <c r="E132" s="2">
        <f>'Monthly Revenue'!E132/'Monthly Revenue'!E120-1</f>
        <v>0.37407387806943282</v>
      </c>
      <c r="F132" s="2">
        <f>'Monthly Revenue'!F132/'Monthly Revenue'!F120-1</f>
        <v>0.32899701823363303</v>
      </c>
      <c r="G132" s="2">
        <f>'Monthly Revenue'!G132/'Monthly Revenue'!G120-1</f>
        <v>0.28255385212497575</v>
      </c>
      <c r="H132" s="2">
        <f>'Monthly Revenue'!H132/'Monthly Revenue'!H120-1</f>
        <v>0.3256461914355524</v>
      </c>
      <c r="I132" s="2">
        <f>'Monthly Revenue'!I132/'Monthly Revenue'!I120-1</f>
        <v>0.24589639522562323</v>
      </c>
      <c r="J132" s="2">
        <f>'Monthly Revenue'!J132/'Monthly Revenue'!J120-1</f>
        <v>0.27446060090067892</v>
      </c>
      <c r="K132" s="2">
        <f>'Monthly Revenue'!K132/'Monthly Revenue'!K120-1</f>
        <v>0.22235872235872245</v>
      </c>
      <c r="L132" s="2">
        <f>'Monthly Revenue'!L132/'Monthly Revenue'!L120-1</f>
        <v>0.24970127631676342</v>
      </c>
      <c r="M132" s="2">
        <f>'Monthly Revenue'!M132/'Monthly Revenue'!M120-1</f>
        <v>4.7674982569947622E-2</v>
      </c>
      <c r="N132" s="2">
        <f>'Monthly Revenue'!N132/'Monthly Revenue'!N120-1</f>
        <v>0.42490494296577941</v>
      </c>
      <c r="O132" s="2" t="e">
        <f>'Monthly Revenue'!O132/'Monthly Revenue'!O120-1</f>
        <v>#N/A</v>
      </c>
      <c r="P132" s="2">
        <f>'Monthly Revenue'!P132/'Monthly Revenue'!P120-1</f>
        <v>0.36600326214305956</v>
      </c>
      <c r="Q132" s="2">
        <f>'Monthly Revenue'!Q132/'Monthly Revenue'!Q120-1</f>
        <v>0.30181612606882902</v>
      </c>
      <c r="R132" s="2">
        <f>'Monthly Revenue'!R132/'Monthly Revenue'!R120-1</f>
        <v>0.43369323050556985</v>
      </c>
      <c r="S132" s="2">
        <f>'Monthly Revenue'!S132/'Monthly Revenue'!S120-1</f>
        <v>5.7103706979072077E-2</v>
      </c>
      <c r="T132" s="2">
        <f>'Monthly Revenue'!T132/'Monthly Revenue'!T120-1</f>
        <v>0.35179883800602596</v>
      </c>
      <c r="U132" s="2">
        <f>'Monthly Revenue'!U132/'Monthly Revenue'!U120-1</f>
        <v>0.25686515473131477</v>
      </c>
      <c r="V132" s="2">
        <f>'Monthly Revenue'!V132/'Monthly Revenue'!V120-1</f>
        <v>0.12375921981190863</v>
      </c>
      <c r="W132" s="2">
        <f>'Monthly Revenue'!W132/'Monthly Revenue'!W120-1</f>
        <v>0.18079088064750781</v>
      </c>
      <c r="X132" s="2">
        <f>'Monthly Revenue'!X132/'Monthly Revenue'!X120-1</f>
        <v>0.30233975502437871</v>
      </c>
      <c r="Y132" s="2">
        <f>'Monthly Revenue'!Y132/'Monthly Revenue'!Y120-1</f>
        <v>0.35048515142605119</v>
      </c>
      <c r="Z132" s="2">
        <f>'Monthly Revenue'!Z132/'Monthly Revenue'!Z120-1</f>
        <v>0.57785715353230405</v>
      </c>
      <c r="AA132" s="2">
        <f>'Monthly Revenue'!AA132/'Monthly Revenue'!AA120-1</f>
        <v>0.30729374252690311</v>
      </c>
      <c r="AB132" s="2">
        <f>'Monthly Revenue'!AB132/'Monthly Revenue'!AB120-1</f>
        <v>0.31841262880947152</v>
      </c>
      <c r="AC132" s="2">
        <f>'Monthly Revenue'!AC132/'Monthly Revenue'!AC120-1</f>
        <v>0.24650016278312625</v>
      </c>
      <c r="AD132" s="2">
        <f>'Monthly Revenue'!AD132/'Monthly Revenue'!AD120-1</f>
        <v>0.44754116001291289</v>
      </c>
      <c r="AE132" s="2">
        <f>'Monthly Revenue'!AE132/'Monthly Revenue'!AE120-1</f>
        <v>0.35094167534491794</v>
      </c>
      <c r="AF132" s="2">
        <f>'Monthly Revenue'!AF132/'Monthly Revenue'!AF120-1</f>
        <v>7.0957332001522877E-2</v>
      </c>
      <c r="AG132" s="2">
        <f>'Monthly Revenue'!AG132/'Monthly Revenue'!AG120-1</f>
        <v>0.29928630833800751</v>
      </c>
      <c r="AH132" s="2">
        <f>'Monthly Revenue'!AH132/'Monthly Revenue'!AH120-1</f>
        <v>0.17936898990701722</v>
      </c>
      <c r="AI132" s="2">
        <f>'Monthly Revenue'!AI132/'Monthly Revenue'!AI120-1</f>
        <v>0.20936700767263416</v>
      </c>
      <c r="AJ132" s="2">
        <f>'Monthly Revenue'!AJ132/'Monthly Revenue'!AJ120-1</f>
        <v>0.25583117363939278</v>
      </c>
      <c r="AK132" s="2">
        <f>'Monthly Revenue'!AK132/'Monthly Revenue'!AK120-1</f>
        <v>0.30295050200967788</v>
      </c>
      <c r="AL132" s="2" t="e">
        <f>'Monthly Revenue'!AL132/'Monthly Revenue'!AL120-1</f>
        <v>#N/A</v>
      </c>
      <c r="AM132" s="2">
        <f>'Monthly Revenue'!AM132/'Monthly Revenue'!AM120-1</f>
        <v>0</v>
      </c>
      <c r="AN132" s="2">
        <f>'Monthly Revenue'!AN132/'Monthly Revenue'!AN120-1</f>
        <v>0.40437503102289418</v>
      </c>
      <c r="AO132" s="2" t="e">
        <f>'Monthly Revenue'!AO132/'Monthly Revenue'!AO120-1</f>
        <v>#N/A</v>
      </c>
      <c r="AP132" s="2">
        <f>'Monthly Revenue'!AP132/'Monthly Revenue'!AP120-1</f>
        <v>0.39186026071590474</v>
      </c>
      <c r="AQ132" s="2">
        <f>'Monthly Revenue'!AQ132/'Monthly Revenue'!AQ120-1</f>
        <v>0.62243688727690594</v>
      </c>
      <c r="AR132" s="2">
        <f>'Monthly Revenue'!AR132/'Monthly Revenue'!AR120-1</f>
        <v>0.26960928319623978</v>
      </c>
      <c r="AS132" s="2">
        <f>'Monthly Revenue'!AS132/'Monthly Revenue'!AS120-1</f>
        <v>0.3381413747841604</v>
      </c>
      <c r="AT132" s="2">
        <f>'Monthly Revenue'!AT132/'Monthly Revenue'!AT120-1</f>
        <v>0.18216343154882009</v>
      </c>
      <c r="AU132" s="2">
        <f>'Monthly Revenue'!AU132/'Monthly Revenue'!AU120-1</f>
        <v>0.3250473698457097</v>
      </c>
      <c r="AV132" s="2">
        <f>'Monthly Revenue'!AV132/'Monthly Revenue'!AV120-1</f>
        <v>0.41281702155582534</v>
      </c>
      <c r="AW132" s="2">
        <f>'Monthly Revenue'!AW132/'Monthly Revenue'!AW120-1</f>
        <v>0.32955844604068263</v>
      </c>
      <c r="AX132" s="2" t="e">
        <f>'Monthly Revenue'!AX132/'Monthly Revenue'!AX120-1</f>
        <v>#N/A</v>
      </c>
      <c r="AY132" s="2" t="e">
        <f>'Monthly Revenue'!AY132/'Monthly Revenue'!AY120-1</f>
        <v>#N/A</v>
      </c>
      <c r="AZ132" s="2" t="e">
        <f>'Monthly Revenue'!AZ132/'Monthly Revenue'!AZ120-1</f>
        <v>#N/A</v>
      </c>
      <c r="BA132" s="2" t="e">
        <f>'Monthly Revenue'!BA132/'Monthly Revenue'!BA120-1</f>
        <v>#N/A</v>
      </c>
      <c r="BB132" s="2" t="e">
        <f>'Monthly Revenue'!BB132/'Monthly Revenue'!BB120-1</f>
        <v>#N/A</v>
      </c>
      <c r="BC132" s="2" t="e">
        <f>'Monthly Revenue'!BC132/'Monthly Revenue'!BC120-1</f>
        <v>#N/A</v>
      </c>
      <c r="BD132" s="2" t="e">
        <f>'Monthly Revenue'!BD132/'Monthly Revenue'!BD120-1</f>
        <v>#N/A</v>
      </c>
      <c r="BE132" s="2" t="e">
        <f>'Monthly Revenue'!BE132/'Monthly Revenue'!BE120-1</f>
        <v>#N/A</v>
      </c>
      <c r="BF132" s="2" t="e">
        <f>'Monthly Revenue'!BF132/'Monthly Revenue'!BF120-1</f>
        <v>#N/A</v>
      </c>
      <c r="BG132" s="2" t="e">
        <f>'Monthly Revenue'!BG132/'Monthly Revenue'!BG120-1</f>
        <v>#N/A</v>
      </c>
      <c r="BH132" s="2" t="e">
        <f>'Monthly Revenue'!BH132/'Monthly Revenue'!BH120-1</f>
        <v>#N/A</v>
      </c>
      <c r="BI132" s="2" t="e">
        <f>'Monthly Revenue'!BI132/'Monthly Revenue'!BI120-1</f>
        <v>#N/A</v>
      </c>
      <c r="BJ132" s="2" t="e">
        <f>'Monthly Revenue'!BJ132/'Monthly Revenue'!BJ120-1</f>
        <v>#N/A</v>
      </c>
      <c r="BK132" s="2" t="e">
        <f>'Monthly Revenue'!BK132/'Monthly Revenue'!BK120-1</f>
        <v>#N/A</v>
      </c>
      <c r="BL132" s="2" t="e">
        <f>'Monthly Revenue'!BL132/'Monthly Revenue'!BL120-1</f>
        <v>#N/A</v>
      </c>
      <c r="BM132" s="2" t="e">
        <f>'Monthly Revenue'!BM132/'Monthly Revenue'!BM120-1</f>
        <v>#N/A</v>
      </c>
      <c r="BN132" s="2" t="e">
        <f>'Monthly Revenue'!BN132/'Monthly Revenue'!BN120-1</f>
        <v>#N/A</v>
      </c>
      <c r="BO132" s="2" t="e">
        <f>'Monthly Revenue'!BO132/'Monthly Revenue'!BO120-1</f>
        <v>#N/A</v>
      </c>
      <c r="BP132" s="2" t="e">
        <f>'Monthly Revenue'!BP132/'Monthly Revenue'!BP120-1</f>
        <v>#N/A</v>
      </c>
      <c r="BQ132" s="2" t="e">
        <f>'Monthly Revenue'!BQ132/'Monthly Revenue'!BQ120-1</f>
        <v>#N/A</v>
      </c>
      <c r="BR132" s="2" t="e">
        <f>'Monthly Revenue'!BR132/'Monthly Revenue'!BR120-1</f>
        <v>#N/A</v>
      </c>
      <c r="BS132" s="2" t="e">
        <f>'Monthly Revenue'!BS132/'Monthly Revenue'!BS120-1</f>
        <v>#N/A</v>
      </c>
      <c r="BT132" s="2" t="e">
        <f>'Monthly Revenue'!BT132/'Monthly Revenue'!BT120-1</f>
        <v>#N/A</v>
      </c>
      <c r="BU132" s="2" t="e">
        <f>'Monthly Revenue'!BU132/'Monthly Revenue'!BU120-1</f>
        <v>#N/A</v>
      </c>
      <c r="BV132" s="2" t="e">
        <f>'Monthly Revenue'!BV132/'Monthly Revenue'!BV120-1</f>
        <v>#N/A</v>
      </c>
      <c r="BW132" s="2" t="e">
        <f>'Monthly Revenue'!BW132/'Monthly Revenue'!BW120-1</f>
        <v>#N/A</v>
      </c>
      <c r="BX132" s="2" t="e">
        <f>'Monthly Revenue'!BX132/'Monthly Revenue'!BX120-1</f>
        <v>#DIV/0!</v>
      </c>
      <c r="BY132" s="2" t="e">
        <f>'Monthly Revenue'!BY132/'Monthly Revenue'!BY120-1</f>
        <v>#DIV/0!</v>
      </c>
      <c r="BZ132" s="2" t="e">
        <f>'Monthly Revenue'!BZ132/'Monthly Revenue'!BZ120-1</f>
        <v>#DIV/0!</v>
      </c>
      <c r="CA132" s="2" t="e">
        <f>'Monthly Revenue'!CA132/'Monthly Revenue'!CA120-1</f>
        <v>#DIV/0!</v>
      </c>
      <c r="CB132" s="2" t="e">
        <f>'Monthly Revenue'!CB132/'Monthly Revenue'!CB120-1</f>
        <v>#DIV/0!</v>
      </c>
      <c r="CC132" s="2" t="e">
        <f>'Monthly Revenue'!CC132/'Monthly Revenue'!CC120-1</f>
        <v>#DIV/0!</v>
      </c>
      <c r="CD132" s="2" t="e">
        <f>'Monthly Revenue'!CD132/'Monthly Revenue'!CD120-1</f>
        <v>#DIV/0!</v>
      </c>
      <c r="CE132" s="2" t="e">
        <f>'Monthly Revenue'!CE132/'Monthly Revenue'!CE120-1</f>
        <v>#DIV/0!</v>
      </c>
      <c r="CF132" s="2" t="e">
        <f>'Monthly Revenue'!CF132/'Monthly Revenue'!CF120-1</f>
        <v>#DIV/0!</v>
      </c>
      <c r="CG132" s="2" t="e">
        <f>'Monthly Revenue'!CG132/'Monthly Revenue'!CG120-1</f>
        <v>#DIV/0!</v>
      </c>
      <c r="CH132" s="2" t="e">
        <f>'Monthly Revenue'!CH132/'Monthly Revenue'!CH120-1</f>
        <v>#DIV/0!</v>
      </c>
      <c r="CI132" s="2" t="e">
        <f>'Monthly Revenue'!CI132/'Monthly Revenue'!CI120-1</f>
        <v>#DIV/0!</v>
      </c>
      <c r="CJ132" s="2" t="e">
        <f>'Monthly Revenue'!CJ132/'Monthly Revenue'!CJ120-1</f>
        <v>#DIV/0!</v>
      </c>
      <c r="CK132" s="2" t="e">
        <f>'Monthly Revenue'!CK132/'Monthly Revenue'!CK120-1</f>
        <v>#DIV/0!</v>
      </c>
      <c r="CL132" s="2" t="e">
        <f>'Monthly Revenue'!CL132/'Monthly Revenue'!CL120-1</f>
        <v>#DIV/0!</v>
      </c>
      <c r="CM132" s="2" t="e">
        <f>'Monthly Revenue'!CM132/'Monthly Revenue'!CM120-1</f>
        <v>#DIV/0!</v>
      </c>
      <c r="CN132" s="2" t="e">
        <f>'Monthly Revenue'!CN132/'Monthly Revenue'!CN120-1</f>
        <v>#DIV/0!</v>
      </c>
      <c r="CO132" s="2" t="e">
        <f>'Monthly Revenue'!CO132/'Monthly Revenue'!CO120-1</f>
        <v>#DIV/0!</v>
      </c>
      <c r="CP132" s="2" t="e">
        <f>'Monthly Revenue'!CP132/'Monthly Revenue'!CP120-1</f>
        <v>#DIV/0!</v>
      </c>
      <c r="CR132" s="2">
        <f t="array" ref="CR132">MIN(IFERROR(IF($B132:$CP132&gt;0, $B132:$CP132, IF($B132:$CP132&lt;0, $B132:$CP132, "")), ""))</f>
        <v>4.7674982569947622E-2</v>
      </c>
      <c r="CS132" s="2">
        <f t="array" ref="CS132">MAX(IFERROR(IF($B132:$CP132&gt;0, $B132:$CP132, IF($B132:$CP132&lt;0, $B132:$CP132, "")), ""))</f>
        <v>1.5282471234580699</v>
      </c>
      <c r="CT132" s="2">
        <f t="array" ref="CT132">MEDIAN(IFERROR(IF($B132:$CP132&gt;0, $B132:$CP132, IF($B132:$CP132&lt;0, $B132:$CP132, "")), ""))</f>
        <v>0.3051221222682905</v>
      </c>
      <c r="CU132" s="2">
        <f t="array" ref="CU132">AVERAGE(IFERROR(IF($B132:$CP132&gt;0, $B132:$CP132, IF($B132:$CP132&lt;0, $B132:$CP132, "")), ""))</f>
        <v>0.32961660201189014</v>
      </c>
    </row>
    <row r="133" spans="1:99" x14ac:dyDescent="0.25">
      <c r="A133" s="3">
        <v>43524</v>
      </c>
      <c r="B133" s="2">
        <f>'Monthly Revenue'!B133/'Monthly Revenue'!B121-1</f>
        <v>0.22826230504910061</v>
      </c>
      <c r="C133" s="2">
        <f>'Monthly Revenue'!C133/'Monthly Revenue'!C121-1</f>
        <v>1.5282471234580699</v>
      </c>
      <c r="D133" s="2">
        <f>'Monthly Revenue'!D133/'Monthly Revenue'!D121-1</f>
        <v>0.49442154556636941</v>
      </c>
      <c r="E133" s="2">
        <f>'Monthly Revenue'!E133/'Monthly Revenue'!E121-1</f>
        <v>0.37407387806943282</v>
      </c>
      <c r="F133" s="2">
        <f>'Monthly Revenue'!F133/'Monthly Revenue'!F121-1</f>
        <v>0.32899701823363303</v>
      </c>
      <c r="G133" s="2">
        <f>'Monthly Revenue'!G133/'Monthly Revenue'!G121-1</f>
        <v>0.33134705669916942</v>
      </c>
      <c r="H133" s="2">
        <f>'Monthly Revenue'!H133/'Monthly Revenue'!H121-1</f>
        <v>0.3256461914355524</v>
      </c>
      <c r="I133" s="2">
        <f>'Monthly Revenue'!I133/'Monthly Revenue'!I121-1</f>
        <v>0.24589639522562323</v>
      </c>
      <c r="J133" s="2">
        <f>'Monthly Revenue'!J133/'Monthly Revenue'!J121-1</f>
        <v>0.27446060090067892</v>
      </c>
      <c r="K133" s="2">
        <f>'Monthly Revenue'!K133/'Monthly Revenue'!K121-1</f>
        <v>0.22235872235872245</v>
      </c>
      <c r="L133" s="2">
        <f>'Monthly Revenue'!L133/'Monthly Revenue'!L121-1</f>
        <v>0.34182825484764545</v>
      </c>
      <c r="M133" s="2">
        <f>'Monthly Revenue'!M133/'Monthly Revenue'!M121-1</f>
        <v>4.7674982569947622E-2</v>
      </c>
      <c r="N133" s="2">
        <f>'Monthly Revenue'!N133/'Monthly Revenue'!N121-1</f>
        <v>0.39358535496353619</v>
      </c>
      <c r="O133" s="2" t="e">
        <f>'Monthly Revenue'!O133/'Monthly Revenue'!O121-1</f>
        <v>#N/A</v>
      </c>
      <c r="P133" s="2">
        <f>'Monthly Revenue'!P133/'Monthly Revenue'!P121-1</f>
        <v>0.34161774386393873</v>
      </c>
      <c r="Q133" s="2" t="e">
        <f>'Monthly Revenue'!Q133/'Monthly Revenue'!Q121-1</f>
        <v>#N/A</v>
      </c>
      <c r="R133" s="2">
        <f>'Monthly Revenue'!R133/'Monthly Revenue'!R121-1</f>
        <v>0.43369323050556985</v>
      </c>
      <c r="S133" s="2">
        <f>'Monthly Revenue'!S133/'Monthly Revenue'!S121-1</f>
        <v>5.7103706979072077E-2</v>
      </c>
      <c r="T133" s="2">
        <f>'Monthly Revenue'!T133/'Monthly Revenue'!T121-1</f>
        <v>0.35179883800602596</v>
      </c>
      <c r="U133" s="2">
        <f>'Monthly Revenue'!U133/'Monthly Revenue'!U121-1</f>
        <v>0.25686515473131477</v>
      </c>
      <c r="V133" s="2">
        <f>'Monthly Revenue'!V133/'Monthly Revenue'!V121-1</f>
        <v>0.12375921981190863</v>
      </c>
      <c r="W133" s="2">
        <f>'Monthly Revenue'!W133/'Monthly Revenue'!W121-1</f>
        <v>0.18079088064750781</v>
      </c>
      <c r="X133" s="2">
        <f>'Monthly Revenue'!X133/'Monthly Revenue'!X121-1</f>
        <v>0.30233975502437871</v>
      </c>
      <c r="Y133" s="2">
        <f>'Monthly Revenue'!Y133/'Monthly Revenue'!Y121-1</f>
        <v>0.35048515142605119</v>
      </c>
      <c r="Z133" s="2">
        <f>'Monthly Revenue'!Z133/'Monthly Revenue'!Z121-1</f>
        <v>0.49861132741525216</v>
      </c>
      <c r="AA133" s="2">
        <f>'Monthly Revenue'!AA133/'Monthly Revenue'!AA121-1</f>
        <v>0.30351906158357767</v>
      </c>
      <c r="AB133" s="2">
        <f>'Monthly Revenue'!AB133/'Monthly Revenue'!AB121-1</f>
        <v>0.31841262880947152</v>
      </c>
      <c r="AC133" s="2">
        <f>'Monthly Revenue'!AC133/'Monthly Revenue'!AC121-1</f>
        <v>0.24650016278312625</v>
      </c>
      <c r="AD133" s="2">
        <f>'Monthly Revenue'!AD133/'Monthly Revenue'!AD121-1</f>
        <v>0.44754116001291289</v>
      </c>
      <c r="AE133" s="2">
        <f>'Monthly Revenue'!AE133/'Monthly Revenue'!AE121-1</f>
        <v>0.35094167534491794</v>
      </c>
      <c r="AF133" s="2">
        <f>'Monthly Revenue'!AF133/'Monthly Revenue'!AF121-1</f>
        <v>9.1457846884334781E-2</v>
      </c>
      <c r="AG133" s="2">
        <f>'Monthly Revenue'!AG133/'Monthly Revenue'!AG121-1</f>
        <v>0.29928630833800751</v>
      </c>
      <c r="AH133" s="2">
        <f>'Monthly Revenue'!AH133/'Monthly Revenue'!AH121-1</f>
        <v>0.17936898990701722</v>
      </c>
      <c r="AI133" s="2">
        <f>'Monthly Revenue'!AI133/'Monthly Revenue'!AI121-1</f>
        <v>0.20936700767263416</v>
      </c>
      <c r="AJ133" s="2">
        <f>'Monthly Revenue'!AJ133/'Monthly Revenue'!AJ121-1</f>
        <v>0.25759162303664929</v>
      </c>
      <c r="AK133" s="2">
        <f>'Monthly Revenue'!AK133/'Monthly Revenue'!AK121-1</f>
        <v>0.30295050200967788</v>
      </c>
      <c r="AL133" s="2" t="e">
        <f>'Monthly Revenue'!AL133/'Monthly Revenue'!AL121-1</f>
        <v>#N/A</v>
      </c>
      <c r="AM133" s="2">
        <f>'Monthly Revenue'!AM133/'Monthly Revenue'!AM121-1</f>
        <v>0</v>
      </c>
      <c r="AN133" s="2">
        <f>'Monthly Revenue'!AN133/'Monthly Revenue'!AN121-1</f>
        <v>0.35338550334928009</v>
      </c>
      <c r="AO133" s="2" t="e">
        <f>'Monthly Revenue'!AO133/'Monthly Revenue'!AO121-1</f>
        <v>#N/A</v>
      </c>
      <c r="AP133" s="2">
        <f>'Monthly Revenue'!AP133/'Monthly Revenue'!AP121-1</f>
        <v>0.39186026071590474</v>
      </c>
      <c r="AQ133" s="2">
        <f>'Monthly Revenue'!AQ133/'Monthly Revenue'!AQ121-1</f>
        <v>0.62243688727690594</v>
      </c>
      <c r="AR133" s="2">
        <f>'Monthly Revenue'!AR133/'Monthly Revenue'!AR121-1</f>
        <v>0.24915584136269797</v>
      </c>
      <c r="AS133" s="2">
        <f>'Monthly Revenue'!AS133/'Monthly Revenue'!AS121-1</f>
        <v>0.35391429748660896</v>
      </c>
      <c r="AT133" s="2">
        <f>'Monthly Revenue'!AT133/'Monthly Revenue'!AT121-1</f>
        <v>0.18216343154882009</v>
      </c>
      <c r="AU133" s="2">
        <f>'Monthly Revenue'!AU133/'Monthly Revenue'!AU121-1</f>
        <v>0.32507288629737618</v>
      </c>
      <c r="AV133" s="2">
        <f>'Monthly Revenue'!AV133/'Monthly Revenue'!AV121-1</f>
        <v>0.41281702155582534</v>
      </c>
      <c r="AW133" s="2">
        <f>'Monthly Revenue'!AW133/'Monthly Revenue'!AW121-1</f>
        <v>0.28595230448048814</v>
      </c>
      <c r="AX133" s="2" t="e">
        <f>'Monthly Revenue'!AX133/'Monthly Revenue'!AX121-1</f>
        <v>#N/A</v>
      </c>
      <c r="AY133" s="2" t="e">
        <f>'Monthly Revenue'!AY133/'Monthly Revenue'!AY121-1</f>
        <v>#N/A</v>
      </c>
      <c r="AZ133" s="2" t="e">
        <f>'Monthly Revenue'!AZ133/'Monthly Revenue'!AZ121-1</f>
        <v>#N/A</v>
      </c>
      <c r="BA133" s="2" t="e">
        <f>'Monthly Revenue'!BA133/'Monthly Revenue'!BA121-1</f>
        <v>#N/A</v>
      </c>
      <c r="BB133" s="2" t="e">
        <f>'Monthly Revenue'!BB133/'Monthly Revenue'!BB121-1</f>
        <v>#N/A</v>
      </c>
      <c r="BC133" s="2" t="e">
        <f>'Monthly Revenue'!BC133/'Monthly Revenue'!BC121-1</f>
        <v>#N/A</v>
      </c>
      <c r="BD133" s="2" t="e">
        <f>'Monthly Revenue'!BD133/'Monthly Revenue'!BD121-1</f>
        <v>#N/A</v>
      </c>
      <c r="BE133" s="2" t="e">
        <f>'Monthly Revenue'!BE133/'Monthly Revenue'!BE121-1</f>
        <v>#N/A</v>
      </c>
      <c r="BF133" s="2" t="e">
        <f>'Monthly Revenue'!BF133/'Monthly Revenue'!BF121-1</f>
        <v>#N/A</v>
      </c>
      <c r="BG133" s="2" t="e">
        <f>'Monthly Revenue'!BG133/'Monthly Revenue'!BG121-1</f>
        <v>#N/A</v>
      </c>
      <c r="BH133" s="2" t="e">
        <f>'Monthly Revenue'!BH133/'Monthly Revenue'!BH121-1</f>
        <v>#N/A</v>
      </c>
      <c r="BI133" s="2" t="e">
        <f>'Monthly Revenue'!BI133/'Monthly Revenue'!BI121-1</f>
        <v>#N/A</v>
      </c>
      <c r="BJ133" s="2" t="e">
        <f>'Monthly Revenue'!BJ133/'Monthly Revenue'!BJ121-1</f>
        <v>#N/A</v>
      </c>
      <c r="BK133" s="2" t="e">
        <f>'Monthly Revenue'!BK133/'Monthly Revenue'!BK121-1</f>
        <v>#N/A</v>
      </c>
      <c r="BL133" s="2" t="e">
        <f>'Monthly Revenue'!BL133/'Monthly Revenue'!BL121-1</f>
        <v>#N/A</v>
      </c>
      <c r="BM133" s="2" t="e">
        <f>'Monthly Revenue'!BM133/'Monthly Revenue'!BM121-1</f>
        <v>#N/A</v>
      </c>
      <c r="BN133" s="2" t="e">
        <f>'Monthly Revenue'!BN133/'Monthly Revenue'!BN121-1</f>
        <v>#N/A</v>
      </c>
      <c r="BO133" s="2" t="e">
        <f>'Monthly Revenue'!BO133/'Monthly Revenue'!BO121-1</f>
        <v>#N/A</v>
      </c>
      <c r="BP133" s="2" t="e">
        <f>'Monthly Revenue'!BP133/'Monthly Revenue'!BP121-1</f>
        <v>#N/A</v>
      </c>
      <c r="BQ133" s="2" t="e">
        <f>'Monthly Revenue'!BQ133/'Monthly Revenue'!BQ121-1</f>
        <v>#N/A</v>
      </c>
      <c r="BR133" s="2" t="e">
        <f>'Monthly Revenue'!BR133/'Monthly Revenue'!BR121-1</f>
        <v>#N/A</v>
      </c>
      <c r="BS133" s="2" t="e">
        <f>'Monthly Revenue'!BS133/'Monthly Revenue'!BS121-1</f>
        <v>#N/A</v>
      </c>
      <c r="BT133" s="2" t="e">
        <f>'Monthly Revenue'!BT133/'Monthly Revenue'!BT121-1</f>
        <v>#N/A</v>
      </c>
      <c r="BU133" s="2" t="e">
        <f>'Monthly Revenue'!BU133/'Monthly Revenue'!BU121-1</f>
        <v>#N/A</v>
      </c>
      <c r="BV133" s="2" t="e">
        <f>'Monthly Revenue'!BV133/'Monthly Revenue'!BV121-1</f>
        <v>#N/A</v>
      </c>
      <c r="BW133" s="2" t="e">
        <f>'Monthly Revenue'!BW133/'Monthly Revenue'!BW121-1</f>
        <v>#N/A</v>
      </c>
      <c r="BX133" s="2" t="e">
        <f>'Monthly Revenue'!BX133/'Monthly Revenue'!BX121-1</f>
        <v>#DIV/0!</v>
      </c>
      <c r="BY133" s="2" t="e">
        <f>'Monthly Revenue'!BY133/'Monthly Revenue'!BY121-1</f>
        <v>#DIV/0!</v>
      </c>
      <c r="BZ133" s="2" t="e">
        <f>'Monthly Revenue'!BZ133/'Monthly Revenue'!BZ121-1</f>
        <v>#DIV/0!</v>
      </c>
      <c r="CA133" s="2" t="e">
        <f>'Monthly Revenue'!CA133/'Monthly Revenue'!CA121-1</f>
        <v>#DIV/0!</v>
      </c>
      <c r="CB133" s="2" t="e">
        <f>'Monthly Revenue'!CB133/'Monthly Revenue'!CB121-1</f>
        <v>#DIV/0!</v>
      </c>
      <c r="CC133" s="2" t="e">
        <f>'Monthly Revenue'!CC133/'Monthly Revenue'!CC121-1</f>
        <v>#DIV/0!</v>
      </c>
      <c r="CD133" s="2" t="e">
        <f>'Monthly Revenue'!CD133/'Monthly Revenue'!CD121-1</f>
        <v>#DIV/0!</v>
      </c>
      <c r="CE133" s="2" t="e">
        <f>'Monthly Revenue'!CE133/'Monthly Revenue'!CE121-1</f>
        <v>#DIV/0!</v>
      </c>
      <c r="CF133" s="2" t="e">
        <f>'Monthly Revenue'!CF133/'Monthly Revenue'!CF121-1</f>
        <v>#DIV/0!</v>
      </c>
      <c r="CG133" s="2" t="e">
        <f>'Monthly Revenue'!CG133/'Monthly Revenue'!CG121-1</f>
        <v>#DIV/0!</v>
      </c>
      <c r="CH133" s="2" t="e">
        <f>'Monthly Revenue'!CH133/'Monthly Revenue'!CH121-1</f>
        <v>#DIV/0!</v>
      </c>
      <c r="CI133" s="2" t="e">
        <f>'Monthly Revenue'!CI133/'Monthly Revenue'!CI121-1</f>
        <v>#DIV/0!</v>
      </c>
      <c r="CJ133" s="2" t="e">
        <f>'Monthly Revenue'!CJ133/'Monthly Revenue'!CJ121-1</f>
        <v>#DIV/0!</v>
      </c>
      <c r="CK133" s="2" t="e">
        <f>'Monthly Revenue'!CK133/'Monthly Revenue'!CK121-1</f>
        <v>#DIV/0!</v>
      </c>
      <c r="CL133" s="2" t="e">
        <f>'Monthly Revenue'!CL133/'Monthly Revenue'!CL121-1</f>
        <v>#DIV/0!</v>
      </c>
      <c r="CM133" s="2" t="e">
        <f>'Monthly Revenue'!CM133/'Monthly Revenue'!CM121-1</f>
        <v>#DIV/0!</v>
      </c>
      <c r="CN133" s="2" t="e">
        <f>'Monthly Revenue'!CN133/'Monthly Revenue'!CN121-1</f>
        <v>#DIV/0!</v>
      </c>
      <c r="CO133" s="2" t="e">
        <f>'Monthly Revenue'!CO133/'Monthly Revenue'!CO121-1</f>
        <v>#DIV/0!</v>
      </c>
      <c r="CP133" s="2" t="e">
        <f>'Monthly Revenue'!CP133/'Monthly Revenue'!CP121-1</f>
        <v>#DIV/0!</v>
      </c>
      <c r="CR133" s="2">
        <f t="array" ref="CR133">MIN(IFERROR(IF($B133:$CP133&gt;0, $B133:$CP133, IF($B133:$CP133&lt;0, $B133:$CP133, "")), ""))</f>
        <v>4.7674982569947622E-2</v>
      </c>
      <c r="CS133" s="2">
        <f t="array" ref="CS133">MAX(IFERROR(IF($B133:$CP133&gt;0, $B133:$CP133, IF($B133:$CP133&lt;0, $B133:$CP133, "")), ""))</f>
        <v>1.5282471234580699</v>
      </c>
      <c r="CT133" s="2">
        <f t="array" ref="CT133">MEDIAN(IFERROR(IF($B133:$CP133&gt;0, $B133:$CP133, IF($B133:$CP133&lt;0, $B133:$CP133, "")), ""))</f>
        <v>0.31841262880947152</v>
      </c>
      <c r="CU133" s="2">
        <f t="array" ref="CU133">AVERAGE(IFERROR(IF($B133:$CP133&gt;0, $B133:$CP133, IF($B133:$CP133&lt;0, $B133:$CP133, "")), ""))</f>
        <v>0.33064092647080795</v>
      </c>
    </row>
    <row r="134" spans="1:99" x14ac:dyDescent="0.25">
      <c r="A134" s="3">
        <v>43555</v>
      </c>
      <c r="B134" s="2">
        <f>'Monthly Revenue'!B134/'Monthly Revenue'!B122-1</f>
        <v>0.25108817107891634</v>
      </c>
      <c r="C134" s="2">
        <f>'Monthly Revenue'!C134/'Monthly Revenue'!C122-1</f>
        <v>1.5282471234580699</v>
      </c>
      <c r="D134" s="2">
        <f>'Monthly Revenue'!D134/'Monthly Revenue'!D122-1</f>
        <v>0.49442154556636941</v>
      </c>
      <c r="E134" s="2">
        <f>'Monthly Revenue'!E134/'Monthly Revenue'!E122-1</f>
        <v>0.37407387806943282</v>
      </c>
      <c r="F134" s="2">
        <f>'Monthly Revenue'!F134/'Monthly Revenue'!F122-1</f>
        <v>0.32899701823363303</v>
      </c>
      <c r="G134" s="2">
        <f>'Monthly Revenue'!G134/'Monthly Revenue'!G122-1</f>
        <v>0.33134705669916942</v>
      </c>
      <c r="H134" s="2">
        <f>'Monthly Revenue'!H134/'Monthly Revenue'!H122-1</f>
        <v>0.3256461914355524</v>
      </c>
      <c r="I134" s="2">
        <f>'Monthly Revenue'!I134/'Monthly Revenue'!I122-1</f>
        <v>0.24589639522562323</v>
      </c>
      <c r="J134" s="2">
        <f>'Monthly Revenue'!J134/'Monthly Revenue'!J122-1</f>
        <v>0.27446060090067892</v>
      </c>
      <c r="K134" s="2">
        <f>'Monthly Revenue'!K134/'Monthly Revenue'!K122-1</f>
        <v>0.22235872235872245</v>
      </c>
      <c r="L134" s="2">
        <f>'Monthly Revenue'!L134/'Monthly Revenue'!L122-1</f>
        <v>0.34182825484764545</v>
      </c>
      <c r="M134" s="2">
        <f>'Monthly Revenue'!M134/'Monthly Revenue'!M122-1</f>
        <v>4.7674982569947622E-2</v>
      </c>
      <c r="N134" s="2">
        <f>'Monthly Revenue'!N134/'Monthly Revenue'!N122-1</f>
        <v>0.39358535496353619</v>
      </c>
      <c r="O134" s="2" t="e">
        <f>'Monthly Revenue'!O134/'Monthly Revenue'!O122-1</f>
        <v>#N/A</v>
      </c>
      <c r="P134" s="2">
        <f>'Monthly Revenue'!P134/'Monthly Revenue'!P122-1</f>
        <v>0.34161774386393873</v>
      </c>
      <c r="Q134" s="2" t="e">
        <f>'Monthly Revenue'!Q134/'Monthly Revenue'!Q122-1</f>
        <v>#N/A</v>
      </c>
      <c r="R134" s="2">
        <f>'Monthly Revenue'!R134/'Monthly Revenue'!R122-1</f>
        <v>0.43369323050556985</v>
      </c>
      <c r="S134" s="2">
        <f>'Monthly Revenue'!S134/'Monthly Revenue'!S122-1</f>
        <v>5.7103706979072077E-2</v>
      </c>
      <c r="T134" s="2">
        <f>'Monthly Revenue'!T134/'Monthly Revenue'!T122-1</f>
        <v>0.35179883800602596</v>
      </c>
      <c r="U134" s="2">
        <f>'Monthly Revenue'!U134/'Monthly Revenue'!U122-1</f>
        <v>0.25686515473131477</v>
      </c>
      <c r="V134" s="2">
        <f>'Monthly Revenue'!V134/'Monthly Revenue'!V122-1</f>
        <v>0.12375921981190863</v>
      </c>
      <c r="W134" s="2">
        <f>'Monthly Revenue'!W134/'Monthly Revenue'!W122-1</f>
        <v>0.18079088064750781</v>
      </c>
      <c r="X134" s="2">
        <f>'Monthly Revenue'!X134/'Monthly Revenue'!X122-1</f>
        <v>0.30233975502437871</v>
      </c>
      <c r="Y134" s="2">
        <f>'Monthly Revenue'!Y134/'Monthly Revenue'!Y122-1</f>
        <v>0.35048515142605119</v>
      </c>
      <c r="Z134" s="2">
        <f>'Monthly Revenue'!Z134/'Monthly Revenue'!Z122-1</f>
        <v>0.49861132741525216</v>
      </c>
      <c r="AA134" s="2">
        <f>'Monthly Revenue'!AA134/'Monthly Revenue'!AA122-1</f>
        <v>0.30351906158357767</v>
      </c>
      <c r="AB134" s="2">
        <f>'Monthly Revenue'!AB134/'Monthly Revenue'!AB122-1</f>
        <v>0.31841262880947152</v>
      </c>
      <c r="AC134" s="2">
        <f>'Monthly Revenue'!AC134/'Monthly Revenue'!AC122-1</f>
        <v>0.24650016278312625</v>
      </c>
      <c r="AD134" s="2">
        <f>'Monthly Revenue'!AD134/'Monthly Revenue'!AD122-1</f>
        <v>0.44754116001291289</v>
      </c>
      <c r="AE134" s="2">
        <f>'Monthly Revenue'!AE134/'Monthly Revenue'!AE122-1</f>
        <v>0.35094167534491794</v>
      </c>
      <c r="AF134" s="2">
        <f>'Monthly Revenue'!AF134/'Monthly Revenue'!AF122-1</f>
        <v>9.1457846884334781E-2</v>
      </c>
      <c r="AG134" s="2">
        <f>'Monthly Revenue'!AG134/'Monthly Revenue'!AG122-1</f>
        <v>0.29928630833800751</v>
      </c>
      <c r="AH134" s="2">
        <f>'Monthly Revenue'!AH134/'Monthly Revenue'!AH122-1</f>
        <v>0.17936898990701722</v>
      </c>
      <c r="AI134" s="2">
        <f>'Monthly Revenue'!AI134/'Monthly Revenue'!AI122-1</f>
        <v>0.20936700767263416</v>
      </c>
      <c r="AJ134" s="2">
        <f>'Monthly Revenue'!AJ134/'Monthly Revenue'!AJ122-1</f>
        <v>0.25759162303664929</v>
      </c>
      <c r="AK134" s="2">
        <f>'Monthly Revenue'!AK134/'Monthly Revenue'!AK122-1</f>
        <v>0.30295050200967788</v>
      </c>
      <c r="AL134" s="2" t="e">
        <f>'Monthly Revenue'!AL134/'Monthly Revenue'!AL122-1</f>
        <v>#N/A</v>
      </c>
      <c r="AM134" s="2">
        <f>'Monthly Revenue'!AM134/'Monthly Revenue'!AM122-1</f>
        <v>0</v>
      </c>
      <c r="AN134" s="2">
        <f>'Monthly Revenue'!AN134/'Monthly Revenue'!AN122-1</f>
        <v>0.35338550334928009</v>
      </c>
      <c r="AO134" s="2" t="e">
        <f>'Monthly Revenue'!AO134/'Monthly Revenue'!AO122-1</f>
        <v>#N/A</v>
      </c>
      <c r="AP134" s="2">
        <f>'Monthly Revenue'!AP134/'Monthly Revenue'!AP122-1</f>
        <v>0.39186026071590474</v>
      </c>
      <c r="AQ134" s="2">
        <f>'Monthly Revenue'!AQ134/'Monthly Revenue'!AQ122-1</f>
        <v>0.62243688727690594</v>
      </c>
      <c r="AR134" s="2">
        <f>'Monthly Revenue'!AR134/'Monthly Revenue'!AR122-1</f>
        <v>0.24915584136269797</v>
      </c>
      <c r="AS134" s="2">
        <f>'Monthly Revenue'!AS134/'Monthly Revenue'!AS122-1</f>
        <v>0.35391429748660896</v>
      </c>
      <c r="AT134" s="2">
        <f>'Monthly Revenue'!AT134/'Monthly Revenue'!AT122-1</f>
        <v>0.18216343154882009</v>
      </c>
      <c r="AU134" s="2">
        <f>'Monthly Revenue'!AU134/'Monthly Revenue'!AU122-1</f>
        <v>0.32507288629737618</v>
      </c>
      <c r="AV134" s="2">
        <f>'Monthly Revenue'!AV134/'Monthly Revenue'!AV122-1</f>
        <v>0.41281702155582534</v>
      </c>
      <c r="AW134" s="2">
        <f>'Monthly Revenue'!AW134/'Monthly Revenue'!AW122-1</f>
        <v>0.28595230448048814</v>
      </c>
      <c r="AX134" s="2" t="e">
        <f>'Monthly Revenue'!AX134/'Monthly Revenue'!AX122-1</f>
        <v>#N/A</v>
      </c>
      <c r="AY134" s="2" t="e">
        <f>'Monthly Revenue'!AY134/'Monthly Revenue'!AY122-1</f>
        <v>#N/A</v>
      </c>
      <c r="AZ134" s="2" t="e">
        <f>'Monthly Revenue'!AZ134/'Monthly Revenue'!AZ122-1</f>
        <v>#N/A</v>
      </c>
      <c r="BA134" s="2" t="e">
        <f>'Monthly Revenue'!BA134/'Monthly Revenue'!BA122-1</f>
        <v>#N/A</v>
      </c>
      <c r="BB134" s="2" t="e">
        <f>'Monthly Revenue'!BB134/'Monthly Revenue'!BB122-1</f>
        <v>#N/A</v>
      </c>
      <c r="BC134" s="2" t="e">
        <f>'Monthly Revenue'!BC134/'Monthly Revenue'!BC122-1</f>
        <v>#N/A</v>
      </c>
      <c r="BD134" s="2" t="e">
        <f>'Monthly Revenue'!BD134/'Monthly Revenue'!BD122-1</f>
        <v>#N/A</v>
      </c>
      <c r="BE134" s="2" t="e">
        <f>'Monthly Revenue'!BE134/'Monthly Revenue'!BE122-1</f>
        <v>#N/A</v>
      </c>
      <c r="BF134" s="2" t="e">
        <f>'Monthly Revenue'!BF134/'Monthly Revenue'!BF122-1</f>
        <v>#N/A</v>
      </c>
      <c r="BG134" s="2" t="e">
        <f>'Monthly Revenue'!BG134/'Monthly Revenue'!BG122-1</f>
        <v>#N/A</v>
      </c>
      <c r="BH134" s="2" t="e">
        <f>'Monthly Revenue'!BH134/'Monthly Revenue'!BH122-1</f>
        <v>#N/A</v>
      </c>
      <c r="BI134" s="2" t="e">
        <f>'Monthly Revenue'!BI134/'Monthly Revenue'!BI122-1</f>
        <v>#N/A</v>
      </c>
      <c r="BJ134" s="2" t="e">
        <f>'Monthly Revenue'!BJ134/'Monthly Revenue'!BJ122-1</f>
        <v>#N/A</v>
      </c>
      <c r="BK134" s="2" t="e">
        <f>'Monthly Revenue'!BK134/'Monthly Revenue'!BK122-1</f>
        <v>#N/A</v>
      </c>
      <c r="BL134" s="2" t="e">
        <f>'Monthly Revenue'!BL134/'Monthly Revenue'!BL122-1</f>
        <v>#N/A</v>
      </c>
      <c r="BM134" s="2" t="e">
        <f>'Monthly Revenue'!BM134/'Monthly Revenue'!BM122-1</f>
        <v>#N/A</v>
      </c>
      <c r="BN134" s="2" t="e">
        <f>'Monthly Revenue'!BN134/'Monthly Revenue'!BN122-1</f>
        <v>#N/A</v>
      </c>
      <c r="BO134" s="2" t="e">
        <f>'Monthly Revenue'!BO134/'Monthly Revenue'!BO122-1</f>
        <v>#N/A</v>
      </c>
      <c r="BP134" s="2" t="e">
        <f>'Monthly Revenue'!BP134/'Monthly Revenue'!BP122-1</f>
        <v>#N/A</v>
      </c>
      <c r="BQ134" s="2" t="e">
        <f>'Monthly Revenue'!BQ134/'Monthly Revenue'!BQ122-1</f>
        <v>#N/A</v>
      </c>
      <c r="BR134" s="2" t="e">
        <f>'Monthly Revenue'!BR134/'Monthly Revenue'!BR122-1</f>
        <v>#N/A</v>
      </c>
      <c r="BS134" s="2" t="e">
        <f>'Monthly Revenue'!BS134/'Monthly Revenue'!BS122-1</f>
        <v>#N/A</v>
      </c>
      <c r="BT134" s="2" t="e">
        <f>'Monthly Revenue'!BT134/'Monthly Revenue'!BT122-1</f>
        <v>#N/A</v>
      </c>
      <c r="BU134" s="2" t="e">
        <f>'Monthly Revenue'!BU134/'Monthly Revenue'!BU122-1</f>
        <v>#N/A</v>
      </c>
      <c r="BV134" s="2" t="e">
        <f>'Monthly Revenue'!BV134/'Monthly Revenue'!BV122-1</f>
        <v>#N/A</v>
      </c>
      <c r="BW134" s="2" t="e">
        <f>'Monthly Revenue'!BW134/'Monthly Revenue'!BW122-1</f>
        <v>#N/A</v>
      </c>
      <c r="BX134" s="2" t="e">
        <f>'Monthly Revenue'!BX134/'Monthly Revenue'!BX122-1</f>
        <v>#DIV/0!</v>
      </c>
      <c r="BY134" s="2" t="e">
        <f>'Monthly Revenue'!BY134/'Monthly Revenue'!BY122-1</f>
        <v>#DIV/0!</v>
      </c>
      <c r="BZ134" s="2" t="e">
        <f>'Monthly Revenue'!BZ134/'Monthly Revenue'!BZ122-1</f>
        <v>#DIV/0!</v>
      </c>
      <c r="CA134" s="2" t="e">
        <f>'Monthly Revenue'!CA134/'Monthly Revenue'!CA122-1</f>
        <v>#DIV/0!</v>
      </c>
      <c r="CB134" s="2" t="e">
        <f>'Monthly Revenue'!CB134/'Monthly Revenue'!CB122-1</f>
        <v>#DIV/0!</v>
      </c>
      <c r="CC134" s="2" t="e">
        <f>'Monthly Revenue'!CC134/'Monthly Revenue'!CC122-1</f>
        <v>#DIV/0!</v>
      </c>
      <c r="CD134" s="2" t="e">
        <f>'Monthly Revenue'!CD134/'Monthly Revenue'!CD122-1</f>
        <v>#DIV/0!</v>
      </c>
      <c r="CE134" s="2" t="e">
        <f>'Monthly Revenue'!CE134/'Monthly Revenue'!CE122-1</f>
        <v>#DIV/0!</v>
      </c>
      <c r="CF134" s="2" t="e">
        <f>'Monthly Revenue'!CF134/'Monthly Revenue'!CF122-1</f>
        <v>#DIV/0!</v>
      </c>
      <c r="CG134" s="2" t="e">
        <f>'Monthly Revenue'!CG134/'Monthly Revenue'!CG122-1</f>
        <v>#DIV/0!</v>
      </c>
      <c r="CH134" s="2" t="e">
        <f>'Monthly Revenue'!CH134/'Monthly Revenue'!CH122-1</f>
        <v>#DIV/0!</v>
      </c>
      <c r="CI134" s="2" t="e">
        <f>'Monthly Revenue'!CI134/'Monthly Revenue'!CI122-1</f>
        <v>#DIV/0!</v>
      </c>
      <c r="CJ134" s="2" t="e">
        <f>'Monthly Revenue'!CJ134/'Monthly Revenue'!CJ122-1</f>
        <v>#DIV/0!</v>
      </c>
      <c r="CK134" s="2" t="e">
        <f>'Monthly Revenue'!CK134/'Monthly Revenue'!CK122-1</f>
        <v>#DIV/0!</v>
      </c>
      <c r="CL134" s="2" t="e">
        <f>'Monthly Revenue'!CL134/'Monthly Revenue'!CL122-1</f>
        <v>#DIV/0!</v>
      </c>
      <c r="CM134" s="2" t="e">
        <f>'Monthly Revenue'!CM134/'Monthly Revenue'!CM122-1</f>
        <v>#DIV/0!</v>
      </c>
      <c r="CN134" s="2" t="e">
        <f>'Monthly Revenue'!CN134/'Monthly Revenue'!CN122-1</f>
        <v>#DIV/0!</v>
      </c>
      <c r="CO134" s="2" t="e">
        <f>'Monthly Revenue'!CO134/'Monthly Revenue'!CO122-1</f>
        <v>#DIV/0!</v>
      </c>
      <c r="CP134" s="2" t="e">
        <f>'Monthly Revenue'!CP134/'Monthly Revenue'!CP122-1</f>
        <v>#DIV/0!</v>
      </c>
      <c r="CR134" s="2">
        <f t="array" ref="CR134">MIN(IFERROR(IF($B134:$CP134&gt;0, $B134:$CP134, IF($B134:$CP134&lt;0, $B134:$CP134, "")), ""))</f>
        <v>4.7674982569947622E-2</v>
      </c>
      <c r="CS134" s="2">
        <f t="array" ref="CS134">MAX(IFERROR(IF($B134:$CP134&gt;0, $B134:$CP134, IF($B134:$CP134&lt;0, $B134:$CP134, "")), ""))</f>
        <v>1.5282471234580699</v>
      </c>
      <c r="CT134" s="2">
        <f t="array" ref="CT134">MEDIAN(IFERROR(IF($B134:$CP134&gt;0, $B134:$CP134, IF($B134:$CP134&lt;0, $B134:$CP134, "")), ""))</f>
        <v>0.31841262880947152</v>
      </c>
      <c r="CU134" s="2">
        <f t="array" ref="CU134">AVERAGE(IFERROR(IF($B134:$CP134&gt;0, $B134:$CP134, IF($B134:$CP134&lt;0, $B134:$CP134, "")), ""))</f>
        <v>0.33117176056452452</v>
      </c>
    </row>
    <row r="135" spans="1:99" x14ac:dyDescent="0.25">
      <c r="A135" s="3">
        <v>43585</v>
      </c>
      <c r="B135" s="2">
        <f>'Monthly Revenue'!B135/'Monthly Revenue'!B123-1</f>
        <v>0.25108817107891634</v>
      </c>
      <c r="C135" s="2">
        <f>'Monthly Revenue'!C135/'Monthly Revenue'!C123-1</f>
        <v>0.51046116553080734</v>
      </c>
      <c r="D135" s="2">
        <f>'Monthly Revenue'!D135/'Monthly Revenue'!D123-1</f>
        <v>0.49442154556636941</v>
      </c>
      <c r="E135" s="2">
        <f>'Monthly Revenue'!E135/'Monthly Revenue'!E123-1</f>
        <v>0.12110381690723404</v>
      </c>
      <c r="F135" s="2">
        <f>'Monthly Revenue'!F135/'Monthly Revenue'!F123-1</f>
        <v>0.34839395370807735</v>
      </c>
      <c r="G135" s="2">
        <f>'Monthly Revenue'!G135/'Monthly Revenue'!G123-1</f>
        <v>0.33134705669916942</v>
      </c>
      <c r="H135" s="2">
        <f>'Monthly Revenue'!H135/'Monthly Revenue'!H123-1</f>
        <v>0.38439480587190644</v>
      </c>
      <c r="I135" s="2">
        <f>'Monthly Revenue'!I135/'Monthly Revenue'!I123-1</f>
        <v>0.25046798221667554</v>
      </c>
      <c r="J135" s="2">
        <f>'Monthly Revenue'!J135/'Monthly Revenue'!J123-1</f>
        <v>0.20898542346285676</v>
      </c>
      <c r="K135" s="2">
        <f>'Monthly Revenue'!K135/'Monthly Revenue'!K123-1</f>
        <v>7.8919491525423657E-2</v>
      </c>
      <c r="L135" s="2">
        <f>'Monthly Revenue'!L135/'Monthly Revenue'!L123-1</f>
        <v>0.34182825484764545</v>
      </c>
      <c r="M135" s="2">
        <f>'Monthly Revenue'!M135/'Monthly Revenue'!M123-1</f>
        <v>5.2616949509063593E-2</v>
      </c>
      <c r="N135" s="2">
        <f>'Monthly Revenue'!N135/'Monthly Revenue'!N123-1</f>
        <v>0.39358535496353619</v>
      </c>
      <c r="O135" s="2" t="e">
        <f>'Monthly Revenue'!O135/'Monthly Revenue'!O123-1</f>
        <v>#N/A</v>
      </c>
      <c r="P135" s="2">
        <f>'Monthly Revenue'!P135/'Monthly Revenue'!P123-1</f>
        <v>0.34161774386393873</v>
      </c>
      <c r="Q135" s="2" t="e">
        <f>'Monthly Revenue'!Q135/'Monthly Revenue'!Q123-1</f>
        <v>#N/A</v>
      </c>
      <c r="R135" s="2">
        <f>'Monthly Revenue'!R135/'Monthly Revenue'!R123-1</f>
        <v>0.40302762213702947</v>
      </c>
      <c r="S135" s="2">
        <f>'Monthly Revenue'!S135/'Monthly Revenue'!S123-1</f>
        <v>9.3123022052544302E-2</v>
      </c>
      <c r="T135" s="2">
        <f>'Monthly Revenue'!T135/'Monthly Revenue'!T123-1</f>
        <v>0.32509864171235026</v>
      </c>
      <c r="U135" s="2">
        <f>'Monthly Revenue'!U135/'Monthly Revenue'!U123-1</f>
        <v>0.21014356858577665</v>
      </c>
      <c r="V135" s="2">
        <f>'Monthly Revenue'!V135/'Monthly Revenue'!V123-1</f>
        <v>0.10201026441799765</v>
      </c>
      <c r="W135" s="2">
        <f>'Monthly Revenue'!W135/'Monthly Revenue'!W123-1</f>
        <v>0.16291103097896764</v>
      </c>
      <c r="X135" s="2">
        <f>'Monthly Revenue'!X135/'Monthly Revenue'!X123-1</f>
        <v>0.25601831037724287</v>
      </c>
      <c r="Y135" s="2">
        <f>'Monthly Revenue'!Y135/'Monthly Revenue'!Y123-1</f>
        <v>0.34179465301478951</v>
      </c>
      <c r="Z135" s="2">
        <f>'Monthly Revenue'!Z135/'Monthly Revenue'!Z123-1</f>
        <v>0.49861132741525216</v>
      </c>
      <c r="AA135" s="2">
        <f>'Monthly Revenue'!AA135/'Monthly Revenue'!AA123-1</f>
        <v>0.30351906158357767</v>
      </c>
      <c r="AB135" s="2">
        <f>'Monthly Revenue'!AB135/'Monthly Revenue'!AB123-1</f>
        <v>0.29903973595987421</v>
      </c>
      <c r="AC135" s="2">
        <f>'Monthly Revenue'!AC135/'Monthly Revenue'!AC123-1</f>
        <v>0.23054132460959198</v>
      </c>
      <c r="AD135" s="2">
        <f>'Monthly Revenue'!AD135/'Monthly Revenue'!AD123-1</f>
        <v>0.40232455080170815</v>
      </c>
      <c r="AE135" s="2">
        <f>'Monthly Revenue'!AE135/'Monthly Revenue'!AE123-1</f>
        <v>0.24914287121216794</v>
      </c>
      <c r="AF135" s="2">
        <f>'Monthly Revenue'!AF135/'Monthly Revenue'!AF123-1</f>
        <v>-5.6326591594859088E-2</v>
      </c>
      <c r="AG135" s="2">
        <f>'Monthly Revenue'!AG135/'Monthly Revenue'!AG123-1</f>
        <v>0.30083199532914895</v>
      </c>
      <c r="AH135" s="2">
        <f>'Monthly Revenue'!AH135/'Monthly Revenue'!AH123-1</f>
        <v>0.16130275285921258</v>
      </c>
      <c r="AI135" s="2">
        <f>'Monthly Revenue'!AI135/'Monthly Revenue'!AI123-1</f>
        <v>0.1639584502809226</v>
      </c>
      <c r="AJ135" s="2">
        <f>'Monthly Revenue'!AJ135/'Monthly Revenue'!AJ123-1</f>
        <v>0.25759162303664929</v>
      </c>
      <c r="AK135" s="2">
        <f>'Monthly Revenue'!AK135/'Monthly Revenue'!AK123-1</f>
        <v>0.33892828170027589</v>
      </c>
      <c r="AL135" s="2" t="e">
        <f>'Monthly Revenue'!AL135/'Monthly Revenue'!AL123-1</f>
        <v>#N/A</v>
      </c>
      <c r="AM135" s="2">
        <f>'Monthly Revenue'!AM135/'Monthly Revenue'!AM123-1</f>
        <v>0</v>
      </c>
      <c r="AN135" s="2">
        <f>'Monthly Revenue'!AN135/'Monthly Revenue'!AN123-1</f>
        <v>0.35338550334928009</v>
      </c>
      <c r="AO135" s="2">
        <f>'Monthly Revenue'!AO135/'Monthly Revenue'!AO123-1</f>
        <v>0.2318373101488902</v>
      </c>
      <c r="AP135" s="2">
        <f>'Monthly Revenue'!AP135/'Monthly Revenue'!AP123-1</f>
        <v>0.35857005092459437</v>
      </c>
      <c r="AQ135" s="2">
        <f>'Monthly Revenue'!AQ135/'Monthly Revenue'!AQ123-1</f>
        <v>0.53386050925193729</v>
      </c>
      <c r="AR135" s="2">
        <f>'Monthly Revenue'!AR135/'Monthly Revenue'!AR123-1</f>
        <v>0.24915584136269797</v>
      </c>
      <c r="AS135" s="2">
        <f>'Monthly Revenue'!AS135/'Monthly Revenue'!AS123-1</f>
        <v>0.35391429748660896</v>
      </c>
      <c r="AT135" s="2">
        <f>'Monthly Revenue'!AT135/'Monthly Revenue'!AT123-1</f>
        <v>0.16787967816245453</v>
      </c>
      <c r="AU135" s="2">
        <f>'Monthly Revenue'!AU135/'Monthly Revenue'!AU123-1</f>
        <v>0.32507288629737618</v>
      </c>
      <c r="AV135" s="2">
        <f>'Monthly Revenue'!AV135/'Monthly Revenue'!AV123-1</f>
        <v>0.39827877125532596</v>
      </c>
      <c r="AW135" s="2">
        <f>'Monthly Revenue'!AW135/'Monthly Revenue'!AW123-1</f>
        <v>0.28595230448048814</v>
      </c>
      <c r="AX135" s="2" t="e">
        <f>'Monthly Revenue'!AX135/'Monthly Revenue'!AX123-1</f>
        <v>#N/A</v>
      </c>
      <c r="AY135" s="2" t="e">
        <f>'Monthly Revenue'!AY135/'Monthly Revenue'!AY123-1</f>
        <v>#N/A</v>
      </c>
      <c r="AZ135" s="2" t="e">
        <f>'Monthly Revenue'!AZ135/'Monthly Revenue'!AZ123-1</f>
        <v>#N/A</v>
      </c>
      <c r="BA135" s="2" t="e">
        <f>'Monthly Revenue'!BA135/'Monthly Revenue'!BA123-1</f>
        <v>#N/A</v>
      </c>
      <c r="BB135" s="2" t="e">
        <f>'Monthly Revenue'!BB135/'Monthly Revenue'!BB123-1</f>
        <v>#N/A</v>
      </c>
      <c r="BC135" s="2" t="e">
        <f>'Monthly Revenue'!BC135/'Monthly Revenue'!BC123-1</f>
        <v>#N/A</v>
      </c>
      <c r="BD135" s="2" t="e">
        <f>'Monthly Revenue'!BD135/'Monthly Revenue'!BD123-1</f>
        <v>#N/A</v>
      </c>
      <c r="BE135" s="2" t="e">
        <f>'Monthly Revenue'!BE135/'Monthly Revenue'!BE123-1</f>
        <v>#N/A</v>
      </c>
      <c r="BF135" s="2" t="e">
        <f>'Monthly Revenue'!BF135/'Monthly Revenue'!BF123-1</f>
        <v>#N/A</v>
      </c>
      <c r="BG135" s="2" t="e">
        <f>'Monthly Revenue'!BG135/'Monthly Revenue'!BG123-1</f>
        <v>#N/A</v>
      </c>
      <c r="BH135" s="2" t="e">
        <f>'Monthly Revenue'!BH135/'Monthly Revenue'!BH123-1</f>
        <v>#N/A</v>
      </c>
      <c r="BI135" s="2" t="e">
        <f>'Monthly Revenue'!BI135/'Monthly Revenue'!BI123-1</f>
        <v>#N/A</v>
      </c>
      <c r="BJ135" s="2" t="e">
        <f>'Monthly Revenue'!BJ135/'Monthly Revenue'!BJ123-1</f>
        <v>#N/A</v>
      </c>
      <c r="BK135" s="2" t="e">
        <f>'Monthly Revenue'!BK135/'Monthly Revenue'!BK123-1</f>
        <v>#N/A</v>
      </c>
      <c r="BL135" s="2" t="e">
        <f>'Monthly Revenue'!BL135/'Monthly Revenue'!BL123-1</f>
        <v>#N/A</v>
      </c>
      <c r="BM135" s="2" t="e">
        <f>'Monthly Revenue'!BM135/'Monthly Revenue'!BM123-1</f>
        <v>#N/A</v>
      </c>
      <c r="BN135" s="2" t="e">
        <f>'Monthly Revenue'!BN135/'Monthly Revenue'!BN123-1</f>
        <v>#N/A</v>
      </c>
      <c r="BO135" s="2" t="e">
        <f>'Monthly Revenue'!BO135/'Monthly Revenue'!BO123-1</f>
        <v>#N/A</v>
      </c>
      <c r="BP135" s="2" t="e">
        <f>'Monthly Revenue'!BP135/'Monthly Revenue'!BP123-1</f>
        <v>#N/A</v>
      </c>
      <c r="BQ135" s="2" t="e">
        <f>'Monthly Revenue'!BQ135/'Monthly Revenue'!BQ123-1</f>
        <v>#N/A</v>
      </c>
      <c r="BR135" s="2" t="e">
        <f>'Monthly Revenue'!BR135/'Monthly Revenue'!BR123-1</f>
        <v>#N/A</v>
      </c>
      <c r="BS135" s="2" t="e">
        <f>'Monthly Revenue'!BS135/'Monthly Revenue'!BS123-1</f>
        <v>#N/A</v>
      </c>
      <c r="BT135" s="2" t="e">
        <f>'Monthly Revenue'!BT135/'Monthly Revenue'!BT123-1</f>
        <v>#N/A</v>
      </c>
      <c r="BU135" s="2" t="e">
        <f>'Monthly Revenue'!BU135/'Monthly Revenue'!BU123-1</f>
        <v>#N/A</v>
      </c>
      <c r="BV135" s="2" t="e">
        <f>'Monthly Revenue'!BV135/'Monthly Revenue'!BV123-1</f>
        <v>#N/A</v>
      </c>
      <c r="BW135" s="2" t="e">
        <f>'Monthly Revenue'!BW135/'Monthly Revenue'!BW123-1</f>
        <v>#N/A</v>
      </c>
      <c r="BX135" s="2" t="e">
        <f>'Monthly Revenue'!BX135/'Monthly Revenue'!BX123-1</f>
        <v>#DIV/0!</v>
      </c>
      <c r="BY135" s="2" t="e">
        <f>'Monthly Revenue'!BY135/'Monthly Revenue'!BY123-1</f>
        <v>#DIV/0!</v>
      </c>
      <c r="BZ135" s="2" t="e">
        <f>'Monthly Revenue'!BZ135/'Monthly Revenue'!BZ123-1</f>
        <v>#DIV/0!</v>
      </c>
      <c r="CA135" s="2" t="e">
        <f>'Monthly Revenue'!CA135/'Monthly Revenue'!CA123-1</f>
        <v>#DIV/0!</v>
      </c>
      <c r="CB135" s="2" t="e">
        <f>'Monthly Revenue'!CB135/'Monthly Revenue'!CB123-1</f>
        <v>#DIV/0!</v>
      </c>
      <c r="CC135" s="2" t="e">
        <f>'Monthly Revenue'!CC135/'Monthly Revenue'!CC123-1</f>
        <v>#DIV/0!</v>
      </c>
      <c r="CD135" s="2" t="e">
        <f>'Monthly Revenue'!CD135/'Monthly Revenue'!CD123-1</f>
        <v>#DIV/0!</v>
      </c>
      <c r="CE135" s="2" t="e">
        <f>'Monthly Revenue'!CE135/'Monthly Revenue'!CE123-1</f>
        <v>#DIV/0!</v>
      </c>
      <c r="CF135" s="2" t="e">
        <f>'Monthly Revenue'!CF135/'Monthly Revenue'!CF123-1</f>
        <v>#DIV/0!</v>
      </c>
      <c r="CG135" s="2" t="e">
        <f>'Monthly Revenue'!CG135/'Monthly Revenue'!CG123-1</f>
        <v>#DIV/0!</v>
      </c>
      <c r="CH135" s="2" t="e">
        <f>'Monthly Revenue'!CH135/'Monthly Revenue'!CH123-1</f>
        <v>#DIV/0!</v>
      </c>
      <c r="CI135" s="2" t="e">
        <f>'Monthly Revenue'!CI135/'Monthly Revenue'!CI123-1</f>
        <v>#DIV/0!</v>
      </c>
      <c r="CJ135" s="2" t="e">
        <f>'Monthly Revenue'!CJ135/'Monthly Revenue'!CJ123-1</f>
        <v>#DIV/0!</v>
      </c>
      <c r="CK135" s="2" t="e">
        <f>'Monthly Revenue'!CK135/'Monthly Revenue'!CK123-1</f>
        <v>#DIV/0!</v>
      </c>
      <c r="CL135" s="2" t="e">
        <f>'Monthly Revenue'!CL135/'Monthly Revenue'!CL123-1</f>
        <v>#DIV/0!</v>
      </c>
      <c r="CM135" s="2" t="e">
        <f>'Monthly Revenue'!CM135/'Monthly Revenue'!CM123-1</f>
        <v>#DIV/0!</v>
      </c>
      <c r="CN135" s="2" t="e">
        <f>'Monthly Revenue'!CN135/'Monthly Revenue'!CN123-1</f>
        <v>#DIV/0!</v>
      </c>
      <c r="CO135" s="2" t="e">
        <f>'Monthly Revenue'!CO135/'Monthly Revenue'!CO123-1</f>
        <v>#DIV/0!</v>
      </c>
      <c r="CP135" s="2" t="e">
        <f>'Monthly Revenue'!CP135/'Monthly Revenue'!CP123-1</f>
        <v>#DIV/0!</v>
      </c>
      <c r="CR135" s="2">
        <f t="array" ref="CR135">MIN(IFERROR(IF($B135:$CP135&gt;0, $B135:$CP135, IF($B135:$CP135&lt;0, $B135:$CP135, "")), ""))</f>
        <v>-5.6326591594859088E-2</v>
      </c>
      <c r="CS135" s="2">
        <f t="array" ref="CS135">MAX(IFERROR(IF($B135:$CP135&gt;0, $B135:$CP135, IF($B135:$CP135&lt;0, $B135:$CP135, "")), ""))</f>
        <v>0.53386050925193729</v>
      </c>
      <c r="CT135" s="2">
        <f t="array" ref="CT135">MEDIAN(IFERROR(IF($B135:$CP135&gt;0, $B135:$CP135, IF($B135:$CP135&lt;0, $B135:$CP135, "")), ""))</f>
        <v>0.29993586564451158</v>
      </c>
      <c r="CU135" s="2">
        <f t="array" ref="CU135">AVERAGE(IFERROR(IF($B135:$CP135&gt;0, $B135:$CP135, IF($B135:$CP135&lt;0, $B135:$CP135, "")), ""))</f>
        <v>0.28206207647594311</v>
      </c>
    </row>
    <row r="136" spans="1:99" x14ac:dyDescent="0.25">
      <c r="A136" s="3">
        <v>43616</v>
      </c>
      <c r="B136" s="2">
        <f>'Monthly Revenue'!B136/'Monthly Revenue'!B124-1</f>
        <v>0.25108817107891634</v>
      </c>
      <c r="C136" s="2">
        <f>'Monthly Revenue'!C136/'Monthly Revenue'!C124-1</f>
        <v>0.51046116553080734</v>
      </c>
      <c r="D136" s="2">
        <f>'Monthly Revenue'!D136/'Monthly Revenue'!D124-1</f>
        <v>0.47099903006789545</v>
      </c>
      <c r="E136" s="2">
        <f>'Monthly Revenue'!E136/'Monthly Revenue'!E124-1</f>
        <v>0.12110381690723404</v>
      </c>
      <c r="F136" s="2">
        <f>'Monthly Revenue'!F136/'Monthly Revenue'!F124-1</f>
        <v>0.34839395370807735</v>
      </c>
      <c r="G136" s="2">
        <f>'Monthly Revenue'!G136/'Monthly Revenue'!G124-1</f>
        <v>0.31362743347026245</v>
      </c>
      <c r="H136" s="2">
        <f>'Monthly Revenue'!H136/'Monthly Revenue'!H124-1</f>
        <v>0.38439480587190644</v>
      </c>
      <c r="I136" s="2">
        <f>'Monthly Revenue'!I136/'Monthly Revenue'!I124-1</f>
        <v>0.25046798221667554</v>
      </c>
      <c r="J136" s="2">
        <f>'Monthly Revenue'!J136/'Monthly Revenue'!J124-1</f>
        <v>0.20898542346285676</v>
      </c>
      <c r="K136" s="2">
        <f>'Monthly Revenue'!K136/'Monthly Revenue'!K124-1</f>
        <v>7.8919491525423657E-2</v>
      </c>
      <c r="L136" s="2">
        <f>'Monthly Revenue'!L136/'Monthly Revenue'!L124-1</f>
        <v>0.8120028223740805</v>
      </c>
      <c r="M136" s="2">
        <f>'Monthly Revenue'!M136/'Monthly Revenue'!M124-1</f>
        <v>5.2616949509063593E-2</v>
      </c>
      <c r="N136" s="2">
        <f>'Monthly Revenue'!N136/'Monthly Revenue'!N124-1</f>
        <v>0.44349801249290177</v>
      </c>
      <c r="O136" s="2">
        <f>'Monthly Revenue'!O136/'Monthly Revenue'!O124-1</f>
        <v>1.0316987037154517</v>
      </c>
      <c r="P136" s="2">
        <f>'Monthly Revenue'!P136/'Monthly Revenue'!P124-1</f>
        <v>0.37324142534401328</v>
      </c>
      <c r="Q136" s="2">
        <f>'Monthly Revenue'!Q136/'Monthly Revenue'!Q124-1</f>
        <v>0.2771325716074502</v>
      </c>
      <c r="R136" s="2">
        <f>'Monthly Revenue'!R136/'Monthly Revenue'!R124-1</f>
        <v>0.40302762213702947</v>
      </c>
      <c r="S136" s="2">
        <f>'Monthly Revenue'!S136/'Monthly Revenue'!S124-1</f>
        <v>9.3123022052544302E-2</v>
      </c>
      <c r="T136" s="2">
        <f>'Monthly Revenue'!T136/'Monthly Revenue'!T124-1</f>
        <v>0.32509864171235026</v>
      </c>
      <c r="U136" s="2">
        <f>'Monthly Revenue'!U136/'Monthly Revenue'!U124-1</f>
        <v>0.21014356858577665</v>
      </c>
      <c r="V136" s="2">
        <f>'Monthly Revenue'!V136/'Monthly Revenue'!V124-1</f>
        <v>0.10201026441799765</v>
      </c>
      <c r="W136" s="2">
        <f>'Monthly Revenue'!W136/'Monthly Revenue'!W124-1</f>
        <v>0.16291103097896764</v>
      </c>
      <c r="X136" s="2">
        <f>'Monthly Revenue'!X136/'Monthly Revenue'!X124-1</f>
        <v>0.25601831037724287</v>
      </c>
      <c r="Y136" s="2">
        <f>'Monthly Revenue'!Y136/'Monthly Revenue'!Y124-1</f>
        <v>0.34179465301478951</v>
      </c>
      <c r="Z136" s="2">
        <f>'Monthly Revenue'!Z136/'Monthly Revenue'!Z124-1</f>
        <v>0.49750660719197315</v>
      </c>
      <c r="AA136" s="2">
        <f>'Monthly Revenue'!AA136/'Monthly Revenue'!AA124-1</f>
        <v>0.27990135635018487</v>
      </c>
      <c r="AB136" s="2">
        <f>'Monthly Revenue'!AB136/'Monthly Revenue'!AB124-1</f>
        <v>0.29903973595987421</v>
      </c>
      <c r="AC136" s="2">
        <f>'Monthly Revenue'!AC136/'Monthly Revenue'!AC124-1</f>
        <v>0.23054132460959198</v>
      </c>
      <c r="AD136" s="2">
        <f>'Monthly Revenue'!AD136/'Monthly Revenue'!AD124-1</f>
        <v>0.40232455080170815</v>
      </c>
      <c r="AE136" s="2">
        <f>'Monthly Revenue'!AE136/'Monthly Revenue'!AE124-1</f>
        <v>0.24914287121216794</v>
      </c>
      <c r="AF136" s="2">
        <f>'Monthly Revenue'!AF136/'Monthly Revenue'!AF124-1</f>
        <v>-5.6326591594859088E-2</v>
      </c>
      <c r="AG136" s="2">
        <f>'Monthly Revenue'!AG136/'Monthly Revenue'!AG124-1</f>
        <v>0.30083199532914895</v>
      </c>
      <c r="AH136" s="2">
        <f>'Monthly Revenue'!AH136/'Monthly Revenue'!AH124-1</f>
        <v>0.16130275285921258</v>
      </c>
      <c r="AI136" s="2">
        <f>'Monthly Revenue'!AI136/'Monthly Revenue'!AI124-1</f>
        <v>0.1639584502809226</v>
      </c>
      <c r="AJ136" s="2">
        <f>'Monthly Revenue'!AJ136/'Monthly Revenue'!AJ124-1</f>
        <v>0.24318030605455765</v>
      </c>
      <c r="AK136" s="2">
        <f>'Monthly Revenue'!AK136/'Monthly Revenue'!AK124-1</f>
        <v>0.33892828170027589</v>
      </c>
      <c r="AL136" s="2" t="e">
        <f>'Monthly Revenue'!AL136/'Monthly Revenue'!AL124-1</f>
        <v>#N/A</v>
      </c>
      <c r="AM136" s="2">
        <f>'Monthly Revenue'!AM136/'Monthly Revenue'!AM124-1</f>
        <v>0</v>
      </c>
      <c r="AN136" s="2">
        <f>'Monthly Revenue'!AN136/'Monthly Revenue'!AN124-1</f>
        <v>0.36327609830605279</v>
      </c>
      <c r="AO136" s="2">
        <f>'Monthly Revenue'!AO136/'Monthly Revenue'!AO124-1</f>
        <v>0.2318373101488902</v>
      </c>
      <c r="AP136" s="2">
        <f>'Monthly Revenue'!AP136/'Monthly Revenue'!AP124-1</f>
        <v>0.35857005092459437</v>
      </c>
      <c r="AQ136" s="2">
        <f>'Monthly Revenue'!AQ136/'Monthly Revenue'!AQ124-1</f>
        <v>0.53386050925193729</v>
      </c>
      <c r="AR136" s="2">
        <f>'Monthly Revenue'!AR136/'Monthly Revenue'!AR124-1</f>
        <v>0.25162748597523854</v>
      </c>
      <c r="AS136" s="2">
        <f>'Monthly Revenue'!AS136/'Monthly Revenue'!AS124-1</f>
        <v>0.33365284986656252</v>
      </c>
      <c r="AT136" s="2">
        <f>'Monthly Revenue'!AT136/'Monthly Revenue'!AT124-1</f>
        <v>0.16787967816245453</v>
      </c>
      <c r="AU136" s="2">
        <f>'Monthly Revenue'!AU136/'Monthly Revenue'!AU124-1</f>
        <v>0.34753275280458151</v>
      </c>
      <c r="AV136" s="2">
        <f>'Monthly Revenue'!AV136/'Monthly Revenue'!AV124-1</f>
        <v>0.39827877125532596</v>
      </c>
      <c r="AW136" s="2">
        <f>'Monthly Revenue'!AW136/'Monthly Revenue'!AW124-1</f>
        <v>0.22233450274557653</v>
      </c>
      <c r="AX136" s="2" t="e">
        <f>'Monthly Revenue'!AX136/'Monthly Revenue'!AX124-1</f>
        <v>#N/A</v>
      </c>
      <c r="AY136" s="2" t="e">
        <f>'Monthly Revenue'!AY136/'Monthly Revenue'!AY124-1</f>
        <v>#N/A</v>
      </c>
      <c r="AZ136" s="2" t="e">
        <f>'Monthly Revenue'!AZ136/'Monthly Revenue'!AZ124-1</f>
        <v>#N/A</v>
      </c>
      <c r="BA136" s="2" t="e">
        <f>'Monthly Revenue'!BA136/'Monthly Revenue'!BA124-1</f>
        <v>#N/A</v>
      </c>
      <c r="BB136" s="2" t="e">
        <f>'Monthly Revenue'!BB136/'Monthly Revenue'!BB124-1</f>
        <v>#N/A</v>
      </c>
      <c r="BC136" s="2" t="e">
        <f>'Monthly Revenue'!BC136/'Monthly Revenue'!BC124-1</f>
        <v>#N/A</v>
      </c>
      <c r="BD136" s="2" t="e">
        <f>'Monthly Revenue'!BD136/'Monthly Revenue'!BD124-1</f>
        <v>#N/A</v>
      </c>
      <c r="BE136" s="2" t="e">
        <f>'Monthly Revenue'!BE136/'Monthly Revenue'!BE124-1</f>
        <v>#N/A</v>
      </c>
      <c r="BF136" s="2" t="e">
        <f>'Monthly Revenue'!BF136/'Monthly Revenue'!BF124-1</f>
        <v>#N/A</v>
      </c>
      <c r="BG136" s="2" t="e">
        <f>'Monthly Revenue'!BG136/'Monthly Revenue'!BG124-1</f>
        <v>#N/A</v>
      </c>
      <c r="BH136" s="2" t="e">
        <f>'Monthly Revenue'!BH136/'Monthly Revenue'!BH124-1</f>
        <v>#N/A</v>
      </c>
      <c r="BI136" s="2" t="e">
        <f>'Monthly Revenue'!BI136/'Monthly Revenue'!BI124-1</f>
        <v>#N/A</v>
      </c>
      <c r="BJ136" s="2" t="e">
        <f>'Monthly Revenue'!BJ136/'Monthly Revenue'!BJ124-1</f>
        <v>#N/A</v>
      </c>
      <c r="BK136" s="2" t="e">
        <f>'Monthly Revenue'!BK136/'Monthly Revenue'!BK124-1</f>
        <v>#N/A</v>
      </c>
      <c r="BL136" s="2" t="e">
        <f>'Monthly Revenue'!BL136/'Monthly Revenue'!BL124-1</f>
        <v>#N/A</v>
      </c>
      <c r="BM136" s="2" t="e">
        <f>'Monthly Revenue'!BM136/'Monthly Revenue'!BM124-1</f>
        <v>#N/A</v>
      </c>
      <c r="BN136" s="2" t="e">
        <f>'Monthly Revenue'!BN136/'Monthly Revenue'!BN124-1</f>
        <v>#N/A</v>
      </c>
      <c r="BO136" s="2" t="e">
        <f>'Monthly Revenue'!BO136/'Monthly Revenue'!BO124-1</f>
        <v>#N/A</v>
      </c>
      <c r="BP136" s="2" t="e">
        <f>'Monthly Revenue'!BP136/'Monthly Revenue'!BP124-1</f>
        <v>#N/A</v>
      </c>
      <c r="BQ136" s="2" t="e">
        <f>'Monthly Revenue'!BQ136/'Monthly Revenue'!BQ124-1</f>
        <v>#N/A</v>
      </c>
      <c r="BR136" s="2" t="e">
        <f>'Monthly Revenue'!BR136/'Monthly Revenue'!BR124-1</f>
        <v>#N/A</v>
      </c>
      <c r="BS136" s="2" t="e">
        <f>'Monthly Revenue'!BS136/'Monthly Revenue'!BS124-1</f>
        <v>#N/A</v>
      </c>
      <c r="BT136" s="2" t="e">
        <f>'Monthly Revenue'!BT136/'Monthly Revenue'!BT124-1</f>
        <v>#N/A</v>
      </c>
      <c r="BU136" s="2" t="e">
        <f>'Monthly Revenue'!BU136/'Monthly Revenue'!BU124-1</f>
        <v>#N/A</v>
      </c>
      <c r="BV136" s="2" t="e">
        <f>'Monthly Revenue'!BV136/'Monthly Revenue'!BV124-1</f>
        <v>#N/A</v>
      </c>
      <c r="BW136" s="2" t="e">
        <f>'Monthly Revenue'!BW136/'Monthly Revenue'!BW124-1</f>
        <v>#N/A</v>
      </c>
      <c r="BX136" s="2" t="e">
        <f>'Monthly Revenue'!BX136/'Monthly Revenue'!BX124-1</f>
        <v>#DIV/0!</v>
      </c>
      <c r="BY136" s="2" t="e">
        <f>'Monthly Revenue'!BY136/'Monthly Revenue'!BY124-1</f>
        <v>#DIV/0!</v>
      </c>
      <c r="BZ136" s="2" t="e">
        <f>'Monthly Revenue'!BZ136/'Monthly Revenue'!BZ124-1</f>
        <v>#DIV/0!</v>
      </c>
      <c r="CA136" s="2" t="e">
        <f>'Monthly Revenue'!CA136/'Monthly Revenue'!CA124-1</f>
        <v>#DIV/0!</v>
      </c>
      <c r="CB136" s="2" t="e">
        <f>'Monthly Revenue'!CB136/'Monthly Revenue'!CB124-1</f>
        <v>#DIV/0!</v>
      </c>
      <c r="CC136" s="2" t="e">
        <f>'Monthly Revenue'!CC136/'Monthly Revenue'!CC124-1</f>
        <v>#DIV/0!</v>
      </c>
      <c r="CD136" s="2" t="e">
        <f>'Monthly Revenue'!CD136/'Monthly Revenue'!CD124-1</f>
        <v>#DIV/0!</v>
      </c>
      <c r="CE136" s="2" t="e">
        <f>'Monthly Revenue'!CE136/'Monthly Revenue'!CE124-1</f>
        <v>#DIV/0!</v>
      </c>
      <c r="CF136" s="2" t="e">
        <f>'Monthly Revenue'!CF136/'Monthly Revenue'!CF124-1</f>
        <v>#DIV/0!</v>
      </c>
      <c r="CG136" s="2" t="e">
        <f>'Monthly Revenue'!CG136/'Monthly Revenue'!CG124-1</f>
        <v>#DIV/0!</v>
      </c>
      <c r="CH136" s="2" t="e">
        <f>'Monthly Revenue'!CH136/'Monthly Revenue'!CH124-1</f>
        <v>#DIV/0!</v>
      </c>
      <c r="CI136" s="2" t="e">
        <f>'Monthly Revenue'!CI136/'Monthly Revenue'!CI124-1</f>
        <v>#DIV/0!</v>
      </c>
      <c r="CJ136" s="2" t="e">
        <f>'Monthly Revenue'!CJ136/'Monthly Revenue'!CJ124-1</f>
        <v>#DIV/0!</v>
      </c>
      <c r="CK136" s="2" t="e">
        <f>'Monthly Revenue'!CK136/'Monthly Revenue'!CK124-1</f>
        <v>#DIV/0!</v>
      </c>
      <c r="CL136" s="2" t="e">
        <f>'Monthly Revenue'!CL136/'Monthly Revenue'!CL124-1</f>
        <v>#DIV/0!</v>
      </c>
      <c r="CM136" s="2" t="e">
        <f>'Monthly Revenue'!CM136/'Monthly Revenue'!CM124-1</f>
        <v>#DIV/0!</v>
      </c>
      <c r="CN136" s="2" t="e">
        <f>'Monthly Revenue'!CN136/'Monthly Revenue'!CN124-1</f>
        <v>#DIV/0!</v>
      </c>
      <c r="CO136" s="2" t="e">
        <f>'Monthly Revenue'!CO136/'Monthly Revenue'!CO124-1</f>
        <v>#DIV/0!</v>
      </c>
      <c r="CP136" s="2" t="e">
        <f>'Monthly Revenue'!CP136/'Monthly Revenue'!CP124-1</f>
        <v>#DIV/0!</v>
      </c>
      <c r="CR136" s="2">
        <f t="array" ref="CR136">MIN(IFERROR(IF($B136:$CP136&gt;0, $B136:$CP136, IF($B136:$CP136&lt;0, $B136:$CP136, "")), ""))</f>
        <v>-5.6326591594859088E-2</v>
      </c>
      <c r="CS136" s="2">
        <f t="array" ref="CS136">MAX(IFERROR(IF($B136:$CP136&gt;0, $B136:$CP136, IF($B136:$CP136&lt;0, $B136:$CP136, "")), ""))</f>
        <v>1.0316987037154517</v>
      </c>
      <c r="CT136" s="2">
        <f t="array" ref="CT136">MEDIAN(IFERROR(IF($B136:$CP136&gt;0, $B136:$CP136, IF($B136:$CP136&lt;0, $B136:$CP136, "")), ""))</f>
        <v>0.28947054615502954</v>
      </c>
      <c r="CU136" s="2">
        <f t="array" ref="CU136">AVERAGE(IFERROR(IF($B136:$CP136&gt;0, $B136:$CP136, IF($B136:$CP136&lt;0, $B136:$CP136, "")), ""))</f>
        <v>0.30743348961642802</v>
      </c>
    </row>
    <row r="137" spans="1:99" x14ac:dyDescent="0.25">
      <c r="A137" s="3">
        <v>43646</v>
      </c>
      <c r="B137" s="2">
        <f>'Monthly Revenue'!B137/'Monthly Revenue'!B125-1</f>
        <v>0.25003644049267559</v>
      </c>
      <c r="C137" s="2">
        <f>'Monthly Revenue'!C137/'Monthly Revenue'!C125-1</f>
        <v>0.51046116553080734</v>
      </c>
      <c r="D137" s="2">
        <f>'Monthly Revenue'!D137/'Monthly Revenue'!D125-1</f>
        <v>0.47099903006789545</v>
      </c>
      <c r="E137" s="2">
        <f>'Monthly Revenue'!E137/'Monthly Revenue'!E125-1</f>
        <v>0.12110381690723404</v>
      </c>
      <c r="F137" s="2">
        <f>'Monthly Revenue'!F137/'Monthly Revenue'!F125-1</f>
        <v>0.34839395370807735</v>
      </c>
      <c r="G137" s="2">
        <f>'Monthly Revenue'!G137/'Monthly Revenue'!G125-1</f>
        <v>0.31362743347026245</v>
      </c>
      <c r="H137" s="2">
        <f>'Monthly Revenue'!H137/'Monthly Revenue'!H125-1</f>
        <v>0.38439480587190644</v>
      </c>
      <c r="I137" s="2">
        <f>'Monthly Revenue'!I137/'Monthly Revenue'!I125-1</f>
        <v>0.25046798221667554</v>
      </c>
      <c r="J137" s="2">
        <f>'Monthly Revenue'!J137/'Monthly Revenue'!J125-1</f>
        <v>0.20898542346285676</v>
      </c>
      <c r="K137" s="2">
        <f>'Monthly Revenue'!K137/'Monthly Revenue'!K125-1</f>
        <v>7.8919491525423657E-2</v>
      </c>
      <c r="L137" s="2">
        <f>'Monthly Revenue'!L137/'Monthly Revenue'!L125-1</f>
        <v>0.8120028223740805</v>
      </c>
      <c r="M137" s="2">
        <f>'Monthly Revenue'!M137/'Monthly Revenue'!M125-1</f>
        <v>5.2616949509063593E-2</v>
      </c>
      <c r="N137" s="2">
        <f>'Monthly Revenue'!N137/'Monthly Revenue'!N125-1</f>
        <v>0.44349801249290177</v>
      </c>
      <c r="O137" s="2">
        <f>'Monthly Revenue'!O137/'Monthly Revenue'!O125-1</f>
        <v>1.0316987037154517</v>
      </c>
      <c r="P137" s="2">
        <f>'Monthly Revenue'!P137/'Monthly Revenue'!P125-1</f>
        <v>0.37324142534401328</v>
      </c>
      <c r="Q137" s="2">
        <f>'Monthly Revenue'!Q137/'Monthly Revenue'!Q125-1</f>
        <v>0.2771325716074502</v>
      </c>
      <c r="R137" s="2">
        <f>'Monthly Revenue'!R137/'Monthly Revenue'!R125-1</f>
        <v>0.40302762213702947</v>
      </c>
      <c r="S137" s="2">
        <f>'Monthly Revenue'!S137/'Monthly Revenue'!S125-1</f>
        <v>9.3123022052544302E-2</v>
      </c>
      <c r="T137" s="2">
        <f>'Monthly Revenue'!T137/'Monthly Revenue'!T125-1</f>
        <v>0.32509864171235026</v>
      </c>
      <c r="U137" s="2">
        <f>'Monthly Revenue'!U137/'Monthly Revenue'!U125-1</f>
        <v>0.21014356858577665</v>
      </c>
      <c r="V137" s="2">
        <f>'Monthly Revenue'!V137/'Monthly Revenue'!V125-1</f>
        <v>0.10201026441799765</v>
      </c>
      <c r="W137" s="2">
        <f>'Monthly Revenue'!W137/'Monthly Revenue'!W125-1</f>
        <v>0.16291103097896764</v>
      </c>
      <c r="X137" s="2">
        <f>'Monthly Revenue'!X137/'Monthly Revenue'!X125-1</f>
        <v>0.25601831037724287</v>
      </c>
      <c r="Y137" s="2">
        <f>'Monthly Revenue'!Y137/'Monthly Revenue'!Y125-1</f>
        <v>0.34179465301478951</v>
      </c>
      <c r="Z137" s="2">
        <f>'Monthly Revenue'!Z137/'Monthly Revenue'!Z125-1</f>
        <v>0.49750660719197315</v>
      </c>
      <c r="AA137" s="2">
        <f>'Monthly Revenue'!AA137/'Monthly Revenue'!AA125-1</f>
        <v>0.27990135635018487</v>
      </c>
      <c r="AB137" s="2">
        <f>'Monthly Revenue'!AB137/'Monthly Revenue'!AB125-1</f>
        <v>0.29903973595987421</v>
      </c>
      <c r="AC137" s="2">
        <f>'Monthly Revenue'!AC137/'Monthly Revenue'!AC125-1</f>
        <v>0.23054132460959198</v>
      </c>
      <c r="AD137" s="2">
        <f>'Monthly Revenue'!AD137/'Monthly Revenue'!AD125-1</f>
        <v>0.40232455080170815</v>
      </c>
      <c r="AE137" s="2">
        <f>'Monthly Revenue'!AE137/'Monthly Revenue'!AE125-1</f>
        <v>0.24914287121216794</v>
      </c>
      <c r="AF137" s="2">
        <f>'Monthly Revenue'!AF137/'Monthly Revenue'!AF125-1</f>
        <v>-5.6326591594859088E-2</v>
      </c>
      <c r="AG137" s="2">
        <f>'Monthly Revenue'!AG137/'Monthly Revenue'!AG125-1</f>
        <v>0.30083199532914895</v>
      </c>
      <c r="AH137" s="2">
        <f>'Monthly Revenue'!AH137/'Monthly Revenue'!AH125-1</f>
        <v>0.16130275285921258</v>
      </c>
      <c r="AI137" s="2">
        <f>'Monthly Revenue'!AI137/'Monthly Revenue'!AI125-1</f>
        <v>0.1639584502809226</v>
      </c>
      <c r="AJ137" s="2">
        <f>'Monthly Revenue'!AJ137/'Monthly Revenue'!AJ125-1</f>
        <v>0.24318030605455765</v>
      </c>
      <c r="AK137" s="2">
        <f>'Monthly Revenue'!AK137/'Monthly Revenue'!AK125-1</f>
        <v>0.33892828170027589</v>
      </c>
      <c r="AL137" s="2" t="e">
        <f>'Monthly Revenue'!AL137/'Monthly Revenue'!AL125-1</f>
        <v>#N/A</v>
      </c>
      <c r="AM137" s="2">
        <f>'Monthly Revenue'!AM137/'Monthly Revenue'!AM125-1</f>
        <v>0</v>
      </c>
      <c r="AN137" s="2">
        <f>'Monthly Revenue'!AN137/'Monthly Revenue'!AN125-1</f>
        <v>0.36327609830605279</v>
      </c>
      <c r="AO137" s="2">
        <f>'Monthly Revenue'!AO137/'Monthly Revenue'!AO125-1</f>
        <v>0.2318373101488902</v>
      </c>
      <c r="AP137" s="2">
        <f>'Monthly Revenue'!AP137/'Monthly Revenue'!AP125-1</f>
        <v>0.35857005092459437</v>
      </c>
      <c r="AQ137" s="2">
        <f>'Monthly Revenue'!AQ137/'Monthly Revenue'!AQ125-1</f>
        <v>0.53386050925193729</v>
      </c>
      <c r="AR137" s="2">
        <f>'Monthly Revenue'!AR137/'Monthly Revenue'!AR125-1</f>
        <v>0.25162748597523854</v>
      </c>
      <c r="AS137" s="2">
        <f>'Monthly Revenue'!AS137/'Monthly Revenue'!AS125-1</f>
        <v>0.33365284986656252</v>
      </c>
      <c r="AT137" s="2">
        <f>'Monthly Revenue'!AT137/'Monthly Revenue'!AT125-1</f>
        <v>0.16787967816245453</v>
      </c>
      <c r="AU137" s="2">
        <f>'Monthly Revenue'!AU137/'Monthly Revenue'!AU125-1</f>
        <v>0.34753275280458151</v>
      </c>
      <c r="AV137" s="2">
        <f>'Monthly Revenue'!AV137/'Monthly Revenue'!AV125-1</f>
        <v>0.39827877125532596</v>
      </c>
      <c r="AW137" s="2">
        <f>'Monthly Revenue'!AW137/'Monthly Revenue'!AW125-1</f>
        <v>0.22233450274557653</v>
      </c>
      <c r="AX137" s="2" t="e">
        <f>'Monthly Revenue'!AX137/'Monthly Revenue'!AX125-1</f>
        <v>#N/A</v>
      </c>
      <c r="AY137" s="2" t="e">
        <f>'Monthly Revenue'!AY137/'Monthly Revenue'!AY125-1</f>
        <v>#N/A</v>
      </c>
      <c r="AZ137" s="2" t="e">
        <f>'Monthly Revenue'!AZ137/'Monthly Revenue'!AZ125-1</f>
        <v>#N/A</v>
      </c>
      <c r="BA137" s="2" t="e">
        <f>'Monthly Revenue'!BA137/'Monthly Revenue'!BA125-1</f>
        <v>#N/A</v>
      </c>
      <c r="BB137" s="2" t="e">
        <f>'Monthly Revenue'!BB137/'Monthly Revenue'!BB125-1</f>
        <v>#N/A</v>
      </c>
      <c r="BC137" s="2" t="e">
        <f>'Monthly Revenue'!BC137/'Monthly Revenue'!BC125-1</f>
        <v>#N/A</v>
      </c>
      <c r="BD137" s="2" t="e">
        <f>'Monthly Revenue'!BD137/'Monthly Revenue'!BD125-1</f>
        <v>#N/A</v>
      </c>
      <c r="BE137" s="2" t="e">
        <f>'Monthly Revenue'!BE137/'Monthly Revenue'!BE125-1</f>
        <v>#N/A</v>
      </c>
      <c r="BF137" s="2" t="e">
        <f>'Monthly Revenue'!BF137/'Monthly Revenue'!BF125-1</f>
        <v>#N/A</v>
      </c>
      <c r="BG137" s="2" t="e">
        <f>'Monthly Revenue'!BG137/'Monthly Revenue'!BG125-1</f>
        <v>#N/A</v>
      </c>
      <c r="BH137" s="2" t="e">
        <f>'Monthly Revenue'!BH137/'Monthly Revenue'!BH125-1</f>
        <v>#N/A</v>
      </c>
      <c r="BI137" s="2" t="e">
        <f>'Monthly Revenue'!BI137/'Monthly Revenue'!BI125-1</f>
        <v>#N/A</v>
      </c>
      <c r="BJ137" s="2" t="e">
        <f>'Monthly Revenue'!BJ137/'Monthly Revenue'!BJ125-1</f>
        <v>#N/A</v>
      </c>
      <c r="BK137" s="2" t="e">
        <f>'Monthly Revenue'!BK137/'Monthly Revenue'!BK125-1</f>
        <v>#N/A</v>
      </c>
      <c r="BL137" s="2" t="e">
        <f>'Monthly Revenue'!BL137/'Monthly Revenue'!BL125-1</f>
        <v>#N/A</v>
      </c>
      <c r="BM137" s="2" t="e">
        <f>'Monthly Revenue'!BM137/'Monthly Revenue'!BM125-1</f>
        <v>#N/A</v>
      </c>
      <c r="BN137" s="2" t="e">
        <f>'Monthly Revenue'!BN137/'Monthly Revenue'!BN125-1</f>
        <v>#N/A</v>
      </c>
      <c r="BO137" s="2" t="e">
        <f>'Monthly Revenue'!BO137/'Monthly Revenue'!BO125-1</f>
        <v>#N/A</v>
      </c>
      <c r="BP137" s="2" t="e">
        <f>'Monthly Revenue'!BP137/'Monthly Revenue'!BP125-1</f>
        <v>#N/A</v>
      </c>
      <c r="BQ137" s="2" t="e">
        <f>'Monthly Revenue'!BQ137/'Monthly Revenue'!BQ125-1</f>
        <v>#N/A</v>
      </c>
      <c r="BR137" s="2" t="e">
        <f>'Monthly Revenue'!BR137/'Monthly Revenue'!BR125-1</f>
        <v>#N/A</v>
      </c>
      <c r="BS137" s="2" t="e">
        <f>'Monthly Revenue'!BS137/'Monthly Revenue'!BS125-1</f>
        <v>#N/A</v>
      </c>
      <c r="BT137" s="2" t="e">
        <f>'Monthly Revenue'!BT137/'Monthly Revenue'!BT125-1</f>
        <v>#N/A</v>
      </c>
      <c r="BU137" s="2" t="e">
        <f>'Monthly Revenue'!BU137/'Monthly Revenue'!BU125-1</f>
        <v>#N/A</v>
      </c>
      <c r="BV137" s="2" t="e">
        <f>'Monthly Revenue'!BV137/'Monthly Revenue'!BV125-1</f>
        <v>#N/A</v>
      </c>
      <c r="BW137" s="2" t="e">
        <f>'Monthly Revenue'!BW137/'Monthly Revenue'!BW125-1</f>
        <v>#N/A</v>
      </c>
      <c r="BX137" s="2" t="e">
        <f>'Monthly Revenue'!BX137/'Monthly Revenue'!BX125-1</f>
        <v>#DIV/0!</v>
      </c>
      <c r="BY137" s="2" t="e">
        <f>'Monthly Revenue'!BY137/'Monthly Revenue'!BY125-1</f>
        <v>#DIV/0!</v>
      </c>
      <c r="BZ137" s="2" t="e">
        <f>'Monthly Revenue'!BZ137/'Monthly Revenue'!BZ125-1</f>
        <v>#DIV/0!</v>
      </c>
      <c r="CA137" s="2" t="e">
        <f>'Monthly Revenue'!CA137/'Monthly Revenue'!CA125-1</f>
        <v>#DIV/0!</v>
      </c>
      <c r="CB137" s="2" t="e">
        <f>'Monthly Revenue'!CB137/'Monthly Revenue'!CB125-1</f>
        <v>#DIV/0!</v>
      </c>
      <c r="CC137" s="2" t="e">
        <f>'Monthly Revenue'!CC137/'Monthly Revenue'!CC125-1</f>
        <v>#DIV/0!</v>
      </c>
      <c r="CD137" s="2" t="e">
        <f>'Monthly Revenue'!CD137/'Monthly Revenue'!CD125-1</f>
        <v>#DIV/0!</v>
      </c>
      <c r="CE137" s="2" t="e">
        <f>'Monthly Revenue'!CE137/'Monthly Revenue'!CE125-1</f>
        <v>#DIV/0!</v>
      </c>
      <c r="CF137" s="2" t="e">
        <f>'Monthly Revenue'!CF137/'Monthly Revenue'!CF125-1</f>
        <v>#DIV/0!</v>
      </c>
      <c r="CG137" s="2" t="e">
        <f>'Monthly Revenue'!CG137/'Monthly Revenue'!CG125-1</f>
        <v>#DIV/0!</v>
      </c>
      <c r="CH137" s="2" t="e">
        <f>'Monthly Revenue'!CH137/'Monthly Revenue'!CH125-1</f>
        <v>#DIV/0!</v>
      </c>
      <c r="CI137" s="2" t="e">
        <f>'Monthly Revenue'!CI137/'Monthly Revenue'!CI125-1</f>
        <v>#DIV/0!</v>
      </c>
      <c r="CJ137" s="2" t="e">
        <f>'Monthly Revenue'!CJ137/'Monthly Revenue'!CJ125-1</f>
        <v>#DIV/0!</v>
      </c>
      <c r="CK137" s="2" t="e">
        <f>'Monthly Revenue'!CK137/'Monthly Revenue'!CK125-1</f>
        <v>#DIV/0!</v>
      </c>
      <c r="CL137" s="2" t="e">
        <f>'Monthly Revenue'!CL137/'Monthly Revenue'!CL125-1</f>
        <v>#DIV/0!</v>
      </c>
      <c r="CM137" s="2" t="e">
        <f>'Monthly Revenue'!CM137/'Monthly Revenue'!CM125-1</f>
        <v>#DIV/0!</v>
      </c>
      <c r="CN137" s="2" t="e">
        <f>'Monthly Revenue'!CN137/'Monthly Revenue'!CN125-1</f>
        <v>#DIV/0!</v>
      </c>
      <c r="CO137" s="2" t="e">
        <f>'Monthly Revenue'!CO137/'Monthly Revenue'!CO125-1</f>
        <v>#DIV/0!</v>
      </c>
      <c r="CP137" s="2" t="e">
        <f>'Monthly Revenue'!CP137/'Monthly Revenue'!CP125-1</f>
        <v>#DIV/0!</v>
      </c>
      <c r="CR137" s="2">
        <f t="array" ref="CR137">MIN(IFERROR(IF($B137:$CP137&gt;0, $B137:$CP137, IF($B137:$CP137&lt;0, $B137:$CP137, "")), ""))</f>
        <v>-5.6326591594859088E-2</v>
      </c>
      <c r="CS137" s="2">
        <f t="array" ref="CS137">MAX(IFERROR(IF($B137:$CP137&gt;0, $B137:$CP137, IF($B137:$CP137&lt;0, $B137:$CP137, "")), ""))</f>
        <v>1.0316987037154517</v>
      </c>
      <c r="CT137" s="2">
        <f t="array" ref="CT137">MEDIAN(IFERROR(IF($B137:$CP137&gt;0, $B137:$CP137, IF($B137:$CP137&lt;0, $B137:$CP137, "")), ""))</f>
        <v>0.28947054615502954</v>
      </c>
      <c r="CU137" s="2">
        <f t="array" ref="CU137">AVERAGE(IFERROR(IF($B137:$CP137&gt;0, $B137:$CP137, IF($B137:$CP137&lt;0, $B137:$CP137, "")), ""))</f>
        <v>0.30741062590803148</v>
      </c>
    </row>
    <row r="138" spans="1:99" x14ac:dyDescent="0.25">
      <c r="A138" s="3">
        <v>43677</v>
      </c>
      <c r="B138" s="2">
        <f>'Monthly Revenue'!B138/'Monthly Revenue'!B126-1</f>
        <v>0.25003644049267559</v>
      </c>
      <c r="C138" s="2">
        <f>'Monthly Revenue'!C138/'Monthly Revenue'!C126-1</f>
        <v>0.5930060968506079</v>
      </c>
      <c r="D138" s="2">
        <f>'Monthly Revenue'!D138/'Monthly Revenue'!D126-1</f>
        <v>0.47099903006789545</v>
      </c>
      <c r="E138" s="2">
        <f>'Monthly Revenue'!E138/'Monthly Revenue'!E126-1</f>
        <v>0.20503214966346639</v>
      </c>
      <c r="F138" s="2">
        <f>'Monthly Revenue'!F138/'Monthly Revenue'!F126-1</f>
        <v>0.34682472480948356</v>
      </c>
      <c r="G138" s="2">
        <f>'Monthly Revenue'!G138/'Monthly Revenue'!G126-1</f>
        <v>0.31362743347026245</v>
      </c>
      <c r="H138" s="2">
        <f>'Monthly Revenue'!H138/'Monthly Revenue'!H126-1</f>
        <v>0.42924904898323391</v>
      </c>
      <c r="I138" s="2">
        <f>'Monthly Revenue'!I138/'Monthly Revenue'!I126-1</f>
        <v>0.25624842211562715</v>
      </c>
      <c r="J138" s="2">
        <f>'Monthly Revenue'!J138/'Monthly Revenue'!J126-1</f>
        <v>0.19346171948540958</v>
      </c>
      <c r="K138" s="2">
        <f>'Monthly Revenue'!K138/'Monthly Revenue'!K126-1</f>
        <v>9.6648044692737578E-2</v>
      </c>
      <c r="L138" s="2">
        <f>'Monthly Revenue'!L138/'Monthly Revenue'!L126-1</f>
        <v>0.8120028223740805</v>
      </c>
      <c r="M138" s="2">
        <f>'Monthly Revenue'!M138/'Monthly Revenue'!M126-1</f>
        <v>7.0504161730192916E-2</v>
      </c>
      <c r="N138" s="2">
        <f>'Monthly Revenue'!N138/'Monthly Revenue'!N126-1</f>
        <v>0.44349801249290177</v>
      </c>
      <c r="O138" s="2">
        <f>'Monthly Revenue'!O138/'Monthly Revenue'!O126-1</f>
        <v>1.0316987037154517</v>
      </c>
      <c r="P138" s="2">
        <f>'Monthly Revenue'!P138/'Monthly Revenue'!P126-1</f>
        <v>0.37324142534401328</v>
      </c>
      <c r="Q138" s="2">
        <f>'Monthly Revenue'!Q138/'Monthly Revenue'!Q126-1</f>
        <v>0.2771325716074502</v>
      </c>
      <c r="R138" s="2">
        <f>'Monthly Revenue'!R138/'Monthly Revenue'!R126-1</f>
        <v>0.35126458600859811</v>
      </c>
      <c r="S138" s="2">
        <f>'Monthly Revenue'!S138/'Monthly Revenue'!S126-1</f>
        <v>3.8718080277854616E-2</v>
      </c>
      <c r="T138" s="2">
        <f>'Monthly Revenue'!T138/'Monthly Revenue'!T126-1</f>
        <v>0.33186757603446049</v>
      </c>
      <c r="U138" s="2">
        <f>'Monthly Revenue'!U138/'Monthly Revenue'!U126-1</f>
        <v>0.25575774524099648</v>
      </c>
      <c r="V138" s="2">
        <f>'Monthly Revenue'!V138/'Monthly Revenue'!V126-1</f>
        <v>2.4256502535580093E-2</v>
      </c>
      <c r="W138" s="2">
        <f>'Monthly Revenue'!W138/'Monthly Revenue'!W126-1</f>
        <v>0.15749975946890737</v>
      </c>
      <c r="X138" s="2">
        <f>'Monthly Revenue'!X138/'Monthly Revenue'!X126-1</f>
        <v>0.265636957298097</v>
      </c>
      <c r="Y138" s="2">
        <f>'Monthly Revenue'!Y138/'Monthly Revenue'!Y126-1</f>
        <v>0.30298186119145099</v>
      </c>
      <c r="Z138" s="2">
        <f>'Monthly Revenue'!Z138/'Monthly Revenue'!Z126-1</f>
        <v>0.49750660719197315</v>
      </c>
      <c r="AA138" s="2">
        <f>'Monthly Revenue'!AA138/'Monthly Revenue'!AA126-1</f>
        <v>0.27990135635018487</v>
      </c>
      <c r="AB138" s="2">
        <f>'Monthly Revenue'!AB138/'Monthly Revenue'!AB126-1</f>
        <v>0.31454192546583837</v>
      </c>
      <c r="AC138" s="2">
        <f>'Monthly Revenue'!AC138/'Monthly Revenue'!AC126-1</f>
        <v>0.24589094973917369</v>
      </c>
      <c r="AD138" s="2">
        <f>'Monthly Revenue'!AD138/'Monthly Revenue'!AD126-1</f>
        <v>0.41607556186067352</v>
      </c>
      <c r="AE138" s="2">
        <f>'Monthly Revenue'!AE138/'Monthly Revenue'!AE126-1</f>
        <v>0.24764509090909104</v>
      </c>
      <c r="AF138" s="2">
        <f>'Monthly Revenue'!AF138/'Monthly Revenue'!AF126-1</f>
        <v>-6.1284655486264938E-2</v>
      </c>
      <c r="AG138" s="2">
        <f>'Monthly Revenue'!AG138/'Monthly Revenue'!AG126-1</f>
        <v>0.32560521733192194</v>
      </c>
      <c r="AH138" s="2">
        <f>'Monthly Revenue'!AH138/'Monthly Revenue'!AH126-1</f>
        <v>0.158114829868091</v>
      </c>
      <c r="AI138" s="2">
        <f>'Monthly Revenue'!AI138/'Monthly Revenue'!AI126-1</f>
        <v>0.12767049553298926</v>
      </c>
      <c r="AJ138" s="2">
        <f>'Monthly Revenue'!AJ138/'Monthly Revenue'!AJ126-1</f>
        <v>0.24318030605455765</v>
      </c>
      <c r="AK138" s="2">
        <f>'Monthly Revenue'!AK138/'Monthly Revenue'!AK126-1</f>
        <v>0.32144215410359789</v>
      </c>
      <c r="AL138" s="2" t="e">
        <f>'Monthly Revenue'!AL138/'Monthly Revenue'!AL126-1</f>
        <v>#N/A</v>
      </c>
      <c r="AM138" s="2">
        <f>'Monthly Revenue'!AM138/'Monthly Revenue'!AM126-1</f>
        <v>0</v>
      </c>
      <c r="AN138" s="2">
        <f>'Monthly Revenue'!AN138/'Monthly Revenue'!AN126-1</f>
        <v>0.36327609830605279</v>
      </c>
      <c r="AO138" s="2">
        <f>'Monthly Revenue'!AO138/'Monthly Revenue'!AO126-1</f>
        <v>0.21778715706964125</v>
      </c>
      <c r="AP138" s="2">
        <f>'Monthly Revenue'!AP138/'Monthly Revenue'!AP126-1</f>
        <v>0.34268461441690778</v>
      </c>
      <c r="AQ138" s="2">
        <f>'Monthly Revenue'!AQ138/'Monthly Revenue'!AQ126-1</f>
        <v>0.47479552662326818</v>
      </c>
      <c r="AR138" s="2">
        <f>'Monthly Revenue'!AR138/'Monthly Revenue'!AR126-1</f>
        <v>0.25162748597523854</v>
      </c>
      <c r="AS138" s="2">
        <f>'Monthly Revenue'!AS138/'Monthly Revenue'!AS126-1</f>
        <v>0.33365284986656252</v>
      </c>
      <c r="AT138" s="2">
        <f>'Monthly Revenue'!AT138/'Monthly Revenue'!AT126-1</f>
        <v>0.2427532555386438</v>
      </c>
      <c r="AU138" s="2">
        <f>'Monthly Revenue'!AU138/'Monthly Revenue'!AU126-1</f>
        <v>0.34753275280458151</v>
      </c>
      <c r="AV138" s="2">
        <f>'Monthly Revenue'!AV138/'Monthly Revenue'!AV126-1</f>
        <v>0.37144246627479172</v>
      </c>
      <c r="AW138" s="2">
        <f>'Monthly Revenue'!AW138/'Monthly Revenue'!AW126-1</f>
        <v>0.22233450274557653</v>
      </c>
      <c r="AX138" s="2" t="e">
        <f>'Monthly Revenue'!AX138/'Monthly Revenue'!AX126-1</f>
        <v>#N/A</v>
      </c>
      <c r="AY138" s="2" t="e">
        <f>'Monthly Revenue'!AY138/'Monthly Revenue'!AY126-1</f>
        <v>#N/A</v>
      </c>
      <c r="AZ138" s="2" t="e">
        <f>'Monthly Revenue'!AZ138/'Monthly Revenue'!AZ126-1</f>
        <v>#N/A</v>
      </c>
      <c r="BA138" s="2" t="e">
        <f>'Monthly Revenue'!BA138/'Monthly Revenue'!BA126-1</f>
        <v>#N/A</v>
      </c>
      <c r="BB138" s="2" t="e">
        <f>'Monthly Revenue'!BB138/'Monthly Revenue'!BB126-1</f>
        <v>#N/A</v>
      </c>
      <c r="BC138" s="2" t="e">
        <f>'Monthly Revenue'!BC138/'Monthly Revenue'!BC126-1</f>
        <v>#N/A</v>
      </c>
      <c r="BD138" s="2" t="e">
        <f>'Monthly Revenue'!BD138/'Monthly Revenue'!BD126-1</f>
        <v>#N/A</v>
      </c>
      <c r="BE138" s="2" t="e">
        <f>'Monthly Revenue'!BE138/'Monthly Revenue'!BE126-1</f>
        <v>#N/A</v>
      </c>
      <c r="BF138" s="2" t="e">
        <f>'Monthly Revenue'!BF138/'Monthly Revenue'!BF126-1</f>
        <v>#N/A</v>
      </c>
      <c r="BG138" s="2" t="e">
        <f>'Monthly Revenue'!BG138/'Monthly Revenue'!BG126-1</f>
        <v>#N/A</v>
      </c>
      <c r="BH138" s="2" t="e">
        <f>'Monthly Revenue'!BH138/'Monthly Revenue'!BH126-1</f>
        <v>#N/A</v>
      </c>
      <c r="BI138" s="2" t="e">
        <f>'Monthly Revenue'!BI138/'Monthly Revenue'!BI126-1</f>
        <v>#N/A</v>
      </c>
      <c r="BJ138" s="2" t="e">
        <f>'Monthly Revenue'!BJ138/'Monthly Revenue'!BJ126-1</f>
        <v>#N/A</v>
      </c>
      <c r="BK138" s="2" t="e">
        <f>'Monthly Revenue'!BK138/'Monthly Revenue'!BK126-1</f>
        <v>#N/A</v>
      </c>
      <c r="BL138" s="2" t="e">
        <f>'Monthly Revenue'!BL138/'Monthly Revenue'!BL126-1</f>
        <v>#N/A</v>
      </c>
      <c r="BM138" s="2" t="e">
        <f>'Monthly Revenue'!BM138/'Monthly Revenue'!BM126-1</f>
        <v>#N/A</v>
      </c>
      <c r="BN138" s="2" t="e">
        <f>'Monthly Revenue'!BN138/'Monthly Revenue'!BN126-1</f>
        <v>#N/A</v>
      </c>
      <c r="BO138" s="2" t="e">
        <f>'Monthly Revenue'!BO138/'Monthly Revenue'!BO126-1</f>
        <v>#N/A</v>
      </c>
      <c r="BP138" s="2" t="e">
        <f>'Monthly Revenue'!BP138/'Monthly Revenue'!BP126-1</f>
        <v>#N/A</v>
      </c>
      <c r="BQ138" s="2" t="e">
        <f>'Monthly Revenue'!BQ138/'Monthly Revenue'!BQ126-1</f>
        <v>#N/A</v>
      </c>
      <c r="BR138" s="2" t="e">
        <f>'Monthly Revenue'!BR138/'Monthly Revenue'!BR126-1</f>
        <v>#N/A</v>
      </c>
      <c r="BS138" s="2" t="e">
        <f>'Monthly Revenue'!BS138/'Monthly Revenue'!BS126-1</f>
        <v>#N/A</v>
      </c>
      <c r="BT138" s="2" t="e">
        <f>'Monthly Revenue'!BT138/'Monthly Revenue'!BT126-1</f>
        <v>#N/A</v>
      </c>
      <c r="BU138" s="2" t="e">
        <f>'Monthly Revenue'!BU138/'Monthly Revenue'!BU126-1</f>
        <v>#N/A</v>
      </c>
      <c r="BV138" s="2" t="e">
        <f>'Monthly Revenue'!BV138/'Monthly Revenue'!BV126-1</f>
        <v>#N/A</v>
      </c>
      <c r="BW138" s="2" t="e">
        <f>'Monthly Revenue'!BW138/'Monthly Revenue'!BW126-1</f>
        <v>#N/A</v>
      </c>
      <c r="BX138" s="2" t="e">
        <f>'Monthly Revenue'!BX138/'Monthly Revenue'!BX126-1</f>
        <v>#DIV/0!</v>
      </c>
      <c r="BY138" s="2" t="e">
        <f>'Monthly Revenue'!BY138/'Monthly Revenue'!BY126-1</f>
        <v>#DIV/0!</v>
      </c>
      <c r="BZ138" s="2" t="e">
        <f>'Monthly Revenue'!BZ138/'Monthly Revenue'!BZ126-1</f>
        <v>#DIV/0!</v>
      </c>
      <c r="CA138" s="2" t="e">
        <f>'Monthly Revenue'!CA138/'Monthly Revenue'!CA126-1</f>
        <v>#DIV/0!</v>
      </c>
      <c r="CB138" s="2" t="e">
        <f>'Monthly Revenue'!CB138/'Monthly Revenue'!CB126-1</f>
        <v>#DIV/0!</v>
      </c>
      <c r="CC138" s="2" t="e">
        <f>'Monthly Revenue'!CC138/'Monthly Revenue'!CC126-1</f>
        <v>#DIV/0!</v>
      </c>
      <c r="CD138" s="2" t="e">
        <f>'Monthly Revenue'!CD138/'Monthly Revenue'!CD126-1</f>
        <v>#DIV/0!</v>
      </c>
      <c r="CE138" s="2" t="e">
        <f>'Monthly Revenue'!CE138/'Monthly Revenue'!CE126-1</f>
        <v>#DIV/0!</v>
      </c>
      <c r="CF138" s="2" t="e">
        <f>'Monthly Revenue'!CF138/'Monthly Revenue'!CF126-1</f>
        <v>#DIV/0!</v>
      </c>
      <c r="CG138" s="2" t="e">
        <f>'Monthly Revenue'!CG138/'Monthly Revenue'!CG126-1</f>
        <v>#DIV/0!</v>
      </c>
      <c r="CH138" s="2" t="e">
        <f>'Monthly Revenue'!CH138/'Monthly Revenue'!CH126-1</f>
        <v>#DIV/0!</v>
      </c>
      <c r="CI138" s="2" t="e">
        <f>'Monthly Revenue'!CI138/'Monthly Revenue'!CI126-1</f>
        <v>#DIV/0!</v>
      </c>
      <c r="CJ138" s="2" t="e">
        <f>'Monthly Revenue'!CJ138/'Monthly Revenue'!CJ126-1</f>
        <v>#DIV/0!</v>
      </c>
      <c r="CK138" s="2" t="e">
        <f>'Monthly Revenue'!CK138/'Monthly Revenue'!CK126-1</f>
        <v>#DIV/0!</v>
      </c>
      <c r="CL138" s="2" t="e">
        <f>'Monthly Revenue'!CL138/'Monthly Revenue'!CL126-1</f>
        <v>#DIV/0!</v>
      </c>
      <c r="CM138" s="2" t="e">
        <f>'Monthly Revenue'!CM138/'Monthly Revenue'!CM126-1</f>
        <v>#DIV/0!</v>
      </c>
      <c r="CN138" s="2" t="e">
        <f>'Monthly Revenue'!CN138/'Monthly Revenue'!CN126-1</f>
        <v>#DIV/0!</v>
      </c>
      <c r="CO138" s="2" t="e">
        <f>'Monthly Revenue'!CO138/'Monthly Revenue'!CO126-1</f>
        <v>#DIV/0!</v>
      </c>
      <c r="CP138" s="2" t="e">
        <f>'Monthly Revenue'!CP138/'Monthly Revenue'!CP126-1</f>
        <v>#DIV/0!</v>
      </c>
      <c r="CR138" s="2">
        <f t="array" ref="CR138">MIN(IFERROR(IF($B138:$CP138&gt;0, $B138:$CP138, IF($B138:$CP138&lt;0, $B138:$CP138, "")), ""))</f>
        <v>-6.1284655486264938E-2</v>
      </c>
      <c r="CS138" s="2">
        <f t="array" ref="CS138">MAX(IFERROR(IF($B138:$CP138&gt;0, $B138:$CP138, IF($B138:$CP138&lt;0, $B138:$CP138, "")), ""))</f>
        <v>1.0316987037154517</v>
      </c>
      <c r="CT138" s="2">
        <f t="array" ref="CT138">MEDIAN(IFERROR(IF($B138:$CP138&gt;0, $B138:$CP138, IF($B138:$CP138&lt;0, $B138:$CP138, "")), ""))</f>
        <v>0.29144160877081793</v>
      </c>
      <c r="CU138" s="2">
        <f t="array" ref="CU138">AVERAGE(IFERROR(IF($B138:$CP138&gt;0, $B138:$CP138, IF($B138:$CP138&lt;0, $B138:$CP138, "")), ""))</f>
        <v>0.30816022661944625</v>
      </c>
    </row>
    <row r="139" spans="1:99" x14ac:dyDescent="0.25">
      <c r="A139" s="3">
        <v>43708</v>
      </c>
      <c r="B139" s="2">
        <f>'Monthly Revenue'!B139/'Monthly Revenue'!B127-1</f>
        <v>0.25003644049267559</v>
      </c>
      <c r="C139" s="2">
        <f>'Monthly Revenue'!C139/'Monthly Revenue'!C127-1</f>
        <v>0.5930060968506079</v>
      </c>
      <c r="D139" s="2">
        <f>'Monthly Revenue'!D139/'Monthly Revenue'!D127-1</f>
        <v>0.46192156048972821</v>
      </c>
      <c r="E139" s="2">
        <f>'Monthly Revenue'!E139/'Monthly Revenue'!E127-1</f>
        <v>0.20503214966346639</v>
      </c>
      <c r="F139" s="2">
        <f>'Monthly Revenue'!F139/'Monthly Revenue'!F127-1</f>
        <v>0.34682472480948356</v>
      </c>
      <c r="G139" s="2">
        <f>'Monthly Revenue'!G139/'Monthly Revenue'!G127-1</f>
        <v>0.30259931338891621</v>
      </c>
      <c r="H139" s="2">
        <f>'Monthly Revenue'!H139/'Monthly Revenue'!H127-1</f>
        <v>0.42924904898323391</v>
      </c>
      <c r="I139" s="2">
        <f>'Monthly Revenue'!I139/'Monthly Revenue'!I127-1</f>
        <v>0.25624842211562715</v>
      </c>
      <c r="J139" s="2">
        <f>'Monthly Revenue'!J139/'Monthly Revenue'!J127-1</f>
        <v>0.19346171948540958</v>
      </c>
      <c r="K139" s="2">
        <f>'Monthly Revenue'!K139/'Monthly Revenue'!K127-1</f>
        <v>9.6648044692737578E-2</v>
      </c>
      <c r="L139" s="2">
        <f>'Monthly Revenue'!L139/'Monthly Revenue'!L127-1</f>
        <v>0.74112888235866858</v>
      </c>
      <c r="M139" s="2">
        <f>'Monthly Revenue'!M139/'Monthly Revenue'!M127-1</f>
        <v>7.0504161730192916E-2</v>
      </c>
      <c r="N139" s="2">
        <f>'Monthly Revenue'!N139/'Monthly Revenue'!N127-1</f>
        <v>0.5431866474185334</v>
      </c>
      <c r="O139" s="2">
        <f>'Monthly Revenue'!O139/'Monthly Revenue'!O127-1</f>
        <v>0.94086282113427044</v>
      </c>
      <c r="P139" s="2">
        <f>'Monthly Revenue'!P139/'Monthly Revenue'!P127-1</f>
        <v>0.41047867627690882</v>
      </c>
      <c r="Q139" s="2">
        <f>'Monthly Revenue'!Q139/'Monthly Revenue'!Q127-1</f>
        <v>0.21574692853182342</v>
      </c>
      <c r="R139" s="2">
        <f>'Monthly Revenue'!R139/'Monthly Revenue'!R127-1</f>
        <v>0.35126458600859811</v>
      </c>
      <c r="S139" s="2">
        <f>'Monthly Revenue'!S139/'Monthly Revenue'!S127-1</f>
        <v>3.8718080277854616E-2</v>
      </c>
      <c r="T139" s="2">
        <f>'Monthly Revenue'!T139/'Monthly Revenue'!T127-1</f>
        <v>0.33186757603446049</v>
      </c>
      <c r="U139" s="2">
        <f>'Monthly Revenue'!U139/'Monthly Revenue'!U127-1</f>
        <v>0.25575774524099648</v>
      </c>
      <c r="V139" s="2">
        <f>'Monthly Revenue'!V139/'Monthly Revenue'!V127-1</f>
        <v>2.4256502535580093E-2</v>
      </c>
      <c r="W139" s="2">
        <f>'Monthly Revenue'!W139/'Monthly Revenue'!W127-1</f>
        <v>0.15749975946890737</v>
      </c>
      <c r="X139" s="2">
        <f>'Monthly Revenue'!X139/'Monthly Revenue'!X127-1</f>
        <v>0.265636957298097</v>
      </c>
      <c r="Y139" s="2">
        <f>'Monthly Revenue'!Y139/'Monthly Revenue'!Y127-1</f>
        <v>0.30298186119145099</v>
      </c>
      <c r="Z139" s="2">
        <f>'Monthly Revenue'!Z139/'Monthly Revenue'!Z127-1</f>
        <v>0.48520922758124874</v>
      </c>
      <c r="AA139" s="2">
        <f>'Monthly Revenue'!AA139/'Monthly Revenue'!AA127-1</f>
        <v>0.22462006079027352</v>
      </c>
      <c r="AB139" s="2">
        <f>'Monthly Revenue'!AB139/'Monthly Revenue'!AB127-1</f>
        <v>0.31454192546583837</v>
      </c>
      <c r="AC139" s="2">
        <f>'Monthly Revenue'!AC139/'Monthly Revenue'!AC127-1</f>
        <v>0.24589094973917369</v>
      </c>
      <c r="AD139" s="2">
        <f>'Monthly Revenue'!AD139/'Monthly Revenue'!AD127-1</f>
        <v>0.41607556186067352</v>
      </c>
      <c r="AE139" s="2">
        <f>'Monthly Revenue'!AE139/'Monthly Revenue'!AE127-1</f>
        <v>0.24764509090909104</v>
      </c>
      <c r="AF139" s="2">
        <f>'Monthly Revenue'!AF139/'Monthly Revenue'!AF127-1</f>
        <v>-6.1284655486264938E-2</v>
      </c>
      <c r="AG139" s="2">
        <f>'Monthly Revenue'!AG139/'Monthly Revenue'!AG127-1</f>
        <v>0.32560521733192194</v>
      </c>
      <c r="AH139" s="2">
        <f>'Monthly Revenue'!AH139/'Monthly Revenue'!AH127-1</f>
        <v>0.158114829868091</v>
      </c>
      <c r="AI139" s="2">
        <f>'Monthly Revenue'!AI139/'Monthly Revenue'!AI127-1</f>
        <v>0.12767049553298926</v>
      </c>
      <c r="AJ139" s="2">
        <f>'Monthly Revenue'!AJ139/'Monthly Revenue'!AJ127-1</f>
        <v>0.21822615056385231</v>
      </c>
      <c r="AK139" s="2">
        <f>'Monthly Revenue'!AK139/'Monthly Revenue'!AK127-1</f>
        <v>0.32144215410359789</v>
      </c>
      <c r="AL139" s="2" t="e">
        <f>'Monthly Revenue'!AL139/'Monthly Revenue'!AL127-1</f>
        <v>#N/A</v>
      </c>
      <c r="AM139" s="2">
        <f>'Monthly Revenue'!AM139/'Monthly Revenue'!AM127-1</f>
        <v>0</v>
      </c>
      <c r="AN139" s="2">
        <f>'Monthly Revenue'!AN139/'Monthly Revenue'!AN127-1</f>
        <v>0.33029618622570522</v>
      </c>
      <c r="AO139" s="2">
        <f>'Monthly Revenue'!AO139/'Monthly Revenue'!AO127-1</f>
        <v>0.21778715706964125</v>
      </c>
      <c r="AP139" s="2">
        <f>'Monthly Revenue'!AP139/'Monthly Revenue'!AP127-1</f>
        <v>0.34268461441690778</v>
      </c>
      <c r="AQ139" s="2">
        <f>'Monthly Revenue'!AQ139/'Monthly Revenue'!AQ127-1</f>
        <v>0.47479552662326818</v>
      </c>
      <c r="AR139" s="2">
        <f>'Monthly Revenue'!AR139/'Monthly Revenue'!AR127-1</f>
        <v>0.27332318745855377</v>
      </c>
      <c r="AS139" s="2">
        <f>'Monthly Revenue'!AS139/'Monthly Revenue'!AS127-1</f>
        <v>0.32161019472399222</v>
      </c>
      <c r="AT139" s="2">
        <f>'Monthly Revenue'!AT139/'Monthly Revenue'!AT127-1</f>
        <v>0.2427532555386438</v>
      </c>
      <c r="AU139" s="2">
        <f>'Monthly Revenue'!AU139/'Monthly Revenue'!AU127-1</f>
        <v>0.31771753181727136</v>
      </c>
      <c r="AV139" s="2">
        <f>'Monthly Revenue'!AV139/'Monthly Revenue'!AV127-1</f>
        <v>0.37144246627479172</v>
      </c>
      <c r="AW139" s="2">
        <f>'Monthly Revenue'!AW139/'Monthly Revenue'!AW127-1</f>
        <v>0.20741420507670472</v>
      </c>
      <c r="AX139" s="2" t="e">
        <f>'Monthly Revenue'!AX139/'Monthly Revenue'!AX127-1</f>
        <v>#N/A</v>
      </c>
      <c r="AY139" s="2" t="e">
        <f>'Monthly Revenue'!AY139/'Monthly Revenue'!AY127-1</f>
        <v>#N/A</v>
      </c>
      <c r="AZ139" s="2" t="e">
        <f>'Monthly Revenue'!AZ139/'Monthly Revenue'!AZ127-1</f>
        <v>#N/A</v>
      </c>
      <c r="BA139" s="2" t="e">
        <f>'Monthly Revenue'!BA139/'Monthly Revenue'!BA127-1</f>
        <v>#N/A</v>
      </c>
      <c r="BB139" s="2" t="e">
        <f>'Monthly Revenue'!BB139/'Monthly Revenue'!BB127-1</f>
        <v>#N/A</v>
      </c>
      <c r="BC139" s="2" t="e">
        <f>'Monthly Revenue'!BC139/'Monthly Revenue'!BC127-1</f>
        <v>#N/A</v>
      </c>
      <c r="BD139" s="2" t="e">
        <f>'Monthly Revenue'!BD139/'Monthly Revenue'!BD127-1</f>
        <v>#N/A</v>
      </c>
      <c r="BE139" s="2" t="e">
        <f>'Monthly Revenue'!BE139/'Monthly Revenue'!BE127-1</f>
        <v>#N/A</v>
      </c>
      <c r="BF139" s="2" t="e">
        <f>'Monthly Revenue'!BF139/'Monthly Revenue'!BF127-1</f>
        <v>#N/A</v>
      </c>
      <c r="BG139" s="2" t="e">
        <f>'Monthly Revenue'!BG139/'Monthly Revenue'!BG127-1</f>
        <v>#N/A</v>
      </c>
      <c r="BH139" s="2" t="e">
        <f>'Monthly Revenue'!BH139/'Monthly Revenue'!BH127-1</f>
        <v>#N/A</v>
      </c>
      <c r="BI139" s="2" t="e">
        <f>'Monthly Revenue'!BI139/'Monthly Revenue'!BI127-1</f>
        <v>#N/A</v>
      </c>
      <c r="BJ139" s="2" t="e">
        <f>'Monthly Revenue'!BJ139/'Monthly Revenue'!BJ127-1</f>
        <v>#N/A</v>
      </c>
      <c r="BK139" s="2" t="e">
        <f>'Monthly Revenue'!BK139/'Monthly Revenue'!BK127-1</f>
        <v>#N/A</v>
      </c>
      <c r="BL139" s="2" t="e">
        <f>'Monthly Revenue'!BL139/'Monthly Revenue'!BL127-1</f>
        <v>#N/A</v>
      </c>
      <c r="BM139" s="2" t="e">
        <f>'Monthly Revenue'!BM139/'Monthly Revenue'!BM127-1</f>
        <v>#N/A</v>
      </c>
      <c r="BN139" s="2" t="e">
        <f>'Monthly Revenue'!BN139/'Monthly Revenue'!BN127-1</f>
        <v>#N/A</v>
      </c>
      <c r="BO139" s="2" t="e">
        <f>'Monthly Revenue'!BO139/'Monthly Revenue'!BO127-1</f>
        <v>#N/A</v>
      </c>
      <c r="BP139" s="2" t="e">
        <f>'Monthly Revenue'!BP139/'Monthly Revenue'!BP127-1</f>
        <v>#N/A</v>
      </c>
      <c r="BQ139" s="2" t="e">
        <f>'Monthly Revenue'!BQ139/'Monthly Revenue'!BQ127-1</f>
        <v>#N/A</v>
      </c>
      <c r="BR139" s="2" t="e">
        <f>'Monthly Revenue'!BR139/'Monthly Revenue'!BR127-1</f>
        <v>#N/A</v>
      </c>
      <c r="BS139" s="2" t="e">
        <f>'Monthly Revenue'!BS139/'Monthly Revenue'!BS127-1</f>
        <v>#N/A</v>
      </c>
      <c r="BT139" s="2" t="e">
        <f>'Monthly Revenue'!BT139/'Monthly Revenue'!BT127-1</f>
        <v>#N/A</v>
      </c>
      <c r="BU139" s="2" t="e">
        <f>'Monthly Revenue'!BU139/'Monthly Revenue'!BU127-1</f>
        <v>#N/A</v>
      </c>
      <c r="BV139" s="2" t="e">
        <f>'Monthly Revenue'!BV139/'Monthly Revenue'!BV127-1</f>
        <v>#N/A</v>
      </c>
      <c r="BW139" s="2" t="e">
        <f>'Monthly Revenue'!BW139/'Monthly Revenue'!BW127-1</f>
        <v>#N/A</v>
      </c>
      <c r="BX139" s="2" t="e">
        <f>'Monthly Revenue'!BX139/'Monthly Revenue'!BX127-1</f>
        <v>#DIV/0!</v>
      </c>
      <c r="BY139" s="2" t="e">
        <f>'Monthly Revenue'!BY139/'Monthly Revenue'!BY127-1</f>
        <v>#DIV/0!</v>
      </c>
      <c r="BZ139" s="2" t="e">
        <f>'Monthly Revenue'!BZ139/'Monthly Revenue'!BZ127-1</f>
        <v>#DIV/0!</v>
      </c>
      <c r="CA139" s="2" t="e">
        <f>'Monthly Revenue'!CA139/'Monthly Revenue'!CA127-1</f>
        <v>#DIV/0!</v>
      </c>
      <c r="CB139" s="2" t="e">
        <f>'Monthly Revenue'!CB139/'Monthly Revenue'!CB127-1</f>
        <v>#DIV/0!</v>
      </c>
      <c r="CC139" s="2" t="e">
        <f>'Monthly Revenue'!CC139/'Monthly Revenue'!CC127-1</f>
        <v>#DIV/0!</v>
      </c>
      <c r="CD139" s="2" t="e">
        <f>'Monthly Revenue'!CD139/'Monthly Revenue'!CD127-1</f>
        <v>#DIV/0!</v>
      </c>
      <c r="CE139" s="2" t="e">
        <f>'Monthly Revenue'!CE139/'Monthly Revenue'!CE127-1</f>
        <v>#DIV/0!</v>
      </c>
      <c r="CF139" s="2" t="e">
        <f>'Monthly Revenue'!CF139/'Monthly Revenue'!CF127-1</f>
        <v>#DIV/0!</v>
      </c>
      <c r="CG139" s="2" t="e">
        <f>'Monthly Revenue'!CG139/'Monthly Revenue'!CG127-1</f>
        <v>#DIV/0!</v>
      </c>
      <c r="CH139" s="2" t="e">
        <f>'Monthly Revenue'!CH139/'Monthly Revenue'!CH127-1</f>
        <v>#DIV/0!</v>
      </c>
      <c r="CI139" s="2" t="e">
        <f>'Monthly Revenue'!CI139/'Monthly Revenue'!CI127-1</f>
        <v>#DIV/0!</v>
      </c>
      <c r="CJ139" s="2" t="e">
        <f>'Monthly Revenue'!CJ139/'Monthly Revenue'!CJ127-1</f>
        <v>#DIV/0!</v>
      </c>
      <c r="CK139" s="2" t="e">
        <f>'Monthly Revenue'!CK139/'Monthly Revenue'!CK127-1</f>
        <v>#DIV/0!</v>
      </c>
      <c r="CL139" s="2" t="e">
        <f>'Monthly Revenue'!CL139/'Monthly Revenue'!CL127-1</f>
        <v>#DIV/0!</v>
      </c>
      <c r="CM139" s="2" t="e">
        <f>'Monthly Revenue'!CM139/'Monthly Revenue'!CM127-1</f>
        <v>#DIV/0!</v>
      </c>
      <c r="CN139" s="2" t="e">
        <f>'Monthly Revenue'!CN139/'Monthly Revenue'!CN127-1</f>
        <v>#DIV/0!</v>
      </c>
      <c r="CO139" s="2" t="e">
        <f>'Monthly Revenue'!CO139/'Monthly Revenue'!CO127-1</f>
        <v>#DIV/0!</v>
      </c>
      <c r="CP139" s="2" t="e">
        <f>'Monthly Revenue'!CP139/'Monthly Revenue'!CP127-1</f>
        <v>#DIV/0!</v>
      </c>
      <c r="CR139" s="2">
        <f t="array" ref="CR139">MIN(IFERROR(IF($B139:$CP139&gt;0, $B139:$CP139, IF($B139:$CP139&lt;0, $B139:$CP139, "")), ""))</f>
        <v>-6.1284655486264938E-2</v>
      </c>
      <c r="CS139" s="2">
        <f t="array" ref="CS139">MAX(IFERROR(IF($B139:$CP139&gt;0, $B139:$CP139, IF($B139:$CP139&lt;0, $B139:$CP139, "")), ""))</f>
        <v>0.94086282113427044</v>
      </c>
      <c r="CT139" s="2">
        <f t="array" ref="CT139">MEDIAN(IFERROR(IF($B139:$CP139&gt;0, $B139:$CP139, IF($B139:$CP139&lt;0, $B139:$CP139, "")), ""))</f>
        <v>0.28796125042373499</v>
      </c>
      <c r="CU139" s="2">
        <f t="array" ref="CU139">AVERAGE(IFERROR(IF($B139:$CP139&gt;0, $B139:$CP139, IF($B139:$CP139&lt;0, $B139:$CP139, "")), ""))</f>
        <v>0.30235869652096076</v>
      </c>
    </row>
    <row r="140" spans="1:99" x14ac:dyDescent="0.25">
      <c r="A140" s="3">
        <v>43738</v>
      </c>
      <c r="B140" s="2">
        <f>'Monthly Revenue'!B140/'Monthly Revenue'!B128-1</f>
        <v>0.23702836571113295</v>
      </c>
      <c r="C140" s="2">
        <f>'Monthly Revenue'!C140/'Monthly Revenue'!C128-1</f>
        <v>0.5930060968506079</v>
      </c>
      <c r="D140" s="2">
        <f>'Monthly Revenue'!D140/'Monthly Revenue'!D128-1</f>
        <v>0.46192156048972821</v>
      </c>
      <c r="E140" s="2">
        <f>'Monthly Revenue'!E140/'Monthly Revenue'!E128-1</f>
        <v>0.20503214966346639</v>
      </c>
      <c r="F140" s="2">
        <f>'Monthly Revenue'!F140/'Monthly Revenue'!F128-1</f>
        <v>0.34682472480948356</v>
      </c>
      <c r="G140" s="2">
        <f>'Monthly Revenue'!G140/'Monthly Revenue'!G128-1</f>
        <v>0.30259931338891621</v>
      </c>
      <c r="H140" s="2">
        <f>'Monthly Revenue'!H140/'Monthly Revenue'!H128-1</f>
        <v>0.42924904898323391</v>
      </c>
      <c r="I140" s="2">
        <f>'Monthly Revenue'!I140/'Monthly Revenue'!I128-1</f>
        <v>0.25624842211562715</v>
      </c>
      <c r="J140" s="2">
        <f>'Monthly Revenue'!J140/'Monthly Revenue'!J128-1</f>
        <v>0.19346171948540958</v>
      </c>
      <c r="K140" s="2">
        <f>'Monthly Revenue'!K140/'Monthly Revenue'!K128-1</f>
        <v>9.6648044692737578E-2</v>
      </c>
      <c r="L140" s="2">
        <f>'Monthly Revenue'!L140/'Monthly Revenue'!L128-1</f>
        <v>0.74112888235866858</v>
      </c>
      <c r="M140" s="2">
        <f>'Monthly Revenue'!M140/'Monthly Revenue'!M128-1</f>
        <v>7.0504161730192916E-2</v>
      </c>
      <c r="N140" s="2">
        <f>'Monthly Revenue'!N140/'Monthly Revenue'!N128-1</f>
        <v>0.5431866474185334</v>
      </c>
      <c r="O140" s="2">
        <f>'Monthly Revenue'!O140/'Monthly Revenue'!O128-1</f>
        <v>0.94086282113427044</v>
      </c>
      <c r="P140" s="2">
        <f>'Monthly Revenue'!P140/'Monthly Revenue'!P128-1</f>
        <v>0.41047867627690882</v>
      </c>
      <c r="Q140" s="2">
        <f>'Monthly Revenue'!Q140/'Monthly Revenue'!Q128-1</f>
        <v>0.21574692853182342</v>
      </c>
      <c r="R140" s="2">
        <f>'Monthly Revenue'!R140/'Monthly Revenue'!R128-1</f>
        <v>0.35126458600859811</v>
      </c>
      <c r="S140" s="2">
        <f>'Monthly Revenue'!S140/'Monthly Revenue'!S128-1</f>
        <v>3.8718080277854616E-2</v>
      </c>
      <c r="T140" s="2">
        <f>'Monthly Revenue'!T140/'Monthly Revenue'!T128-1</f>
        <v>0.33186757603446049</v>
      </c>
      <c r="U140" s="2">
        <f>'Monthly Revenue'!U140/'Monthly Revenue'!U128-1</f>
        <v>0.25575774524099648</v>
      </c>
      <c r="V140" s="2">
        <f>'Monthly Revenue'!V140/'Monthly Revenue'!V128-1</f>
        <v>2.4256502535580093E-2</v>
      </c>
      <c r="W140" s="2">
        <f>'Monthly Revenue'!W140/'Monthly Revenue'!W128-1</f>
        <v>0.15749975946890737</v>
      </c>
      <c r="X140" s="2">
        <f>'Monthly Revenue'!X140/'Monthly Revenue'!X128-1</f>
        <v>0.265636957298097</v>
      </c>
      <c r="Y140" s="2">
        <f>'Monthly Revenue'!Y140/'Monthly Revenue'!Y128-1</f>
        <v>0.30298186119145099</v>
      </c>
      <c r="Z140" s="2">
        <f>'Monthly Revenue'!Z140/'Monthly Revenue'!Z128-1</f>
        <v>0.48520922758124874</v>
      </c>
      <c r="AA140" s="2">
        <f>'Monthly Revenue'!AA140/'Monthly Revenue'!AA128-1</f>
        <v>0.22462006079027352</v>
      </c>
      <c r="AB140" s="2">
        <f>'Monthly Revenue'!AB140/'Monthly Revenue'!AB128-1</f>
        <v>0.31454192546583837</v>
      </c>
      <c r="AC140" s="2">
        <f>'Monthly Revenue'!AC140/'Monthly Revenue'!AC128-1</f>
        <v>0.24589094973917369</v>
      </c>
      <c r="AD140" s="2">
        <f>'Monthly Revenue'!AD140/'Monthly Revenue'!AD128-1</f>
        <v>0.41607556186067352</v>
      </c>
      <c r="AE140" s="2">
        <f>'Monthly Revenue'!AE140/'Monthly Revenue'!AE128-1</f>
        <v>0.24764509090909104</v>
      </c>
      <c r="AF140" s="2">
        <f>'Monthly Revenue'!AF140/'Monthly Revenue'!AF128-1</f>
        <v>-6.1284655486264938E-2</v>
      </c>
      <c r="AG140" s="2">
        <f>'Monthly Revenue'!AG140/'Monthly Revenue'!AG128-1</f>
        <v>0.32560521733192194</v>
      </c>
      <c r="AH140" s="2">
        <f>'Monthly Revenue'!AH140/'Monthly Revenue'!AH128-1</f>
        <v>0.158114829868091</v>
      </c>
      <c r="AI140" s="2">
        <f>'Monthly Revenue'!AI140/'Monthly Revenue'!AI128-1</f>
        <v>0.12767049553298926</v>
      </c>
      <c r="AJ140" s="2">
        <f>'Monthly Revenue'!AJ140/'Monthly Revenue'!AJ128-1</f>
        <v>0.21822615056385231</v>
      </c>
      <c r="AK140" s="2">
        <f>'Monthly Revenue'!AK140/'Monthly Revenue'!AK128-1</f>
        <v>0.32144215410359789</v>
      </c>
      <c r="AL140" s="2" t="e">
        <f>'Monthly Revenue'!AL140/'Monthly Revenue'!AL128-1</f>
        <v>#N/A</v>
      </c>
      <c r="AM140" s="2">
        <f>'Monthly Revenue'!AM140/'Monthly Revenue'!AM128-1</f>
        <v>0</v>
      </c>
      <c r="AN140" s="2">
        <f>'Monthly Revenue'!AN140/'Monthly Revenue'!AN128-1</f>
        <v>0.33029618622570522</v>
      </c>
      <c r="AO140" s="2">
        <f>'Monthly Revenue'!AO140/'Monthly Revenue'!AO128-1</f>
        <v>0.21778715706964125</v>
      </c>
      <c r="AP140" s="2">
        <f>'Monthly Revenue'!AP140/'Monthly Revenue'!AP128-1</f>
        <v>0.34268461441690778</v>
      </c>
      <c r="AQ140" s="2">
        <f>'Monthly Revenue'!AQ140/'Monthly Revenue'!AQ128-1</f>
        <v>0.47479552662326818</v>
      </c>
      <c r="AR140" s="2">
        <f>'Monthly Revenue'!AR140/'Monthly Revenue'!AR128-1</f>
        <v>0.27332318745855377</v>
      </c>
      <c r="AS140" s="2">
        <f>'Monthly Revenue'!AS140/'Monthly Revenue'!AS128-1</f>
        <v>0.32161019472399222</v>
      </c>
      <c r="AT140" s="2">
        <f>'Monthly Revenue'!AT140/'Monthly Revenue'!AT128-1</f>
        <v>0.2427532555386438</v>
      </c>
      <c r="AU140" s="2">
        <f>'Monthly Revenue'!AU140/'Monthly Revenue'!AU128-1</f>
        <v>0.31771753181727136</v>
      </c>
      <c r="AV140" s="2">
        <f>'Monthly Revenue'!AV140/'Monthly Revenue'!AV128-1</f>
        <v>0.37144246627479172</v>
      </c>
      <c r="AW140" s="2">
        <f>'Monthly Revenue'!AW140/'Monthly Revenue'!AW128-1</f>
        <v>0.20741420507670472</v>
      </c>
      <c r="AX140" s="2" t="e">
        <f>'Monthly Revenue'!AX140/'Monthly Revenue'!AX128-1</f>
        <v>#N/A</v>
      </c>
      <c r="AY140" s="2" t="e">
        <f>'Monthly Revenue'!AY140/'Monthly Revenue'!AY128-1</f>
        <v>#N/A</v>
      </c>
      <c r="AZ140" s="2" t="e">
        <f>'Monthly Revenue'!AZ140/'Monthly Revenue'!AZ128-1</f>
        <v>#N/A</v>
      </c>
      <c r="BA140" s="2" t="e">
        <f>'Monthly Revenue'!BA140/'Monthly Revenue'!BA128-1</f>
        <v>#N/A</v>
      </c>
      <c r="BB140" s="2" t="e">
        <f>'Monthly Revenue'!BB140/'Monthly Revenue'!BB128-1</f>
        <v>#N/A</v>
      </c>
      <c r="BC140" s="2" t="e">
        <f>'Monthly Revenue'!BC140/'Monthly Revenue'!BC128-1</f>
        <v>#N/A</v>
      </c>
      <c r="BD140" s="2" t="e">
        <f>'Monthly Revenue'!BD140/'Monthly Revenue'!BD128-1</f>
        <v>#N/A</v>
      </c>
      <c r="BE140" s="2" t="e">
        <f>'Monthly Revenue'!BE140/'Monthly Revenue'!BE128-1</f>
        <v>#N/A</v>
      </c>
      <c r="BF140" s="2" t="e">
        <f>'Monthly Revenue'!BF140/'Monthly Revenue'!BF128-1</f>
        <v>#N/A</v>
      </c>
      <c r="BG140" s="2" t="e">
        <f>'Monthly Revenue'!BG140/'Monthly Revenue'!BG128-1</f>
        <v>#N/A</v>
      </c>
      <c r="BH140" s="2" t="e">
        <f>'Monthly Revenue'!BH140/'Monthly Revenue'!BH128-1</f>
        <v>#N/A</v>
      </c>
      <c r="BI140" s="2" t="e">
        <f>'Monthly Revenue'!BI140/'Monthly Revenue'!BI128-1</f>
        <v>#N/A</v>
      </c>
      <c r="BJ140" s="2" t="e">
        <f>'Monthly Revenue'!BJ140/'Monthly Revenue'!BJ128-1</f>
        <v>#N/A</v>
      </c>
      <c r="BK140" s="2" t="e">
        <f>'Monthly Revenue'!BK140/'Monthly Revenue'!BK128-1</f>
        <v>#N/A</v>
      </c>
      <c r="BL140" s="2" t="e">
        <f>'Monthly Revenue'!BL140/'Monthly Revenue'!BL128-1</f>
        <v>#N/A</v>
      </c>
      <c r="BM140" s="2" t="e">
        <f>'Monthly Revenue'!BM140/'Monthly Revenue'!BM128-1</f>
        <v>#N/A</v>
      </c>
      <c r="BN140" s="2" t="e">
        <f>'Monthly Revenue'!BN140/'Monthly Revenue'!BN128-1</f>
        <v>#N/A</v>
      </c>
      <c r="BO140" s="2" t="e">
        <f>'Monthly Revenue'!BO140/'Monthly Revenue'!BO128-1</f>
        <v>#N/A</v>
      </c>
      <c r="BP140" s="2" t="e">
        <f>'Monthly Revenue'!BP140/'Monthly Revenue'!BP128-1</f>
        <v>#N/A</v>
      </c>
      <c r="BQ140" s="2" t="e">
        <f>'Monthly Revenue'!BQ140/'Monthly Revenue'!BQ128-1</f>
        <v>#N/A</v>
      </c>
      <c r="BR140" s="2" t="e">
        <f>'Monthly Revenue'!BR140/'Monthly Revenue'!BR128-1</f>
        <v>#N/A</v>
      </c>
      <c r="BS140" s="2" t="e">
        <f>'Monthly Revenue'!BS140/'Monthly Revenue'!BS128-1</f>
        <v>#N/A</v>
      </c>
      <c r="BT140" s="2" t="e">
        <f>'Monthly Revenue'!BT140/'Monthly Revenue'!BT128-1</f>
        <v>#N/A</v>
      </c>
      <c r="BU140" s="2" t="e">
        <f>'Monthly Revenue'!BU140/'Monthly Revenue'!BU128-1</f>
        <v>#N/A</v>
      </c>
      <c r="BV140" s="2" t="e">
        <f>'Monthly Revenue'!BV140/'Monthly Revenue'!BV128-1</f>
        <v>#N/A</v>
      </c>
      <c r="BW140" s="2" t="e">
        <f>'Monthly Revenue'!BW140/'Monthly Revenue'!BW128-1</f>
        <v>#N/A</v>
      </c>
      <c r="BX140" s="2" t="e">
        <f>'Monthly Revenue'!BX140/'Monthly Revenue'!BX128-1</f>
        <v>#DIV/0!</v>
      </c>
      <c r="BY140" s="2" t="e">
        <f>'Monthly Revenue'!BY140/'Monthly Revenue'!BY128-1</f>
        <v>#DIV/0!</v>
      </c>
      <c r="BZ140" s="2" t="e">
        <f>'Monthly Revenue'!BZ140/'Monthly Revenue'!BZ128-1</f>
        <v>#DIV/0!</v>
      </c>
      <c r="CA140" s="2" t="e">
        <f>'Monthly Revenue'!CA140/'Monthly Revenue'!CA128-1</f>
        <v>#DIV/0!</v>
      </c>
      <c r="CB140" s="2" t="e">
        <f>'Monthly Revenue'!CB140/'Monthly Revenue'!CB128-1</f>
        <v>#DIV/0!</v>
      </c>
      <c r="CC140" s="2" t="e">
        <f>'Monthly Revenue'!CC140/'Monthly Revenue'!CC128-1</f>
        <v>#DIV/0!</v>
      </c>
      <c r="CD140" s="2" t="e">
        <f>'Monthly Revenue'!CD140/'Monthly Revenue'!CD128-1</f>
        <v>#DIV/0!</v>
      </c>
      <c r="CE140" s="2" t="e">
        <f>'Monthly Revenue'!CE140/'Monthly Revenue'!CE128-1</f>
        <v>#DIV/0!</v>
      </c>
      <c r="CF140" s="2" t="e">
        <f>'Monthly Revenue'!CF140/'Monthly Revenue'!CF128-1</f>
        <v>#DIV/0!</v>
      </c>
      <c r="CG140" s="2" t="e">
        <f>'Monthly Revenue'!CG140/'Monthly Revenue'!CG128-1</f>
        <v>#DIV/0!</v>
      </c>
      <c r="CH140" s="2" t="e">
        <f>'Monthly Revenue'!CH140/'Monthly Revenue'!CH128-1</f>
        <v>#DIV/0!</v>
      </c>
      <c r="CI140" s="2" t="e">
        <f>'Monthly Revenue'!CI140/'Monthly Revenue'!CI128-1</f>
        <v>#DIV/0!</v>
      </c>
      <c r="CJ140" s="2" t="e">
        <f>'Monthly Revenue'!CJ140/'Monthly Revenue'!CJ128-1</f>
        <v>#DIV/0!</v>
      </c>
      <c r="CK140" s="2" t="e">
        <f>'Monthly Revenue'!CK140/'Monthly Revenue'!CK128-1</f>
        <v>#DIV/0!</v>
      </c>
      <c r="CL140" s="2" t="e">
        <f>'Monthly Revenue'!CL140/'Monthly Revenue'!CL128-1</f>
        <v>#DIV/0!</v>
      </c>
      <c r="CM140" s="2" t="e">
        <f>'Monthly Revenue'!CM140/'Monthly Revenue'!CM128-1</f>
        <v>#DIV/0!</v>
      </c>
      <c r="CN140" s="2" t="e">
        <f>'Monthly Revenue'!CN140/'Monthly Revenue'!CN128-1</f>
        <v>#DIV/0!</v>
      </c>
      <c r="CO140" s="2" t="e">
        <f>'Monthly Revenue'!CO140/'Monthly Revenue'!CO128-1</f>
        <v>#DIV/0!</v>
      </c>
      <c r="CP140" s="2" t="e">
        <f>'Monthly Revenue'!CP140/'Monthly Revenue'!CP128-1</f>
        <v>#DIV/0!</v>
      </c>
      <c r="CR140" s="2">
        <f t="array" ref="CR140">MIN(IFERROR(IF($B140:$CP140&gt;0, $B140:$CP140, IF($B140:$CP140&lt;0, $B140:$CP140, "")), ""))</f>
        <v>-6.1284655486264938E-2</v>
      </c>
      <c r="CS140" s="2">
        <f t="array" ref="CS140">MAX(IFERROR(IF($B140:$CP140&gt;0, $B140:$CP140, IF($B140:$CP140&lt;0, $B140:$CP140, "")), ""))</f>
        <v>0.94086282113427044</v>
      </c>
      <c r="CT140" s="2">
        <f t="array" ref="CT140">MEDIAN(IFERROR(IF($B140:$CP140&gt;0, $B140:$CP140, IF($B140:$CP140&lt;0, $B140:$CP140, "")), ""))</f>
        <v>0.28796125042373499</v>
      </c>
      <c r="CU140" s="2">
        <f t="array" ref="CU140">AVERAGE(IFERROR(IF($B140:$CP140&gt;0, $B140:$CP140, IF($B140:$CP140&lt;0, $B140:$CP140, "")), ""))</f>
        <v>0.30207591228657937</v>
      </c>
    </row>
    <row r="141" spans="1:99" x14ac:dyDescent="0.25">
      <c r="A141" s="3">
        <v>43769</v>
      </c>
      <c r="B141" s="2">
        <f>'Monthly Revenue'!B141/'Monthly Revenue'!B129-1</f>
        <v>0.23702836571113295</v>
      </c>
      <c r="C141" s="2">
        <f>'Monthly Revenue'!C141/'Monthly Revenue'!C129-1</f>
        <v>0.90843315675815317</v>
      </c>
      <c r="D141" s="2">
        <f>'Monthly Revenue'!D141/'Monthly Revenue'!D129-1</f>
        <v>0.46192156048972821</v>
      </c>
      <c r="E141" s="2">
        <f>'Monthly Revenue'!E141/'Monthly Revenue'!E129-1</f>
        <v>0.18824330207519924</v>
      </c>
      <c r="F141" s="2">
        <f>'Monthly Revenue'!F141/'Monthly Revenue'!F129-1</f>
        <v>0.35528468259984836</v>
      </c>
      <c r="G141" s="2">
        <f>'Monthly Revenue'!G141/'Monthly Revenue'!G129-1</f>
        <v>0.30259931338891621</v>
      </c>
      <c r="H141" s="2">
        <f>'Monthly Revenue'!H141/'Monthly Revenue'!H129-1</f>
        <v>0.41707538078731998</v>
      </c>
      <c r="I141" s="2">
        <f>'Monthly Revenue'!I141/'Monthly Revenue'!I129-1</f>
        <v>0.27566656451118599</v>
      </c>
      <c r="J141" s="2"/>
      <c r="K141" s="2">
        <f>'Monthly Revenue'!K141/'Monthly Revenue'!K129-1</f>
        <v>0.12639198218262804</v>
      </c>
      <c r="L141" s="2">
        <f>'Monthly Revenue'!L141/'Monthly Revenue'!L129-1</f>
        <v>0.74112888235866858</v>
      </c>
      <c r="M141" s="2">
        <f>'Monthly Revenue'!M141/'Monthly Revenue'!M129-1</f>
        <v>8.1618338382557054E-2</v>
      </c>
      <c r="N141" s="2">
        <f>'Monthly Revenue'!N141/'Monthly Revenue'!N129-1</f>
        <v>0.5431866474185334</v>
      </c>
      <c r="O141" s="2">
        <f>'Monthly Revenue'!O141/'Monthly Revenue'!O129-1</f>
        <v>0.94086282113427044</v>
      </c>
      <c r="P141" s="2">
        <f>'Monthly Revenue'!P141/'Monthly Revenue'!P129-1</f>
        <v>0.41047867627690882</v>
      </c>
      <c r="Q141" s="2">
        <f>'Monthly Revenue'!Q141/'Monthly Revenue'!Q129-1</f>
        <v>0.21574692853182342</v>
      </c>
      <c r="R141" s="2">
        <f>'Monthly Revenue'!R141/'Monthly Revenue'!R129-1</f>
        <v>0.34995504174694925</v>
      </c>
      <c r="S141" s="2">
        <f>'Monthly Revenue'!S141/'Monthly Revenue'!S129-1</f>
        <v>6.7389239833499648E-2</v>
      </c>
      <c r="T141" s="2">
        <f>'Monthly Revenue'!T141/'Monthly Revenue'!T129-1</f>
        <v>0.31704671309149934</v>
      </c>
      <c r="U141" s="2">
        <f>'Monthly Revenue'!U141/'Monthly Revenue'!U129-1</f>
        <v>0.23707887543221262</v>
      </c>
      <c r="V141" s="2">
        <f>'Monthly Revenue'!V141/'Monthly Revenue'!V129-1</f>
        <v>2.5941403632573357E-2</v>
      </c>
      <c r="W141" s="2"/>
      <c r="X141" s="2">
        <f>'Monthly Revenue'!X141/'Monthly Revenue'!X129-1</f>
        <v>0.25785880319828647</v>
      </c>
      <c r="Y141" s="2">
        <f>'Monthly Revenue'!Y141/'Monthly Revenue'!Y129-1</f>
        <v>0.26910423339367795</v>
      </c>
      <c r="Z141" s="2">
        <f>'Monthly Revenue'!Z141/'Monthly Revenue'!Z129-1</f>
        <v>0.48520922758124874</v>
      </c>
      <c r="AA141" s="2">
        <f>'Monthly Revenue'!AA141/'Monthly Revenue'!AA129-1</f>
        <v>0.22462006079027352</v>
      </c>
      <c r="AB141" s="2">
        <f>'Monthly Revenue'!AB141/'Monthly Revenue'!AB129-1</f>
        <v>0.28597473140867891</v>
      </c>
      <c r="AC141" s="2">
        <f>'Monthly Revenue'!AC141/'Monthly Revenue'!AC129-1</f>
        <v>0.26084533948897559</v>
      </c>
      <c r="AD141" s="2">
        <f>'Monthly Revenue'!AD141/'Monthly Revenue'!AD129-1</f>
        <v>0.34225789157311581</v>
      </c>
      <c r="AE141" s="2">
        <f>'Monthly Revenue'!AE141/'Monthly Revenue'!AE129-1</f>
        <v>0.23458700503314711</v>
      </c>
      <c r="AF141" s="2">
        <f>'Monthly Revenue'!AF141/'Monthly Revenue'!AF129-1</f>
        <v>7.194419557148346E-2</v>
      </c>
      <c r="AG141" s="2">
        <f>'Monthly Revenue'!AG141/'Monthly Revenue'!AG129-1</f>
        <v>0.31649625873375076</v>
      </c>
      <c r="AH141" s="2">
        <f>'Monthly Revenue'!AH141/'Monthly Revenue'!AH129-1</f>
        <v>0.1536883530101314</v>
      </c>
      <c r="AI141" s="2">
        <f>'Monthly Revenue'!AI141/'Monthly Revenue'!AI129-1</f>
        <v>0.1344680888896792</v>
      </c>
      <c r="AJ141" s="2">
        <f>'Monthly Revenue'!AJ141/'Monthly Revenue'!AJ129-1</f>
        <v>0.21822615056385231</v>
      </c>
      <c r="AK141" s="2">
        <f>'Monthly Revenue'!AK141/'Monthly Revenue'!AK129-1</f>
        <v>0.31605548680205087</v>
      </c>
      <c r="AL141" s="2" t="e">
        <f>'Monthly Revenue'!AL141/'Monthly Revenue'!AL129-1</f>
        <v>#N/A</v>
      </c>
      <c r="AM141" s="2">
        <f>'Monthly Revenue'!AM141/'Monthly Revenue'!AM129-1</f>
        <v>0</v>
      </c>
      <c r="AN141" s="2">
        <f>'Monthly Revenue'!AN141/'Monthly Revenue'!AN129-1</f>
        <v>0.33029618622570522</v>
      </c>
      <c r="AO141" s="2">
        <f>'Monthly Revenue'!AO141/'Monthly Revenue'!AO129-1</f>
        <v>0.20282339383462977</v>
      </c>
      <c r="AP141" s="2">
        <f>'Monthly Revenue'!AP141/'Monthly Revenue'!AP129-1</f>
        <v>0.322753456221198</v>
      </c>
      <c r="AQ141" s="2">
        <f>'Monthly Revenue'!AQ141/'Monthly Revenue'!AQ129-1</f>
        <v>0.4824736161964247</v>
      </c>
      <c r="AR141" s="2">
        <f>'Monthly Revenue'!AR141/'Monthly Revenue'!AR129-1</f>
        <v>0.27332318745855377</v>
      </c>
      <c r="AS141" s="2">
        <f>'Monthly Revenue'!AS141/'Monthly Revenue'!AS129-1</f>
        <v>0.32161019472399222</v>
      </c>
      <c r="AT141" s="2">
        <f>'Monthly Revenue'!AT141/'Monthly Revenue'!AT129-1</f>
        <v>0.21858623691948798</v>
      </c>
      <c r="AU141" s="2">
        <f>'Monthly Revenue'!AU141/'Monthly Revenue'!AU129-1</f>
        <v>0.31771753181727136</v>
      </c>
      <c r="AV141" s="2">
        <f>'Monthly Revenue'!AV141/'Monthly Revenue'!AV129-1</f>
        <v>0.35942465187175432</v>
      </c>
      <c r="AW141" s="2">
        <f>'Monthly Revenue'!AW141/'Monthly Revenue'!AW129-1</f>
        <v>0.20741420507670472</v>
      </c>
      <c r="AX141" s="2" t="e">
        <f>'Monthly Revenue'!AX141/'Monthly Revenue'!AX129-1</f>
        <v>#N/A</v>
      </c>
      <c r="AY141" s="2" t="e">
        <f>'Monthly Revenue'!AY141/'Monthly Revenue'!AY129-1</f>
        <v>#N/A</v>
      </c>
      <c r="AZ141" s="2" t="e">
        <f>'Monthly Revenue'!AZ141/'Monthly Revenue'!AZ129-1</f>
        <v>#N/A</v>
      </c>
      <c r="BA141" s="2" t="e">
        <f>'Monthly Revenue'!BA141/'Monthly Revenue'!BA129-1</f>
        <v>#N/A</v>
      </c>
      <c r="BB141" s="2" t="e">
        <f>'Monthly Revenue'!BB141/'Monthly Revenue'!BB129-1</f>
        <v>#N/A</v>
      </c>
      <c r="BC141" s="2" t="e">
        <f>'Monthly Revenue'!BC141/'Monthly Revenue'!BC129-1</f>
        <v>#N/A</v>
      </c>
      <c r="BD141" s="2" t="e">
        <f>'Monthly Revenue'!BD141/'Monthly Revenue'!BD129-1</f>
        <v>#N/A</v>
      </c>
      <c r="BE141" s="2" t="e">
        <f>'Monthly Revenue'!BE141/'Monthly Revenue'!BE129-1</f>
        <v>#N/A</v>
      </c>
      <c r="BF141" s="2" t="e">
        <f>'Monthly Revenue'!BF141/'Monthly Revenue'!BF129-1</f>
        <v>#N/A</v>
      </c>
      <c r="BG141" s="2" t="e">
        <f>'Monthly Revenue'!BG141/'Monthly Revenue'!BG129-1</f>
        <v>#N/A</v>
      </c>
      <c r="BH141" s="2" t="e">
        <f>'Monthly Revenue'!BH141/'Monthly Revenue'!BH129-1</f>
        <v>#N/A</v>
      </c>
      <c r="BI141" s="2" t="e">
        <f>'Monthly Revenue'!BI141/'Monthly Revenue'!BI129-1</f>
        <v>#N/A</v>
      </c>
      <c r="BJ141" s="2" t="e">
        <f>'Monthly Revenue'!BJ141/'Monthly Revenue'!BJ129-1</f>
        <v>#N/A</v>
      </c>
      <c r="BK141" s="2" t="e">
        <f>'Monthly Revenue'!BK141/'Monthly Revenue'!BK129-1</f>
        <v>#N/A</v>
      </c>
      <c r="BL141" s="2" t="e">
        <f>'Monthly Revenue'!BL141/'Monthly Revenue'!BL129-1</f>
        <v>#N/A</v>
      </c>
      <c r="BM141" s="2" t="e">
        <f>'Monthly Revenue'!BM141/'Monthly Revenue'!BM129-1</f>
        <v>#N/A</v>
      </c>
      <c r="BN141" s="2" t="e">
        <f>'Monthly Revenue'!BN141/'Monthly Revenue'!BN129-1</f>
        <v>#N/A</v>
      </c>
      <c r="BO141" s="2" t="e">
        <f>'Monthly Revenue'!BO141/'Monthly Revenue'!BO129-1</f>
        <v>#N/A</v>
      </c>
      <c r="BP141" s="2" t="e">
        <f>'Monthly Revenue'!BP141/'Monthly Revenue'!BP129-1</f>
        <v>#N/A</v>
      </c>
      <c r="BQ141" s="2" t="e">
        <f>'Monthly Revenue'!BQ141/'Monthly Revenue'!BQ129-1</f>
        <v>#N/A</v>
      </c>
      <c r="BR141" s="2" t="e">
        <f>'Monthly Revenue'!BR141/'Monthly Revenue'!BR129-1</f>
        <v>#N/A</v>
      </c>
      <c r="BS141" s="2" t="e">
        <f>'Monthly Revenue'!BS141/'Monthly Revenue'!BS129-1</f>
        <v>#N/A</v>
      </c>
      <c r="BT141" s="2" t="e">
        <f>'Monthly Revenue'!BT141/'Monthly Revenue'!BT129-1</f>
        <v>#N/A</v>
      </c>
      <c r="BU141" s="2" t="e">
        <f>'Monthly Revenue'!BU141/'Monthly Revenue'!BU129-1</f>
        <v>#N/A</v>
      </c>
      <c r="BV141" s="2" t="e">
        <f>'Monthly Revenue'!BV141/'Monthly Revenue'!BV129-1</f>
        <v>#N/A</v>
      </c>
      <c r="BW141" s="2" t="e">
        <f>'Monthly Revenue'!BW141/'Monthly Revenue'!BW129-1</f>
        <v>#N/A</v>
      </c>
      <c r="BX141" s="2" t="e">
        <f>'Monthly Revenue'!BX141/'Monthly Revenue'!BX129-1</f>
        <v>#DIV/0!</v>
      </c>
      <c r="BY141" s="2" t="e">
        <f>'Monthly Revenue'!BY141/'Monthly Revenue'!BY129-1</f>
        <v>#DIV/0!</v>
      </c>
      <c r="BZ141" s="2" t="e">
        <f>'Monthly Revenue'!BZ141/'Monthly Revenue'!BZ129-1</f>
        <v>#DIV/0!</v>
      </c>
      <c r="CA141" s="2" t="e">
        <f>'Monthly Revenue'!CA141/'Monthly Revenue'!CA129-1</f>
        <v>#DIV/0!</v>
      </c>
      <c r="CB141" s="2" t="e">
        <f>'Monthly Revenue'!CB141/'Monthly Revenue'!CB129-1</f>
        <v>#DIV/0!</v>
      </c>
      <c r="CC141" s="2" t="e">
        <f>'Monthly Revenue'!CC141/'Monthly Revenue'!CC129-1</f>
        <v>#DIV/0!</v>
      </c>
      <c r="CD141" s="2" t="e">
        <f>'Monthly Revenue'!CD141/'Monthly Revenue'!CD129-1</f>
        <v>#DIV/0!</v>
      </c>
      <c r="CE141" s="2" t="e">
        <f>'Monthly Revenue'!CE141/'Monthly Revenue'!CE129-1</f>
        <v>#DIV/0!</v>
      </c>
      <c r="CF141" s="2" t="e">
        <f>'Monthly Revenue'!CF141/'Monthly Revenue'!CF129-1</f>
        <v>#DIV/0!</v>
      </c>
      <c r="CG141" s="2" t="e">
        <f>'Monthly Revenue'!CG141/'Monthly Revenue'!CG129-1</f>
        <v>#DIV/0!</v>
      </c>
      <c r="CH141" s="2" t="e">
        <f>'Monthly Revenue'!CH141/'Monthly Revenue'!CH129-1</f>
        <v>#DIV/0!</v>
      </c>
      <c r="CI141" s="2" t="e">
        <f>'Monthly Revenue'!CI141/'Monthly Revenue'!CI129-1</f>
        <v>#DIV/0!</v>
      </c>
      <c r="CJ141" s="2" t="e">
        <f>'Monthly Revenue'!CJ141/'Monthly Revenue'!CJ129-1</f>
        <v>#DIV/0!</v>
      </c>
      <c r="CK141" s="2" t="e">
        <f>'Monthly Revenue'!CK141/'Monthly Revenue'!CK129-1</f>
        <v>#DIV/0!</v>
      </c>
      <c r="CL141" s="2" t="e">
        <f>'Monthly Revenue'!CL141/'Monthly Revenue'!CL129-1</f>
        <v>#DIV/0!</v>
      </c>
      <c r="CM141" s="2" t="e">
        <f>'Monthly Revenue'!CM141/'Monthly Revenue'!CM129-1</f>
        <v>#DIV/0!</v>
      </c>
      <c r="CN141" s="2" t="e">
        <f>'Monthly Revenue'!CN141/'Monthly Revenue'!CN129-1</f>
        <v>#DIV/0!</v>
      </c>
      <c r="CO141" s="2" t="e">
        <f>'Monthly Revenue'!CO141/'Monthly Revenue'!CO129-1</f>
        <v>#DIV/0!</v>
      </c>
      <c r="CP141" s="2" t="e">
        <f>'Monthly Revenue'!CP141/'Monthly Revenue'!CP129-1</f>
        <v>#DIV/0!</v>
      </c>
      <c r="CR141" s="2">
        <f t="array" ref="CR141">MIN(IFERROR(IF($B141:$CP141&gt;0, $B141:$CP141, IF($B141:$CP141&lt;0, $B141:$CP141, "")), ""))</f>
        <v>2.5941403632573357E-2</v>
      </c>
      <c r="CS141" s="2">
        <f t="array" ref="CS141">MAX(IFERROR(IF($B141:$CP141&gt;0, $B141:$CP141, IF($B141:$CP141&lt;0, $B141:$CP141, "")), ""))</f>
        <v>0.94086282113427044</v>
      </c>
      <c r="CT141" s="2">
        <f t="array" ref="CT141">MEDIAN(IFERROR(IF($B141:$CP141&gt;0, $B141:$CP141, IF($B141:$CP141&lt;0, $B141:$CP141, "")), ""))</f>
        <v>0.28082064795993245</v>
      </c>
      <c r="CU141" s="2">
        <f t="array" ref="CU141">AVERAGE(IFERROR(IF($B141:$CP141&gt;0, $B141:$CP141, IF($B141:$CP141&lt;0, $B141:$CP141, "")), ""))</f>
        <v>0.31388264460744725</v>
      </c>
    </row>
    <row r="142" spans="1:99" x14ac:dyDescent="0.25">
      <c r="A142" s="3">
        <v>43799</v>
      </c>
      <c r="B142" s="2">
        <f>'Monthly Revenue'!B142/'Monthly Revenue'!B130-1</f>
        <v>0.23702836571113295</v>
      </c>
      <c r="C142" s="2">
        <f>'Monthly Revenue'!C142/'Monthly Revenue'!C130-1</f>
        <v>0.90843315675815317</v>
      </c>
      <c r="D142" s="2">
        <f>'Monthly Revenue'!D142/'Monthly Revenue'!D130-1</f>
        <v>0.44177121295191402</v>
      </c>
      <c r="E142" s="2">
        <f>'Monthly Revenue'!E142/'Monthly Revenue'!E130-1</f>
        <v>0.18824330207519924</v>
      </c>
      <c r="F142" s="2">
        <f>'Monthly Revenue'!F142/'Monthly Revenue'!F130-1</f>
        <v>0.35528468259984836</v>
      </c>
      <c r="G142" s="2">
        <f>'Monthly Revenue'!G142/'Monthly Revenue'!G130-1</f>
        <v>0.27507943713118466</v>
      </c>
      <c r="H142" s="2">
        <f>'Monthly Revenue'!H142/'Monthly Revenue'!H130-1</f>
        <v>0.41707538078731998</v>
      </c>
      <c r="I142" s="2">
        <f>'Monthly Revenue'!I142/'Monthly Revenue'!I130-1</f>
        <v>0.27566656451118599</v>
      </c>
      <c r="J142" s="2"/>
      <c r="K142" s="2">
        <f>'Monthly Revenue'!K142/'Monthly Revenue'!K130-1</f>
        <v>0.12639198218262804</v>
      </c>
      <c r="L142" s="2">
        <f>'Monthly Revenue'!L142/'Monthly Revenue'!L130-1</f>
        <v>0.67783860622932224</v>
      </c>
      <c r="M142" s="2">
        <f>'Monthly Revenue'!M142/'Monthly Revenue'!M130-1</f>
        <v>8.1618338382557054E-2</v>
      </c>
      <c r="N142" s="2">
        <f>'Monthly Revenue'!N142/'Monthly Revenue'!N130-1</f>
        <v>0.50891705581498781</v>
      </c>
      <c r="O142" s="2">
        <f>'Monthly Revenue'!O142/'Monthly Revenue'!O130-1</f>
        <v>0.88491842299522472</v>
      </c>
      <c r="P142" s="2">
        <f>'Monthly Revenue'!P142/'Monthly Revenue'!P130-1</f>
        <v>0.3986714129551252</v>
      </c>
      <c r="Q142" s="2">
        <f>'Monthly Revenue'!Q142/'Monthly Revenue'!Q130-1</f>
        <v>0.2150146563891</v>
      </c>
      <c r="R142" s="2">
        <f>'Monthly Revenue'!R142/'Monthly Revenue'!R130-1</f>
        <v>0.34995504174694925</v>
      </c>
      <c r="S142" s="2">
        <f>'Monthly Revenue'!S142/'Monthly Revenue'!S130-1</f>
        <v>6.7389239833499648E-2</v>
      </c>
      <c r="T142" s="2">
        <f>'Monthly Revenue'!T142/'Monthly Revenue'!T130-1</f>
        <v>0.31704671309149934</v>
      </c>
      <c r="U142" s="2">
        <f>'Monthly Revenue'!U142/'Monthly Revenue'!U130-1</f>
        <v>0.23707887543221262</v>
      </c>
      <c r="V142" s="2">
        <f>'Monthly Revenue'!V142/'Monthly Revenue'!V130-1</f>
        <v>2.5941403632573357E-2</v>
      </c>
      <c r="W142" s="2"/>
      <c r="X142" s="2">
        <f>'Monthly Revenue'!X142/'Monthly Revenue'!X130-1</f>
        <v>0.25785880319828647</v>
      </c>
      <c r="Y142" s="2">
        <f>'Monthly Revenue'!Y142/'Monthly Revenue'!Y130-1</f>
        <v>0.26910423339367795</v>
      </c>
      <c r="Z142" s="2">
        <f>'Monthly Revenue'!Z142/'Monthly Revenue'!Z130-1</f>
        <v>0.44954345684625308</v>
      </c>
      <c r="AA142" s="2">
        <f>'Monthly Revenue'!AA142/'Monthly Revenue'!AA130-1</f>
        <v>0.17667682926829276</v>
      </c>
      <c r="AB142" s="2">
        <f>'Monthly Revenue'!AB142/'Monthly Revenue'!AB130-1</f>
        <v>0.28597473140867891</v>
      </c>
      <c r="AC142" s="2">
        <f>'Monthly Revenue'!AC142/'Monthly Revenue'!AC130-1</f>
        <v>0.26084533948897559</v>
      </c>
      <c r="AD142" s="2">
        <f>'Monthly Revenue'!AD142/'Monthly Revenue'!AD130-1</f>
        <v>0.34225789157311581</v>
      </c>
      <c r="AE142" s="2">
        <f>'Monthly Revenue'!AE142/'Monthly Revenue'!AE130-1</f>
        <v>0.23458700503314711</v>
      </c>
      <c r="AF142" s="2">
        <f>'Monthly Revenue'!AF142/'Monthly Revenue'!AF130-1</f>
        <v>7.194419557148346E-2</v>
      </c>
      <c r="AG142" s="2">
        <f>'Monthly Revenue'!AG142/'Monthly Revenue'!AG130-1</f>
        <v>0.31649625873375076</v>
      </c>
      <c r="AH142" s="2">
        <f>'Monthly Revenue'!AH142/'Monthly Revenue'!AH130-1</f>
        <v>0.1536883530101314</v>
      </c>
      <c r="AI142" s="2">
        <f>'Monthly Revenue'!AI142/'Monthly Revenue'!AI130-1</f>
        <v>0.1344680888896792</v>
      </c>
      <c r="AJ142" s="2">
        <f>'Monthly Revenue'!AJ142/'Monthly Revenue'!AJ130-1</f>
        <v>0.33048349056603765</v>
      </c>
      <c r="AK142" s="2">
        <f>'Monthly Revenue'!AK142/'Monthly Revenue'!AK130-1</f>
        <v>0.31605548680205087</v>
      </c>
      <c r="AL142" s="2" t="e">
        <f>'Monthly Revenue'!AL142/'Monthly Revenue'!AL130-1</f>
        <v>#N/A</v>
      </c>
      <c r="AM142" s="2">
        <f>'Monthly Revenue'!AM142/'Monthly Revenue'!AM130-1</f>
        <v>0.52609456345480932</v>
      </c>
      <c r="AN142" s="2">
        <f>'Monthly Revenue'!AN142/'Monthly Revenue'!AN130-1</f>
        <v>0.30219986984987002</v>
      </c>
      <c r="AO142" s="2">
        <f>'Monthly Revenue'!AO142/'Monthly Revenue'!AO130-1</f>
        <v>0.20282339383462977</v>
      </c>
      <c r="AP142" s="2">
        <f>'Monthly Revenue'!AP142/'Monthly Revenue'!AP130-1</f>
        <v>0.322753456221198</v>
      </c>
      <c r="AQ142" s="2">
        <f>'Monthly Revenue'!AQ142/'Monthly Revenue'!AQ130-1</f>
        <v>0.4824736161964247</v>
      </c>
      <c r="AR142" s="2">
        <f>'Monthly Revenue'!AR142/'Monthly Revenue'!AR130-1</f>
        <v>0.25003226079179108</v>
      </c>
      <c r="AS142" s="2">
        <f>'Monthly Revenue'!AS142/'Monthly Revenue'!AS130-1</f>
        <v>0.26226303134196027</v>
      </c>
      <c r="AT142" s="2">
        <f>'Monthly Revenue'!AT142/'Monthly Revenue'!AT130-1</f>
        <v>0.21858623691948798</v>
      </c>
      <c r="AU142" s="2">
        <f>'Monthly Revenue'!AU142/'Monthly Revenue'!AU130-1</f>
        <v>0.30009192741139223</v>
      </c>
      <c r="AV142" s="2">
        <f>'Monthly Revenue'!AV142/'Monthly Revenue'!AV130-1</f>
        <v>0.35942465187175432</v>
      </c>
      <c r="AW142" s="2">
        <f>'Monthly Revenue'!AW142/'Monthly Revenue'!AW130-1</f>
        <v>0.1652416567970536</v>
      </c>
      <c r="AX142" s="2" t="e">
        <f>'Monthly Revenue'!AX142/'Monthly Revenue'!AX130-1</f>
        <v>#N/A</v>
      </c>
      <c r="AY142" s="2" t="e">
        <f>'Monthly Revenue'!AY142/'Monthly Revenue'!AY130-1</f>
        <v>#N/A</v>
      </c>
      <c r="AZ142" s="2" t="e">
        <f>'Monthly Revenue'!AZ142/'Monthly Revenue'!AZ130-1</f>
        <v>#N/A</v>
      </c>
      <c r="BA142" s="2" t="e">
        <f>'Monthly Revenue'!BA142/'Monthly Revenue'!BA130-1</f>
        <v>#N/A</v>
      </c>
      <c r="BB142" s="2" t="e">
        <f>'Monthly Revenue'!BB142/'Monthly Revenue'!BB130-1</f>
        <v>#N/A</v>
      </c>
      <c r="BC142" s="2" t="e">
        <f>'Monthly Revenue'!BC142/'Monthly Revenue'!BC130-1</f>
        <v>#N/A</v>
      </c>
      <c r="BD142" s="2" t="e">
        <f>'Monthly Revenue'!BD142/'Monthly Revenue'!BD130-1</f>
        <v>#N/A</v>
      </c>
      <c r="BE142" s="2" t="e">
        <f>'Monthly Revenue'!BE142/'Monthly Revenue'!BE130-1</f>
        <v>#N/A</v>
      </c>
      <c r="BF142" s="2" t="e">
        <f>'Monthly Revenue'!BF142/'Monthly Revenue'!BF130-1</f>
        <v>#N/A</v>
      </c>
      <c r="BG142" s="2" t="e">
        <f>'Monthly Revenue'!BG142/'Monthly Revenue'!BG130-1</f>
        <v>#N/A</v>
      </c>
      <c r="BH142" s="2" t="e">
        <f>'Monthly Revenue'!BH142/'Monthly Revenue'!BH130-1</f>
        <v>#N/A</v>
      </c>
      <c r="BI142" s="2" t="e">
        <f>'Monthly Revenue'!BI142/'Monthly Revenue'!BI130-1</f>
        <v>#N/A</v>
      </c>
      <c r="BJ142" s="2" t="e">
        <f>'Monthly Revenue'!BJ142/'Monthly Revenue'!BJ130-1</f>
        <v>#N/A</v>
      </c>
      <c r="BK142" s="2" t="e">
        <f>'Monthly Revenue'!BK142/'Monthly Revenue'!BK130-1</f>
        <v>#N/A</v>
      </c>
      <c r="BL142" s="2" t="e">
        <f>'Monthly Revenue'!BL142/'Monthly Revenue'!BL130-1</f>
        <v>#N/A</v>
      </c>
      <c r="BM142" s="2" t="e">
        <f>'Monthly Revenue'!BM142/'Monthly Revenue'!BM130-1</f>
        <v>#N/A</v>
      </c>
      <c r="BN142" s="2" t="e">
        <f>'Monthly Revenue'!BN142/'Monthly Revenue'!BN130-1</f>
        <v>#N/A</v>
      </c>
      <c r="BO142" s="2" t="e">
        <f>'Monthly Revenue'!BO142/'Monthly Revenue'!BO130-1</f>
        <v>#N/A</v>
      </c>
      <c r="BP142" s="2" t="e">
        <f>'Monthly Revenue'!BP142/'Monthly Revenue'!BP130-1</f>
        <v>#N/A</v>
      </c>
      <c r="BQ142" s="2" t="e">
        <f>'Monthly Revenue'!BQ142/'Monthly Revenue'!BQ130-1</f>
        <v>#N/A</v>
      </c>
      <c r="BR142" s="2" t="e">
        <f>'Monthly Revenue'!BR142/'Monthly Revenue'!BR130-1</f>
        <v>#N/A</v>
      </c>
      <c r="BS142" s="2" t="e">
        <f>'Monthly Revenue'!BS142/'Monthly Revenue'!BS130-1</f>
        <v>#N/A</v>
      </c>
      <c r="BT142" s="2" t="e">
        <f>'Monthly Revenue'!BT142/'Monthly Revenue'!BT130-1</f>
        <v>#N/A</v>
      </c>
      <c r="BU142" s="2" t="e">
        <f>'Monthly Revenue'!BU142/'Monthly Revenue'!BU130-1</f>
        <v>#N/A</v>
      </c>
      <c r="BV142" s="2" t="e">
        <f>'Monthly Revenue'!BV142/'Monthly Revenue'!BV130-1</f>
        <v>#N/A</v>
      </c>
      <c r="BW142" s="2" t="e">
        <f>'Monthly Revenue'!BW142/'Monthly Revenue'!BW130-1</f>
        <v>#N/A</v>
      </c>
      <c r="BX142" s="2" t="e">
        <f>'Monthly Revenue'!BX142/'Monthly Revenue'!BX130-1</f>
        <v>#DIV/0!</v>
      </c>
      <c r="BY142" s="2" t="e">
        <f>'Monthly Revenue'!BY142/'Monthly Revenue'!BY130-1</f>
        <v>#DIV/0!</v>
      </c>
      <c r="BZ142" s="2" t="e">
        <f>'Monthly Revenue'!BZ142/'Monthly Revenue'!BZ130-1</f>
        <v>#DIV/0!</v>
      </c>
      <c r="CA142" s="2" t="e">
        <f>'Monthly Revenue'!CA142/'Monthly Revenue'!CA130-1</f>
        <v>#DIV/0!</v>
      </c>
      <c r="CB142" s="2" t="e">
        <f>'Monthly Revenue'!CB142/'Monthly Revenue'!CB130-1</f>
        <v>#DIV/0!</v>
      </c>
      <c r="CC142" s="2" t="e">
        <f>'Monthly Revenue'!CC142/'Monthly Revenue'!CC130-1</f>
        <v>#DIV/0!</v>
      </c>
      <c r="CD142" s="2" t="e">
        <f>'Monthly Revenue'!CD142/'Monthly Revenue'!CD130-1</f>
        <v>#DIV/0!</v>
      </c>
      <c r="CE142" s="2" t="e">
        <f>'Monthly Revenue'!CE142/'Monthly Revenue'!CE130-1</f>
        <v>#DIV/0!</v>
      </c>
      <c r="CF142" s="2" t="e">
        <f>'Monthly Revenue'!CF142/'Monthly Revenue'!CF130-1</f>
        <v>#DIV/0!</v>
      </c>
      <c r="CG142" s="2" t="e">
        <f>'Monthly Revenue'!CG142/'Monthly Revenue'!CG130-1</f>
        <v>#DIV/0!</v>
      </c>
      <c r="CH142" s="2" t="e">
        <f>'Monthly Revenue'!CH142/'Monthly Revenue'!CH130-1</f>
        <v>#DIV/0!</v>
      </c>
      <c r="CI142" s="2" t="e">
        <f>'Monthly Revenue'!CI142/'Monthly Revenue'!CI130-1</f>
        <v>#DIV/0!</v>
      </c>
      <c r="CJ142" s="2" t="e">
        <f>'Monthly Revenue'!CJ142/'Monthly Revenue'!CJ130-1</f>
        <v>#DIV/0!</v>
      </c>
      <c r="CK142" s="2" t="e">
        <f>'Monthly Revenue'!CK142/'Monthly Revenue'!CK130-1</f>
        <v>#DIV/0!</v>
      </c>
      <c r="CL142" s="2" t="e">
        <f>'Monthly Revenue'!CL142/'Monthly Revenue'!CL130-1</f>
        <v>#DIV/0!</v>
      </c>
      <c r="CM142" s="2" t="e">
        <f>'Monthly Revenue'!CM142/'Monthly Revenue'!CM130-1</f>
        <v>#DIV/0!</v>
      </c>
      <c r="CN142" s="2" t="e">
        <f>'Monthly Revenue'!CN142/'Monthly Revenue'!CN130-1</f>
        <v>#DIV/0!</v>
      </c>
      <c r="CO142" s="2" t="e">
        <f>'Monthly Revenue'!CO142/'Monthly Revenue'!CO130-1</f>
        <v>#DIV/0!</v>
      </c>
      <c r="CP142" s="2" t="e">
        <f>'Monthly Revenue'!CP142/'Monthly Revenue'!CP130-1</f>
        <v>#DIV/0!</v>
      </c>
      <c r="CR142" s="2">
        <f t="array" ref="CR142">MIN(IFERROR(IF($B142:$CP142&gt;0, $B142:$CP142, IF($B142:$CP142&lt;0, $B142:$CP142, "")), ""))</f>
        <v>2.5941403632573357E-2</v>
      </c>
      <c r="CS142" s="2">
        <f t="array" ref="CS142">MAX(IFERROR(IF($B142:$CP142&gt;0, $B142:$CP142, IF($B142:$CP142&lt;0, $B142:$CP142, "")), ""))</f>
        <v>0.90843315675815317</v>
      </c>
      <c r="CT142" s="2">
        <f t="array" ref="CT142">MEDIAN(IFERROR(IF($B142:$CP142&gt;0, $B142:$CP142, IF($B142:$CP142&lt;0, $B142:$CP142, "")), ""))</f>
        <v>0.27566656451118599</v>
      </c>
      <c r="CU142" s="2">
        <f t="array" ref="CU142">AVERAGE(IFERROR(IF($B142:$CP142&gt;0, $B142:$CP142, IF($B142:$CP142&lt;0, $B142:$CP142, "")), ""))</f>
        <v>0.31069628177079001</v>
      </c>
    </row>
    <row r="143" spans="1:99" x14ac:dyDescent="0.25">
      <c r="A143" s="3">
        <v>43830</v>
      </c>
      <c r="B143" s="2">
        <f>'Monthly Revenue'!B143/'Monthly Revenue'!B131-1</f>
        <v>0.21395546989907199</v>
      </c>
      <c r="C143" s="2">
        <f>'Monthly Revenue'!C143/'Monthly Revenue'!C131-1</f>
        <v>0.90843315675815317</v>
      </c>
      <c r="D143" s="2">
        <f>'Monthly Revenue'!D143/'Monthly Revenue'!D131-1</f>
        <v>0.44177121295191402</v>
      </c>
      <c r="E143" s="2">
        <f>'Monthly Revenue'!E143/'Monthly Revenue'!E131-1</f>
        <v>0.18824330207519924</v>
      </c>
      <c r="F143" s="2">
        <f>'Monthly Revenue'!F143/'Monthly Revenue'!F131-1</f>
        <v>0.35528468259984836</v>
      </c>
      <c r="G143" s="2">
        <f>'Monthly Revenue'!G143/'Monthly Revenue'!G131-1</f>
        <v>0.27507943713118466</v>
      </c>
      <c r="H143" s="2">
        <f>'Monthly Revenue'!H143/'Monthly Revenue'!H131-1</f>
        <v>0.41707538078731998</v>
      </c>
      <c r="I143" s="2">
        <f>'Monthly Revenue'!I143/'Monthly Revenue'!I131-1</f>
        <v>0.27566656451118599</v>
      </c>
      <c r="J143" s="2"/>
      <c r="K143" s="2">
        <f>'Monthly Revenue'!K143/'Monthly Revenue'!K131-1</f>
        <v>0.12639198218262804</v>
      </c>
      <c r="L143" s="2">
        <f>'Monthly Revenue'!L143/'Monthly Revenue'!L131-1</f>
        <v>0.67783860622932224</v>
      </c>
      <c r="M143" s="2">
        <f>'Monthly Revenue'!M143/'Monthly Revenue'!M131-1</f>
        <v>8.1618338382557054E-2</v>
      </c>
      <c r="N143" s="2">
        <f>'Monthly Revenue'!N143/'Monthly Revenue'!N131-1</f>
        <v>0.50891705581498781</v>
      </c>
      <c r="O143" s="2">
        <f>'Monthly Revenue'!O143/'Monthly Revenue'!O131-1</f>
        <v>0.88491842299522472</v>
      </c>
      <c r="P143" s="2">
        <f>'Monthly Revenue'!P143/'Monthly Revenue'!P131-1</f>
        <v>0.3986714129551252</v>
      </c>
      <c r="Q143" s="2">
        <f>'Monthly Revenue'!Q143/'Monthly Revenue'!Q131-1</f>
        <v>0.2150146563891</v>
      </c>
      <c r="R143" s="2">
        <f>'Monthly Revenue'!R143/'Monthly Revenue'!R131-1</f>
        <v>0.34995504174694925</v>
      </c>
      <c r="S143" s="2">
        <f>'Monthly Revenue'!S143/'Monthly Revenue'!S131-1</f>
        <v>6.7389239833499648E-2</v>
      </c>
      <c r="T143" s="2">
        <f>'Monthly Revenue'!T143/'Monthly Revenue'!T131-1</f>
        <v>0.31704671309149934</v>
      </c>
      <c r="U143" s="2">
        <f>'Monthly Revenue'!U143/'Monthly Revenue'!U131-1</f>
        <v>0.23707887543221262</v>
      </c>
      <c r="V143" s="2">
        <f>'Monthly Revenue'!V143/'Monthly Revenue'!V131-1</f>
        <v>2.5941403632573357E-2</v>
      </c>
      <c r="W143" s="2"/>
      <c r="X143" s="2">
        <f>'Monthly Revenue'!X143/'Monthly Revenue'!X131-1</f>
        <v>0.25785880319828647</v>
      </c>
      <c r="Y143" s="2">
        <f>'Monthly Revenue'!Y143/'Monthly Revenue'!Y131-1</f>
        <v>0.26910423339367795</v>
      </c>
      <c r="Z143" s="2">
        <f>'Monthly Revenue'!Z143/'Monthly Revenue'!Z131-1</f>
        <v>0.44954345684625308</v>
      </c>
      <c r="AA143" s="2">
        <f>'Monthly Revenue'!AA143/'Monthly Revenue'!AA131-1</f>
        <v>0.17667682926829276</v>
      </c>
      <c r="AB143" s="2">
        <f>'Monthly Revenue'!AB143/'Monthly Revenue'!AB131-1</f>
        <v>0.28597473140867891</v>
      </c>
      <c r="AC143" s="2">
        <f>'Monthly Revenue'!AC143/'Monthly Revenue'!AC131-1</f>
        <v>0.26084533948897559</v>
      </c>
      <c r="AD143" s="2">
        <f>'Monthly Revenue'!AD143/'Monthly Revenue'!AD131-1</f>
        <v>0.34225789157311581</v>
      </c>
      <c r="AE143" s="2">
        <f>'Monthly Revenue'!AE143/'Monthly Revenue'!AE131-1</f>
        <v>0.23458700503314711</v>
      </c>
      <c r="AF143" s="2">
        <f>'Monthly Revenue'!AF143/'Monthly Revenue'!AF131-1</f>
        <v>7.194419557148346E-2</v>
      </c>
      <c r="AG143" s="2">
        <f>'Monthly Revenue'!AG143/'Monthly Revenue'!AG131-1</f>
        <v>0.31649625873375076</v>
      </c>
      <c r="AH143" s="2">
        <f>'Monthly Revenue'!AH143/'Monthly Revenue'!AH131-1</f>
        <v>0.1536883530101314</v>
      </c>
      <c r="AI143" s="2">
        <f>'Monthly Revenue'!AI143/'Monthly Revenue'!AI131-1</f>
        <v>0.1344680888896792</v>
      </c>
      <c r="AJ143" s="2">
        <f>'Monthly Revenue'!AJ143/'Monthly Revenue'!AJ131-1</f>
        <v>0.33048349056603765</v>
      </c>
      <c r="AK143" s="2">
        <f>'Monthly Revenue'!AK143/'Monthly Revenue'!AK131-1</f>
        <v>0.31605548680205087</v>
      </c>
      <c r="AL143" s="2" t="e">
        <f>'Monthly Revenue'!AL143/'Monthly Revenue'!AL131-1</f>
        <v>#N/A</v>
      </c>
      <c r="AM143" s="2">
        <f>'Monthly Revenue'!AM143/'Monthly Revenue'!AM131-1</f>
        <v>0.52609456345480932</v>
      </c>
      <c r="AN143" s="2">
        <f>'Monthly Revenue'!AN143/'Monthly Revenue'!AN131-1</f>
        <v>0.30219986984987002</v>
      </c>
      <c r="AO143" s="2">
        <f>'Monthly Revenue'!AO143/'Monthly Revenue'!AO131-1</f>
        <v>0.20282339383462977</v>
      </c>
      <c r="AP143" s="2">
        <f>'Monthly Revenue'!AP143/'Monthly Revenue'!AP131-1</f>
        <v>0.322753456221198</v>
      </c>
      <c r="AQ143" s="2">
        <f>'Monthly Revenue'!AQ143/'Monthly Revenue'!AQ131-1</f>
        <v>0.4824736161964247</v>
      </c>
      <c r="AR143" s="2">
        <f>'Monthly Revenue'!AR143/'Monthly Revenue'!AR131-1</f>
        <v>0.25003226079179108</v>
      </c>
      <c r="AS143" s="2">
        <f>'Monthly Revenue'!AS143/'Monthly Revenue'!AS131-1</f>
        <v>0.26226303134196027</v>
      </c>
      <c r="AT143" s="2">
        <f>'Monthly Revenue'!AT143/'Monthly Revenue'!AT131-1</f>
        <v>0.21858623691948798</v>
      </c>
      <c r="AU143" s="2">
        <f>'Monthly Revenue'!AU143/'Monthly Revenue'!AU131-1</f>
        <v>0.30009192741139223</v>
      </c>
      <c r="AV143" s="2">
        <f>'Monthly Revenue'!AV143/'Monthly Revenue'!AV131-1</f>
        <v>0.35942465187175432</v>
      </c>
      <c r="AW143" s="2">
        <f>'Monthly Revenue'!AW143/'Monthly Revenue'!AW131-1</f>
        <v>0.1652416567970536</v>
      </c>
      <c r="AX143" s="2" t="e">
        <f>'Monthly Revenue'!AX143/'Monthly Revenue'!AX131-1</f>
        <v>#N/A</v>
      </c>
      <c r="AY143" s="2" t="e">
        <f>'Monthly Revenue'!AY143/'Monthly Revenue'!AY131-1</f>
        <v>#N/A</v>
      </c>
      <c r="AZ143" s="2" t="e">
        <f>'Monthly Revenue'!AZ143/'Monthly Revenue'!AZ131-1</f>
        <v>#N/A</v>
      </c>
      <c r="BA143" s="2" t="e">
        <f>'Monthly Revenue'!BA143/'Monthly Revenue'!BA131-1</f>
        <v>#N/A</v>
      </c>
      <c r="BB143" s="2" t="e">
        <f>'Monthly Revenue'!BB143/'Monthly Revenue'!BB131-1</f>
        <v>#N/A</v>
      </c>
      <c r="BC143" s="2" t="e">
        <f>'Monthly Revenue'!BC143/'Monthly Revenue'!BC131-1</f>
        <v>#N/A</v>
      </c>
      <c r="BD143" s="2" t="e">
        <f>'Monthly Revenue'!BD143/'Monthly Revenue'!BD131-1</f>
        <v>#N/A</v>
      </c>
      <c r="BE143" s="2" t="e">
        <f>'Monthly Revenue'!BE143/'Monthly Revenue'!BE131-1</f>
        <v>#N/A</v>
      </c>
      <c r="BF143" s="2" t="e">
        <f>'Monthly Revenue'!BF143/'Monthly Revenue'!BF131-1</f>
        <v>#N/A</v>
      </c>
      <c r="BG143" s="2" t="e">
        <f>'Monthly Revenue'!BG143/'Monthly Revenue'!BG131-1</f>
        <v>#N/A</v>
      </c>
      <c r="BH143" s="2" t="e">
        <f>'Monthly Revenue'!BH143/'Monthly Revenue'!BH131-1</f>
        <v>#N/A</v>
      </c>
      <c r="BI143" s="2" t="e">
        <f>'Monthly Revenue'!BI143/'Monthly Revenue'!BI131-1</f>
        <v>#N/A</v>
      </c>
      <c r="BJ143" s="2" t="e">
        <f>'Monthly Revenue'!BJ143/'Monthly Revenue'!BJ131-1</f>
        <v>#N/A</v>
      </c>
      <c r="BK143" s="2" t="e">
        <f>'Monthly Revenue'!BK143/'Monthly Revenue'!BK131-1</f>
        <v>#N/A</v>
      </c>
      <c r="BL143" s="2" t="e">
        <f>'Monthly Revenue'!BL143/'Monthly Revenue'!BL131-1</f>
        <v>#N/A</v>
      </c>
      <c r="BM143" s="2" t="e">
        <f>'Monthly Revenue'!BM143/'Monthly Revenue'!BM131-1</f>
        <v>#N/A</v>
      </c>
      <c r="BN143" s="2" t="e">
        <f>'Monthly Revenue'!BN143/'Monthly Revenue'!BN131-1</f>
        <v>#N/A</v>
      </c>
      <c r="BO143" s="2" t="e">
        <f>'Monthly Revenue'!BO143/'Monthly Revenue'!BO131-1</f>
        <v>#N/A</v>
      </c>
      <c r="BP143" s="2" t="e">
        <f>'Monthly Revenue'!BP143/'Monthly Revenue'!BP131-1</f>
        <v>#N/A</v>
      </c>
      <c r="BQ143" s="2" t="e">
        <f>'Monthly Revenue'!BQ143/'Monthly Revenue'!BQ131-1</f>
        <v>#N/A</v>
      </c>
      <c r="BR143" s="2" t="e">
        <f>'Monthly Revenue'!BR143/'Monthly Revenue'!BR131-1</f>
        <v>#N/A</v>
      </c>
      <c r="BS143" s="2" t="e">
        <f>'Monthly Revenue'!BS143/'Monthly Revenue'!BS131-1</f>
        <v>#N/A</v>
      </c>
      <c r="BT143" s="2" t="e">
        <f>'Monthly Revenue'!BT143/'Monthly Revenue'!BT131-1</f>
        <v>#N/A</v>
      </c>
      <c r="BU143" s="2" t="e">
        <f>'Monthly Revenue'!BU143/'Monthly Revenue'!BU131-1</f>
        <v>#N/A</v>
      </c>
      <c r="BV143" s="2" t="e">
        <f>'Monthly Revenue'!BV143/'Monthly Revenue'!BV131-1</f>
        <v>#N/A</v>
      </c>
      <c r="BW143" s="2" t="e">
        <f>'Monthly Revenue'!BW143/'Monthly Revenue'!BW131-1</f>
        <v>#N/A</v>
      </c>
      <c r="BX143" s="2" t="e">
        <f>'Monthly Revenue'!BX143/'Monthly Revenue'!BX131-1</f>
        <v>#DIV/0!</v>
      </c>
      <c r="BY143" s="2" t="e">
        <f>'Monthly Revenue'!BY143/'Monthly Revenue'!BY131-1</f>
        <v>#DIV/0!</v>
      </c>
      <c r="BZ143" s="2" t="e">
        <f>'Monthly Revenue'!BZ143/'Monthly Revenue'!BZ131-1</f>
        <v>#DIV/0!</v>
      </c>
      <c r="CA143" s="2" t="e">
        <f>'Monthly Revenue'!CA143/'Monthly Revenue'!CA131-1</f>
        <v>#DIV/0!</v>
      </c>
      <c r="CB143" s="2" t="e">
        <f>'Monthly Revenue'!CB143/'Monthly Revenue'!CB131-1</f>
        <v>#DIV/0!</v>
      </c>
      <c r="CC143" s="2" t="e">
        <f>'Monthly Revenue'!CC143/'Monthly Revenue'!CC131-1</f>
        <v>#DIV/0!</v>
      </c>
      <c r="CD143" s="2" t="e">
        <f>'Monthly Revenue'!CD143/'Monthly Revenue'!CD131-1</f>
        <v>#DIV/0!</v>
      </c>
      <c r="CE143" s="2" t="e">
        <f>'Monthly Revenue'!CE143/'Monthly Revenue'!CE131-1</f>
        <v>#DIV/0!</v>
      </c>
      <c r="CF143" s="2" t="e">
        <f>'Monthly Revenue'!CF143/'Monthly Revenue'!CF131-1</f>
        <v>#DIV/0!</v>
      </c>
      <c r="CG143" s="2" t="e">
        <f>'Monthly Revenue'!CG143/'Monthly Revenue'!CG131-1</f>
        <v>#DIV/0!</v>
      </c>
      <c r="CH143" s="2" t="e">
        <f>'Monthly Revenue'!CH143/'Monthly Revenue'!CH131-1</f>
        <v>#DIV/0!</v>
      </c>
      <c r="CI143" s="2" t="e">
        <f>'Monthly Revenue'!CI143/'Monthly Revenue'!CI131-1</f>
        <v>#DIV/0!</v>
      </c>
      <c r="CJ143" s="2" t="e">
        <f>'Monthly Revenue'!CJ143/'Monthly Revenue'!CJ131-1</f>
        <v>#DIV/0!</v>
      </c>
      <c r="CK143" s="2" t="e">
        <f>'Monthly Revenue'!CK143/'Monthly Revenue'!CK131-1</f>
        <v>#DIV/0!</v>
      </c>
      <c r="CL143" s="2" t="e">
        <f>'Monthly Revenue'!CL143/'Monthly Revenue'!CL131-1</f>
        <v>#DIV/0!</v>
      </c>
      <c r="CM143" s="2" t="e">
        <f>'Monthly Revenue'!CM143/'Monthly Revenue'!CM131-1</f>
        <v>#DIV/0!</v>
      </c>
      <c r="CN143" s="2" t="e">
        <f>'Monthly Revenue'!CN143/'Monthly Revenue'!CN131-1</f>
        <v>#DIV/0!</v>
      </c>
      <c r="CO143" s="2" t="e">
        <f>'Monthly Revenue'!CO143/'Monthly Revenue'!CO131-1</f>
        <v>#DIV/0!</v>
      </c>
      <c r="CP143" s="2" t="e">
        <f>'Monthly Revenue'!CP143/'Monthly Revenue'!CP131-1</f>
        <v>#DIV/0!</v>
      </c>
      <c r="CR143" s="2">
        <f t="array" ref="CR143">MIN(IFERROR(IF($B143:$CP143&gt;0, $B143:$CP143, IF($B143:$CP143&lt;0, $B143:$CP143, "")), ""))</f>
        <v>2.5941403632573357E-2</v>
      </c>
      <c r="CS143" s="2">
        <f t="array" ref="CS143">MAX(IFERROR(IF($B143:$CP143&gt;0, $B143:$CP143, IF($B143:$CP143&lt;0, $B143:$CP143, "")), ""))</f>
        <v>0.90843315675815317</v>
      </c>
      <c r="CT143" s="2">
        <f t="array" ref="CT143">MEDIAN(IFERROR(IF($B143:$CP143&gt;0, $B143:$CP143, IF($B143:$CP143&lt;0, $B143:$CP143, "")), ""))</f>
        <v>0.27566656451118599</v>
      </c>
      <c r="CU143" s="2">
        <f t="array" ref="CU143">AVERAGE(IFERROR(IF($B143:$CP143&gt;0, $B143:$CP143, IF($B143:$CP143&lt;0, $B143:$CP143, "")), ""))</f>
        <v>0.31018355075274417</v>
      </c>
    </row>
    <row r="144" spans="1:99" x14ac:dyDescent="0.25">
      <c r="A144" s="3">
        <v>43861</v>
      </c>
      <c r="B144" s="2">
        <f>'Monthly Revenue'!B144/'Monthly Revenue'!B132-1</f>
        <v>0.21395546989907199</v>
      </c>
      <c r="C144" s="2">
        <f>'Monthly Revenue'!C144/'Monthly Revenue'!C132-1</f>
        <v>0.60362853628536284</v>
      </c>
      <c r="D144" s="2">
        <f>'Monthly Revenue'!D144/'Monthly Revenue'!D132-1</f>
        <v>0.44177121295191402</v>
      </c>
      <c r="E144" s="2">
        <f>'Monthly Revenue'!E144/'Monthly Revenue'!E132-1</f>
        <v>0.17041537483872204</v>
      </c>
      <c r="F144" s="2">
        <f>'Monthly Revenue'!F144/'Monthly Revenue'!F132-1</f>
        <v>0.3374764221185349</v>
      </c>
      <c r="G144" s="2">
        <f>'Monthly Revenue'!G144/'Monthly Revenue'!G132-1</f>
        <v>0.27507943713118466</v>
      </c>
      <c r="H144" s="2">
        <f>'Monthly Revenue'!H144/'Monthly Revenue'!H132-1</f>
        <v>0.39205846213541995</v>
      </c>
      <c r="I144" s="2">
        <f>'Monthly Revenue'!I144/'Monthly Revenue'!I132-1</f>
        <v>0.28791963540663712</v>
      </c>
      <c r="J144" s="2"/>
      <c r="K144" s="2">
        <f>'Monthly Revenue'!K144/'Monthly Revenue'!K132-1</f>
        <v>0.11457286432160796</v>
      </c>
      <c r="L144" s="2">
        <f>'Monthly Revenue'!L144/'Monthly Revenue'!L132-1</f>
        <v>0.67783860622932224</v>
      </c>
      <c r="M144" s="2">
        <f>'Monthly Revenue'!M144/'Monthly Revenue'!M132-1</f>
        <v>8.2077730438996799E-2</v>
      </c>
      <c r="N144" s="2">
        <f>'Monthly Revenue'!N144/'Monthly Revenue'!N132-1</f>
        <v>0.50891705581498781</v>
      </c>
      <c r="O144" s="2">
        <f>'Monthly Revenue'!O144/'Monthly Revenue'!O132-1</f>
        <v>0.88491842299522472</v>
      </c>
      <c r="P144" s="2">
        <f>'Monthly Revenue'!P144/'Monthly Revenue'!P132-1</f>
        <v>0.3986714129551252</v>
      </c>
      <c r="Q144" s="2">
        <f>'Monthly Revenue'!Q144/'Monthly Revenue'!Q132-1</f>
        <v>0.2150146563891</v>
      </c>
      <c r="R144" s="2">
        <f>'Monthly Revenue'!R144/'Monthly Revenue'!R132-1</f>
        <v>0.36537725925217557</v>
      </c>
      <c r="S144" s="2">
        <f>'Monthly Revenue'!S144/'Monthly Revenue'!S132-1</f>
        <v>8.0591855777672583E-2</v>
      </c>
      <c r="T144" s="2">
        <f>'Monthly Revenue'!T144/'Monthly Revenue'!T132-1</f>
        <v>0.29276082820680172</v>
      </c>
      <c r="U144" s="2">
        <f>'Monthly Revenue'!U144/'Monthly Revenue'!U132-1</f>
        <v>0.23011146468507238</v>
      </c>
      <c r="V144" s="2">
        <f>'Monthly Revenue'!V144/'Monthly Revenue'!V132-1</f>
        <v>4.023881520835082E-2</v>
      </c>
      <c r="W144" s="2"/>
      <c r="X144" s="2">
        <f>'Monthly Revenue'!X144/'Monthly Revenue'!X132-1</f>
        <v>0.25735352866649164</v>
      </c>
      <c r="Y144" s="2">
        <f>'Monthly Revenue'!Y144/'Monthly Revenue'!Y132-1</f>
        <v>0.23398730757755359</v>
      </c>
      <c r="Z144" s="2">
        <f>'Monthly Revenue'!Z144/'Monthly Revenue'!Z132-1</f>
        <v>0.44954345684625308</v>
      </c>
      <c r="AA144" s="2">
        <f>'Monthly Revenue'!AA144/'Monthly Revenue'!AA132-1</f>
        <v>0.17667682926829276</v>
      </c>
      <c r="AB144" s="2">
        <f>'Monthly Revenue'!AB144/'Monthly Revenue'!AB132-1</f>
        <v>0.28654577867652931</v>
      </c>
      <c r="AC144" s="2">
        <f>'Monthly Revenue'!AC144/'Monthly Revenue'!AC132-1</f>
        <v>0.2347860154471848</v>
      </c>
      <c r="AD144" s="2">
        <f>'Monthly Revenue'!AD144/'Monthly Revenue'!AD132-1</f>
        <v>0.32041332143919132</v>
      </c>
      <c r="AE144" s="2">
        <f>'Monthly Revenue'!AE144/'Monthly Revenue'!AE132-1</f>
        <v>0.22647232200887757</v>
      </c>
      <c r="AF144" s="2">
        <f>'Monthly Revenue'!AF144/'Monthly Revenue'!AF132-1</f>
        <v>0.1613140971289182</v>
      </c>
      <c r="AG144" s="2">
        <f>'Monthly Revenue'!AG144/'Monthly Revenue'!AG132-1</f>
        <v>0.29270434821441871</v>
      </c>
      <c r="AH144" s="2">
        <f>'Monthly Revenue'!AH144/'Monthly Revenue'!AH132-1</f>
        <v>0.14102425876010782</v>
      </c>
      <c r="AI144" s="2">
        <f>'Monthly Revenue'!AI144/'Monthly Revenue'!AI132-1</f>
        <v>0.12245014847515567</v>
      </c>
      <c r="AJ144" s="2">
        <f>'Monthly Revenue'!AJ144/'Monthly Revenue'!AJ132-1</f>
        <v>0.33048349056603765</v>
      </c>
      <c r="AK144" s="2">
        <f>'Monthly Revenue'!AK144/'Monthly Revenue'!AK132-1</f>
        <v>0.33036826237243888</v>
      </c>
      <c r="AL144" s="2" t="e">
        <f>'Monthly Revenue'!AL144/'Monthly Revenue'!AL132-1</f>
        <v>#N/A</v>
      </c>
      <c r="AM144" s="2">
        <f>'Monthly Revenue'!AM144/'Monthly Revenue'!AM132-1</f>
        <v>0.52609456345480932</v>
      </c>
      <c r="AN144" s="2">
        <f>'Monthly Revenue'!AN144/'Monthly Revenue'!AN132-1</f>
        <v>0.30219986984987002</v>
      </c>
      <c r="AO144" s="2">
        <f>'Monthly Revenue'!AO144/'Monthly Revenue'!AO132-1</f>
        <v>0.19962291255162512</v>
      </c>
      <c r="AP144" s="2">
        <f>'Monthly Revenue'!AP144/'Monthly Revenue'!AP132-1</f>
        <v>0.29018492176386901</v>
      </c>
      <c r="AQ144" s="2">
        <f>'Monthly Revenue'!AQ144/'Monthly Revenue'!AQ132-1</f>
        <v>0.4622841965471447</v>
      </c>
      <c r="AR144" s="2">
        <f>'Monthly Revenue'!AR144/'Monthly Revenue'!AR132-1</f>
        <v>0.25003226079179108</v>
      </c>
      <c r="AS144" s="2">
        <f>'Monthly Revenue'!AS144/'Monthly Revenue'!AS132-1</f>
        <v>0.26226303134196027</v>
      </c>
      <c r="AT144" s="2">
        <f>'Monthly Revenue'!AT144/'Monthly Revenue'!AT132-1</f>
        <v>0.24567393497322887</v>
      </c>
      <c r="AU144" s="2">
        <f>'Monthly Revenue'!AU144/'Monthly Revenue'!AU132-1</f>
        <v>0.30009192741139223</v>
      </c>
      <c r="AV144" s="2">
        <f>'Monthly Revenue'!AV144/'Monthly Revenue'!AV132-1</f>
        <v>0.33455833260762291</v>
      </c>
      <c r="AW144" s="2">
        <f>'Monthly Revenue'!AW144/'Monthly Revenue'!AW132-1</f>
        <v>0.1652416567970536</v>
      </c>
      <c r="AX144" s="2">
        <f>'Monthly Revenue'!AX144/'Monthly Revenue'!AX132-1</f>
        <v>1.2250851705368682</v>
      </c>
      <c r="AY144" s="2">
        <f>'Monthly Revenue'!AY144/'Monthly Revenue'!AY132-1</f>
        <v>0.14694165700166417</v>
      </c>
      <c r="AZ144" s="2" t="e">
        <f>'Monthly Revenue'!AZ144/'Monthly Revenue'!AZ132-1</f>
        <v>#N/A</v>
      </c>
      <c r="BA144" s="2" t="e">
        <f>'Monthly Revenue'!BA144/'Monthly Revenue'!BA132-1</f>
        <v>#N/A</v>
      </c>
      <c r="BB144" s="2" t="e">
        <f>'Monthly Revenue'!BB144/'Monthly Revenue'!BB132-1</f>
        <v>#N/A</v>
      </c>
      <c r="BC144" s="2" t="e">
        <f>'Monthly Revenue'!BC144/'Monthly Revenue'!BC132-1</f>
        <v>#N/A</v>
      </c>
      <c r="BD144" s="2" t="e">
        <f>'Monthly Revenue'!BD144/'Monthly Revenue'!BD132-1</f>
        <v>#N/A</v>
      </c>
      <c r="BE144" s="2" t="e">
        <f>'Monthly Revenue'!BE144/'Monthly Revenue'!BE132-1</f>
        <v>#N/A</v>
      </c>
      <c r="BF144" s="2" t="e">
        <f>'Monthly Revenue'!BF144/'Monthly Revenue'!BF132-1</f>
        <v>#N/A</v>
      </c>
      <c r="BG144" s="2" t="e">
        <f>'Monthly Revenue'!BG144/'Monthly Revenue'!BG132-1</f>
        <v>#N/A</v>
      </c>
      <c r="BH144" s="2" t="e">
        <f>'Monthly Revenue'!BH144/'Monthly Revenue'!BH132-1</f>
        <v>#N/A</v>
      </c>
      <c r="BI144" s="2" t="e">
        <f>'Monthly Revenue'!BI144/'Monthly Revenue'!BI132-1</f>
        <v>#N/A</v>
      </c>
      <c r="BJ144" s="2" t="e">
        <f>'Monthly Revenue'!BJ144/'Monthly Revenue'!BJ132-1</f>
        <v>#N/A</v>
      </c>
      <c r="BK144" s="2" t="e">
        <f>'Monthly Revenue'!BK144/'Monthly Revenue'!BK132-1</f>
        <v>#N/A</v>
      </c>
      <c r="BL144" s="2" t="e">
        <f>'Monthly Revenue'!BL144/'Monthly Revenue'!BL132-1</f>
        <v>#N/A</v>
      </c>
      <c r="BM144" s="2" t="e">
        <f>'Monthly Revenue'!BM144/'Monthly Revenue'!BM132-1</f>
        <v>#N/A</v>
      </c>
      <c r="BN144" s="2" t="e">
        <f>'Monthly Revenue'!BN144/'Monthly Revenue'!BN132-1</f>
        <v>#N/A</v>
      </c>
      <c r="BO144" s="2" t="e">
        <f>'Monthly Revenue'!BO144/'Monthly Revenue'!BO132-1</f>
        <v>#N/A</v>
      </c>
      <c r="BP144" s="2" t="e">
        <f>'Monthly Revenue'!BP144/'Monthly Revenue'!BP132-1</f>
        <v>#N/A</v>
      </c>
      <c r="BQ144" s="2" t="e">
        <f>'Monthly Revenue'!BQ144/'Monthly Revenue'!BQ132-1</f>
        <v>#N/A</v>
      </c>
      <c r="BR144" s="2" t="e">
        <f>'Monthly Revenue'!BR144/'Monthly Revenue'!BR132-1</f>
        <v>#N/A</v>
      </c>
      <c r="BS144" s="2" t="e">
        <f>'Monthly Revenue'!BS144/'Monthly Revenue'!BS132-1</f>
        <v>#N/A</v>
      </c>
      <c r="BT144" s="2" t="e">
        <f>'Monthly Revenue'!BT144/'Monthly Revenue'!BT132-1</f>
        <v>#N/A</v>
      </c>
      <c r="BU144" s="2" t="e">
        <f>'Monthly Revenue'!BU144/'Monthly Revenue'!BU132-1</f>
        <v>#N/A</v>
      </c>
      <c r="BV144" s="2" t="e">
        <f>'Monthly Revenue'!BV144/'Monthly Revenue'!BV132-1</f>
        <v>#N/A</v>
      </c>
      <c r="BW144" s="2" t="e">
        <f>'Monthly Revenue'!BW144/'Monthly Revenue'!BW132-1</f>
        <v>#N/A</v>
      </c>
      <c r="BX144" s="2" t="e">
        <f>'Monthly Revenue'!BX144/'Monthly Revenue'!BX132-1</f>
        <v>#DIV/0!</v>
      </c>
      <c r="BY144" s="2" t="e">
        <f>'Monthly Revenue'!BY144/'Monthly Revenue'!BY132-1</f>
        <v>#DIV/0!</v>
      </c>
      <c r="BZ144" s="2" t="e">
        <f>'Monthly Revenue'!BZ144/'Monthly Revenue'!BZ132-1</f>
        <v>#DIV/0!</v>
      </c>
      <c r="CA144" s="2" t="e">
        <f>'Monthly Revenue'!CA144/'Monthly Revenue'!CA132-1</f>
        <v>#DIV/0!</v>
      </c>
      <c r="CB144" s="2" t="e">
        <f>'Monthly Revenue'!CB144/'Monthly Revenue'!CB132-1</f>
        <v>#DIV/0!</v>
      </c>
      <c r="CC144" s="2" t="e">
        <f>'Monthly Revenue'!CC144/'Monthly Revenue'!CC132-1</f>
        <v>#DIV/0!</v>
      </c>
      <c r="CD144" s="2" t="e">
        <f>'Monthly Revenue'!CD144/'Monthly Revenue'!CD132-1</f>
        <v>#DIV/0!</v>
      </c>
      <c r="CE144" s="2" t="e">
        <f>'Monthly Revenue'!CE144/'Monthly Revenue'!CE132-1</f>
        <v>#DIV/0!</v>
      </c>
      <c r="CF144" s="2" t="e">
        <f>'Monthly Revenue'!CF144/'Monthly Revenue'!CF132-1</f>
        <v>#DIV/0!</v>
      </c>
      <c r="CG144" s="2" t="e">
        <f>'Monthly Revenue'!CG144/'Monthly Revenue'!CG132-1</f>
        <v>#DIV/0!</v>
      </c>
      <c r="CH144" s="2" t="e">
        <f>'Monthly Revenue'!CH144/'Monthly Revenue'!CH132-1</f>
        <v>#DIV/0!</v>
      </c>
      <c r="CI144" s="2" t="e">
        <f>'Monthly Revenue'!CI144/'Monthly Revenue'!CI132-1</f>
        <v>#DIV/0!</v>
      </c>
      <c r="CJ144" s="2" t="e">
        <f>'Monthly Revenue'!CJ144/'Monthly Revenue'!CJ132-1</f>
        <v>#DIV/0!</v>
      </c>
      <c r="CK144" s="2" t="e">
        <f>'Monthly Revenue'!CK144/'Monthly Revenue'!CK132-1</f>
        <v>#DIV/0!</v>
      </c>
      <c r="CL144" s="2" t="e">
        <f>'Monthly Revenue'!CL144/'Monthly Revenue'!CL132-1</f>
        <v>#DIV/0!</v>
      </c>
      <c r="CM144" s="2" t="e">
        <f>'Monthly Revenue'!CM144/'Monthly Revenue'!CM132-1</f>
        <v>#DIV/0!</v>
      </c>
      <c r="CN144" s="2" t="e">
        <f>'Monthly Revenue'!CN144/'Monthly Revenue'!CN132-1</f>
        <v>#DIV/0!</v>
      </c>
      <c r="CO144" s="2" t="e">
        <f>'Monthly Revenue'!CO144/'Monthly Revenue'!CO132-1</f>
        <v>#DIV/0!</v>
      </c>
      <c r="CP144" s="2" t="e">
        <f>'Monthly Revenue'!CP144/'Monthly Revenue'!CP132-1</f>
        <v>#DIV/0!</v>
      </c>
      <c r="CR144" s="2">
        <f t="array" ref="CR144">MIN(IFERROR(IF($B144:$CP144&gt;0, $B144:$CP144, IF($B144:$CP144&lt;0, $B144:$CP144, "")), ""))</f>
        <v>4.023881520835082E-2</v>
      </c>
      <c r="CS144" s="2">
        <f t="array" ref="CS144">MAX(IFERROR(IF($B144:$CP144&gt;0, $B144:$CP144, IF($B144:$CP144&lt;0, $B144:$CP144, "")), ""))</f>
        <v>1.2250851705368682</v>
      </c>
      <c r="CT144" s="2">
        <f t="array" ref="CT144">MEDIAN(IFERROR(IF($B144:$CP144&gt;0, $B144:$CP144, IF($B144:$CP144&lt;0, $B144:$CP144, "")), ""))</f>
        <v>0.28654577867652931</v>
      </c>
      <c r="CU144" s="2">
        <f t="array" ref="CU144">AVERAGE(IFERROR(IF($B144:$CP144&gt;0, $B144:$CP144, IF($B144:$CP144&lt;0, $B144:$CP144, "")), ""))</f>
        <v>0.31676155583229021</v>
      </c>
    </row>
    <row r="145" spans="1:99" x14ac:dyDescent="0.25">
      <c r="A145" s="3">
        <v>43890</v>
      </c>
      <c r="B145" s="2">
        <f>'Monthly Revenue'!B145/'Monthly Revenue'!B133-1</f>
        <v>0.21395546989907199</v>
      </c>
      <c r="C145" s="2">
        <f>'Monthly Revenue'!C145/'Monthly Revenue'!C133-1</f>
        <v>0.60362853628536284</v>
      </c>
      <c r="D145" s="2">
        <f>'Monthly Revenue'!D145/'Monthly Revenue'!D133-1</f>
        <v>0.41865703971119128</v>
      </c>
      <c r="E145" s="2">
        <f>'Monthly Revenue'!E145/'Monthly Revenue'!E133-1</f>
        <v>0.17041537483872204</v>
      </c>
      <c r="F145" s="2">
        <f>'Monthly Revenue'!F145/'Monthly Revenue'!F133-1</f>
        <v>0.3374764221185349</v>
      </c>
      <c r="G145" s="2">
        <f>'Monthly Revenue'!G145/'Monthly Revenue'!G133-1</f>
        <v>0.21972060219720624</v>
      </c>
      <c r="H145" s="2">
        <f>'Monthly Revenue'!H145/'Monthly Revenue'!H133-1</f>
        <v>0.39205846213541995</v>
      </c>
      <c r="I145" s="2">
        <f>'Monthly Revenue'!I145/'Monthly Revenue'!I133-1</f>
        <v>0.28791963540663712</v>
      </c>
      <c r="J145" s="2"/>
      <c r="K145" s="2">
        <f>'Monthly Revenue'!K145/'Monthly Revenue'!K133-1</f>
        <v>0.11457286432160796</v>
      </c>
      <c r="L145" s="2">
        <f>'Monthly Revenue'!L145/'Monthly Revenue'!L133-1</f>
        <v>0.45692265345444527</v>
      </c>
      <c r="M145" s="2">
        <f>'Monthly Revenue'!M145/'Monthly Revenue'!M133-1</f>
        <v>8.2077730438996799E-2</v>
      </c>
      <c r="N145" s="2">
        <f>'Monthly Revenue'!N145/'Monthly Revenue'!N133-1</f>
        <v>0.48785176483152659</v>
      </c>
      <c r="O145" s="2">
        <f>'Monthly Revenue'!O145/'Monthly Revenue'!O133-1</f>
        <v>0.89060965757255617</v>
      </c>
      <c r="P145" s="2">
        <f>'Monthly Revenue'!P145/'Monthly Revenue'!P133-1</f>
        <v>0.37631926781887737</v>
      </c>
      <c r="Q145" s="2">
        <f>'Monthly Revenue'!Q145/'Monthly Revenue'!Q133-1</f>
        <v>0.17161490052781159</v>
      </c>
      <c r="R145" s="2">
        <f>'Monthly Revenue'!R145/'Monthly Revenue'!R133-1</f>
        <v>0.36537725925217557</v>
      </c>
      <c r="S145" s="2">
        <f>'Monthly Revenue'!S145/'Monthly Revenue'!S133-1</f>
        <v>8.0591855777672583E-2</v>
      </c>
      <c r="T145" s="2">
        <f>'Monthly Revenue'!T145/'Monthly Revenue'!T133-1</f>
        <v>0.29276082820680172</v>
      </c>
      <c r="U145" s="2">
        <f>'Monthly Revenue'!U145/'Monthly Revenue'!U133-1</f>
        <v>0.23011146468507238</v>
      </c>
      <c r="V145" s="2">
        <f>'Monthly Revenue'!V145/'Monthly Revenue'!V133-1</f>
        <v>4.023881520835082E-2</v>
      </c>
      <c r="W145" s="2"/>
      <c r="X145" s="2">
        <f>'Monthly Revenue'!X145/'Monthly Revenue'!X133-1</f>
        <v>0.25735352866649164</v>
      </c>
      <c r="Y145" s="2">
        <f>'Monthly Revenue'!Y145/'Monthly Revenue'!Y133-1</f>
        <v>0.23398730757755359</v>
      </c>
      <c r="Z145" s="2">
        <f>'Monthly Revenue'!Z145/'Monthly Revenue'!Z133-1</f>
        <v>0.44908245360306909</v>
      </c>
      <c r="AA145" s="2">
        <f>'Monthly Revenue'!AA145/'Monthly Revenue'!AA133-1</f>
        <v>0.14834083239595053</v>
      </c>
      <c r="AB145" s="2">
        <f>'Monthly Revenue'!AB145/'Monthly Revenue'!AB133-1</f>
        <v>0.28654577867652931</v>
      </c>
      <c r="AC145" s="2">
        <f>'Monthly Revenue'!AC145/'Monthly Revenue'!AC133-1</f>
        <v>0.2347860154471848</v>
      </c>
      <c r="AD145" s="2">
        <f>'Monthly Revenue'!AD145/'Monthly Revenue'!AD133-1</f>
        <v>0.32041332143919132</v>
      </c>
      <c r="AE145" s="2">
        <f>'Monthly Revenue'!AE145/'Monthly Revenue'!AE133-1</f>
        <v>0.22647232200887757</v>
      </c>
      <c r="AF145" s="2">
        <f>'Monthly Revenue'!AF145/'Monthly Revenue'!AF133-1</f>
        <v>6.4002701014971963E-2</v>
      </c>
      <c r="AG145" s="2">
        <f>'Monthly Revenue'!AG145/'Monthly Revenue'!AG133-1</f>
        <v>0.29270434821441871</v>
      </c>
      <c r="AH145" s="2">
        <f>'Monthly Revenue'!AH145/'Monthly Revenue'!AH133-1</f>
        <v>0.14102425876010782</v>
      </c>
      <c r="AI145" s="2">
        <f>'Monthly Revenue'!AI145/'Monthly Revenue'!AI133-1</f>
        <v>0.12245014847515567</v>
      </c>
      <c r="AJ145" s="2">
        <f>'Monthly Revenue'!AJ145/'Monthly Revenue'!AJ133-1</f>
        <v>0.34637801831806825</v>
      </c>
      <c r="AK145" s="2">
        <f>'Monthly Revenue'!AK145/'Monthly Revenue'!AK133-1</f>
        <v>0.33036826237243888</v>
      </c>
      <c r="AL145" s="2" t="e">
        <f>'Monthly Revenue'!AL145/'Monthly Revenue'!AL133-1</f>
        <v>#N/A</v>
      </c>
      <c r="AM145" s="2">
        <f>'Monthly Revenue'!AM145/'Monthly Revenue'!AM133-1</f>
        <v>0.50560871315986256</v>
      </c>
      <c r="AN145" s="2">
        <f>'Monthly Revenue'!AN145/'Monthly Revenue'!AN133-1</f>
        <v>0.27182298238986635</v>
      </c>
      <c r="AO145" s="2">
        <f>'Monthly Revenue'!AO145/'Monthly Revenue'!AO133-1</f>
        <v>0.19962291255162512</v>
      </c>
      <c r="AP145" s="2">
        <f>'Monthly Revenue'!AP145/'Monthly Revenue'!AP133-1</f>
        <v>0.29018492176386901</v>
      </c>
      <c r="AQ145" s="2">
        <f>'Monthly Revenue'!AQ145/'Monthly Revenue'!AQ133-1</f>
        <v>0.4622841965471447</v>
      </c>
      <c r="AR145" s="2">
        <f>'Monthly Revenue'!AR145/'Monthly Revenue'!AR133-1</f>
        <v>0.3408401234488192</v>
      </c>
      <c r="AS145" s="2">
        <f>'Monthly Revenue'!AS145/'Monthly Revenue'!AS133-1</f>
        <v>0.23797151508696124</v>
      </c>
      <c r="AT145" s="2">
        <f>'Monthly Revenue'!AT145/'Monthly Revenue'!AT133-1</f>
        <v>0.24567393497322887</v>
      </c>
      <c r="AU145" s="2">
        <f>'Monthly Revenue'!AU145/'Monthly Revenue'!AU133-1</f>
        <v>0.27892503536067892</v>
      </c>
      <c r="AV145" s="2">
        <f>'Monthly Revenue'!AV145/'Monthly Revenue'!AV133-1</f>
        <v>0.33455833260762291</v>
      </c>
      <c r="AW145" s="2">
        <f>'Monthly Revenue'!AW145/'Monthly Revenue'!AW133-1</f>
        <v>9.8843289989228866E-2</v>
      </c>
      <c r="AX145" s="2">
        <f>'Monthly Revenue'!AX145/'Monthly Revenue'!AX133-1</f>
        <v>1.2250851705368682</v>
      </c>
      <c r="AY145" s="2">
        <f>'Monthly Revenue'!AY145/'Monthly Revenue'!AY133-1</f>
        <v>0.14694165700166417</v>
      </c>
      <c r="AZ145" s="2" t="e">
        <f>'Monthly Revenue'!AZ145/'Monthly Revenue'!AZ133-1</f>
        <v>#N/A</v>
      </c>
      <c r="BA145" s="2" t="e">
        <f>'Monthly Revenue'!BA145/'Monthly Revenue'!BA133-1</f>
        <v>#N/A</v>
      </c>
      <c r="BB145" s="2" t="e">
        <f>'Monthly Revenue'!BB145/'Monthly Revenue'!BB133-1</f>
        <v>#N/A</v>
      </c>
      <c r="BC145" s="2" t="e">
        <f>'Monthly Revenue'!BC145/'Monthly Revenue'!BC133-1</f>
        <v>#N/A</v>
      </c>
      <c r="BD145" s="2" t="e">
        <f>'Monthly Revenue'!BD145/'Monthly Revenue'!BD133-1</f>
        <v>#N/A</v>
      </c>
      <c r="BE145" s="2" t="e">
        <f>'Monthly Revenue'!BE145/'Monthly Revenue'!BE133-1</f>
        <v>#N/A</v>
      </c>
      <c r="BF145" s="2" t="e">
        <f>'Monthly Revenue'!BF145/'Monthly Revenue'!BF133-1</f>
        <v>#N/A</v>
      </c>
      <c r="BG145" s="2" t="e">
        <f>'Monthly Revenue'!BG145/'Monthly Revenue'!BG133-1</f>
        <v>#N/A</v>
      </c>
      <c r="BH145" s="2" t="e">
        <f>'Monthly Revenue'!BH145/'Monthly Revenue'!BH133-1</f>
        <v>#N/A</v>
      </c>
      <c r="BI145" s="2" t="e">
        <f>'Monthly Revenue'!BI145/'Monthly Revenue'!BI133-1</f>
        <v>#N/A</v>
      </c>
      <c r="BJ145" s="2" t="e">
        <f>'Monthly Revenue'!BJ145/'Monthly Revenue'!BJ133-1</f>
        <v>#N/A</v>
      </c>
      <c r="BK145" s="2" t="e">
        <f>'Monthly Revenue'!BK145/'Monthly Revenue'!BK133-1</f>
        <v>#N/A</v>
      </c>
      <c r="BL145" s="2" t="e">
        <f>'Monthly Revenue'!BL145/'Monthly Revenue'!BL133-1</f>
        <v>#N/A</v>
      </c>
      <c r="BM145" s="2" t="e">
        <f>'Monthly Revenue'!BM145/'Monthly Revenue'!BM133-1</f>
        <v>#N/A</v>
      </c>
      <c r="BN145" s="2" t="e">
        <f>'Monthly Revenue'!BN145/'Monthly Revenue'!BN133-1</f>
        <v>#N/A</v>
      </c>
      <c r="BO145" s="2" t="e">
        <f>'Monthly Revenue'!BO145/'Monthly Revenue'!BO133-1</f>
        <v>#N/A</v>
      </c>
      <c r="BP145" s="2" t="e">
        <f>'Monthly Revenue'!BP145/'Monthly Revenue'!BP133-1</f>
        <v>#N/A</v>
      </c>
      <c r="BQ145" s="2" t="e">
        <f>'Monthly Revenue'!BQ145/'Monthly Revenue'!BQ133-1</f>
        <v>#N/A</v>
      </c>
      <c r="BR145" s="2" t="e">
        <f>'Monthly Revenue'!BR145/'Monthly Revenue'!BR133-1</f>
        <v>#N/A</v>
      </c>
      <c r="BS145" s="2" t="e">
        <f>'Monthly Revenue'!BS145/'Monthly Revenue'!BS133-1</f>
        <v>#N/A</v>
      </c>
      <c r="BT145" s="2" t="e">
        <f>'Monthly Revenue'!BT145/'Monthly Revenue'!BT133-1</f>
        <v>#N/A</v>
      </c>
      <c r="BU145" s="2" t="e">
        <f>'Monthly Revenue'!BU145/'Monthly Revenue'!BU133-1</f>
        <v>#N/A</v>
      </c>
      <c r="BV145" s="2" t="e">
        <f>'Monthly Revenue'!BV145/'Monthly Revenue'!BV133-1</f>
        <v>#N/A</v>
      </c>
      <c r="BW145" s="2" t="e">
        <f>'Monthly Revenue'!BW145/'Monthly Revenue'!BW133-1</f>
        <v>#N/A</v>
      </c>
      <c r="BX145" s="2" t="e">
        <f>'Monthly Revenue'!BX145/'Monthly Revenue'!BX133-1</f>
        <v>#DIV/0!</v>
      </c>
      <c r="BY145" s="2" t="e">
        <f>'Monthly Revenue'!BY145/'Monthly Revenue'!BY133-1</f>
        <v>#DIV/0!</v>
      </c>
      <c r="BZ145" s="2" t="e">
        <f>'Monthly Revenue'!BZ145/'Monthly Revenue'!BZ133-1</f>
        <v>#DIV/0!</v>
      </c>
      <c r="CA145" s="2" t="e">
        <f>'Monthly Revenue'!CA145/'Monthly Revenue'!CA133-1</f>
        <v>#DIV/0!</v>
      </c>
      <c r="CB145" s="2" t="e">
        <f>'Monthly Revenue'!CB145/'Monthly Revenue'!CB133-1</f>
        <v>#DIV/0!</v>
      </c>
      <c r="CC145" s="2" t="e">
        <f>'Monthly Revenue'!CC145/'Monthly Revenue'!CC133-1</f>
        <v>#DIV/0!</v>
      </c>
      <c r="CD145" s="2" t="e">
        <f>'Monthly Revenue'!CD145/'Monthly Revenue'!CD133-1</f>
        <v>#DIV/0!</v>
      </c>
      <c r="CE145" s="2" t="e">
        <f>'Monthly Revenue'!CE145/'Monthly Revenue'!CE133-1</f>
        <v>#DIV/0!</v>
      </c>
      <c r="CF145" s="2" t="e">
        <f>'Monthly Revenue'!CF145/'Monthly Revenue'!CF133-1</f>
        <v>#DIV/0!</v>
      </c>
      <c r="CG145" s="2" t="e">
        <f>'Monthly Revenue'!CG145/'Monthly Revenue'!CG133-1</f>
        <v>#DIV/0!</v>
      </c>
      <c r="CH145" s="2" t="e">
        <f>'Monthly Revenue'!CH145/'Monthly Revenue'!CH133-1</f>
        <v>#DIV/0!</v>
      </c>
      <c r="CI145" s="2" t="e">
        <f>'Monthly Revenue'!CI145/'Monthly Revenue'!CI133-1</f>
        <v>#DIV/0!</v>
      </c>
      <c r="CJ145" s="2" t="e">
        <f>'Monthly Revenue'!CJ145/'Monthly Revenue'!CJ133-1</f>
        <v>#DIV/0!</v>
      </c>
      <c r="CK145" s="2" t="e">
        <f>'Monthly Revenue'!CK145/'Monthly Revenue'!CK133-1</f>
        <v>#DIV/0!</v>
      </c>
      <c r="CL145" s="2" t="e">
        <f>'Monthly Revenue'!CL145/'Monthly Revenue'!CL133-1</f>
        <v>#DIV/0!</v>
      </c>
      <c r="CM145" s="2" t="e">
        <f>'Monthly Revenue'!CM145/'Monthly Revenue'!CM133-1</f>
        <v>#DIV/0!</v>
      </c>
      <c r="CN145" s="2" t="e">
        <f>'Monthly Revenue'!CN145/'Monthly Revenue'!CN133-1</f>
        <v>#DIV/0!</v>
      </c>
      <c r="CO145" s="2" t="e">
        <f>'Monthly Revenue'!CO145/'Monthly Revenue'!CO133-1</f>
        <v>#DIV/0!</v>
      </c>
      <c r="CP145" s="2" t="e">
        <f>'Monthly Revenue'!CP145/'Monthly Revenue'!CP133-1</f>
        <v>#DIV/0!</v>
      </c>
      <c r="CR145" s="2">
        <f t="array" ref="CR145">MIN(IFERROR(IF($B145:$CP145&gt;0, $B145:$CP145, IF($B145:$CP145&lt;0, $B145:$CP145, "")), ""))</f>
        <v>4.023881520835082E-2</v>
      </c>
      <c r="CS145" s="2">
        <f t="array" ref="CS145">MAX(IFERROR(IF($B145:$CP145&gt;0, $B145:$CP145, IF($B145:$CP145&lt;0, $B145:$CP145, "")), ""))</f>
        <v>1.2250851705368682</v>
      </c>
      <c r="CT145" s="2">
        <f t="array" ref="CT145">MEDIAN(IFERROR(IF($B145:$CP145&gt;0, $B145:$CP145, IF($B145:$CP145&lt;0, $B145:$CP145, "")), ""))</f>
        <v>0.27892503536067892</v>
      </c>
      <c r="CU145" s="2">
        <f t="array" ref="CU145">AVERAGE(IFERROR(IF($B145:$CP145&gt;0, $B145:$CP145, IF($B145:$CP145&lt;0, $B145:$CP145, "")), ""))</f>
        <v>0.30479048270373382</v>
      </c>
    </row>
    <row r="146" spans="1:99" x14ac:dyDescent="0.25">
      <c r="A146" s="3">
        <v>43921</v>
      </c>
      <c r="B146" s="2">
        <f>'Monthly Revenue'!B146/'Monthly Revenue'!B134-1</f>
        <v>0.18841375407255678</v>
      </c>
      <c r="C146" s="2">
        <f>'Monthly Revenue'!C146/'Monthly Revenue'!C134-1</f>
        <v>0.60362853628536284</v>
      </c>
      <c r="D146" s="2">
        <f>'Monthly Revenue'!D146/'Monthly Revenue'!D134-1</f>
        <v>0.41865703971119128</v>
      </c>
      <c r="E146" s="2">
        <f>'Monthly Revenue'!E146/'Monthly Revenue'!E134-1</f>
        <v>0.17041537483872204</v>
      </c>
      <c r="F146" s="2">
        <f>'Monthly Revenue'!F146/'Monthly Revenue'!F134-1</f>
        <v>0.3374764221185349</v>
      </c>
      <c r="G146" s="2">
        <f>'Monthly Revenue'!G146/'Monthly Revenue'!G134-1</f>
        <v>0.21972060219720624</v>
      </c>
      <c r="H146" s="2">
        <f>'Monthly Revenue'!H146/'Monthly Revenue'!H134-1</f>
        <v>0.39205846213541995</v>
      </c>
      <c r="I146" s="2">
        <f>'Monthly Revenue'!I146/'Monthly Revenue'!I134-1</f>
        <v>0.28791963540663712</v>
      </c>
      <c r="J146" s="2"/>
      <c r="K146" s="2">
        <f>'Monthly Revenue'!K146/'Monthly Revenue'!K134-1</f>
        <v>0.11457286432160796</v>
      </c>
      <c r="L146" s="2">
        <f>'Monthly Revenue'!L146/'Monthly Revenue'!L134-1</f>
        <v>0.45692265345444527</v>
      </c>
      <c r="M146" s="2">
        <f>'Monthly Revenue'!M146/'Monthly Revenue'!M134-1</f>
        <v>8.2077730438996799E-2</v>
      </c>
      <c r="N146" s="2">
        <f>'Monthly Revenue'!N146/'Monthly Revenue'!N134-1</f>
        <v>0.48785176483152659</v>
      </c>
      <c r="O146" s="2">
        <f>'Monthly Revenue'!O146/'Monthly Revenue'!O134-1</f>
        <v>0.89060965757255617</v>
      </c>
      <c r="P146" s="2">
        <f>'Monthly Revenue'!P146/'Monthly Revenue'!P134-1</f>
        <v>0.37631926781887737</v>
      </c>
      <c r="Q146" s="2">
        <f>'Monthly Revenue'!Q146/'Monthly Revenue'!Q134-1</f>
        <v>0.17161490052781159</v>
      </c>
      <c r="R146" s="2">
        <f>'Monthly Revenue'!R146/'Monthly Revenue'!R134-1</f>
        <v>0.36537725925217557</v>
      </c>
      <c r="S146" s="2">
        <f>'Monthly Revenue'!S146/'Monthly Revenue'!S134-1</f>
        <v>8.0591855777672583E-2</v>
      </c>
      <c r="T146" s="2">
        <f>'Monthly Revenue'!T146/'Monthly Revenue'!T134-1</f>
        <v>0.29276082820680172</v>
      </c>
      <c r="U146" s="2">
        <f>'Monthly Revenue'!U146/'Monthly Revenue'!U134-1</f>
        <v>0.23011146468507238</v>
      </c>
      <c r="V146" s="2">
        <f>'Monthly Revenue'!V146/'Monthly Revenue'!V134-1</f>
        <v>4.023881520835082E-2</v>
      </c>
      <c r="W146" s="2"/>
      <c r="X146" s="2">
        <f>'Monthly Revenue'!X146/'Monthly Revenue'!X134-1</f>
        <v>0.25735352866649164</v>
      </c>
      <c r="Y146" s="2">
        <f>'Monthly Revenue'!Y146/'Monthly Revenue'!Y134-1</f>
        <v>0.23398730757755359</v>
      </c>
      <c r="Z146" s="2">
        <f>'Monthly Revenue'!Z146/'Monthly Revenue'!Z134-1</f>
        <v>0.44908245360306909</v>
      </c>
      <c r="AA146" s="2">
        <f>'Monthly Revenue'!AA146/'Monthly Revenue'!AA134-1</f>
        <v>0.14834083239595053</v>
      </c>
      <c r="AB146" s="2">
        <f>'Monthly Revenue'!AB146/'Monthly Revenue'!AB134-1</f>
        <v>0.28654577867652931</v>
      </c>
      <c r="AC146" s="2">
        <f>'Monthly Revenue'!AC146/'Monthly Revenue'!AC134-1</f>
        <v>0.2347860154471848</v>
      </c>
      <c r="AD146" s="2">
        <f>'Monthly Revenue'!AD146/'Monthly Revenue'!AD134-1</f>
        <v>0.32041332143919132</v>
      </c>
      <c r="AE146" s="2">
        <f>'Monthly Revenue'!AE146/'Monthly Revenue'!AE134-1</f>
        <v>0.22647232200887757</v>
      </c>
      <c r="AF146" s="2">
        <f>'Monthly Revenue'!AF146/'Monthly Revenue'!AF134-1</f>
        <v>6.4002701014971963E-2</v>
      </c>
      <c r="AG146" s="2">
        <f>'Monthly Revenue'!AG146/'Monthly Revenue'!AG134-1</f>
        <v>0.29270434821441871</v>
      </c>
      <c r="AH146" s="2">
        <f>'Monthly Revenue'!AH146/'Monthly Revenue'!AH134-1</f>
        <v>0.14102425876010782</v>
      </c>
      <c r="AI146" s="2">
        <f>'Monthly Revenue'!AI146/'Monthly Revenue'!AI134-1</f>
        <v>0.12245014847515567</v>
      </c>
      <c r="AJ146" s="2">
        <f>'Monthly Revenue'!AJ146/'Monthly Revenue'!AJ134-1</f>
        <v>0.34637801831806825</v>
      </c>
      <c r="AK146" s="2">
        <f>'Monthly Revenue'!AK146/'Monthly Revenue'!AK134-1</f>
        <v>0.33036826237243888</v>
      </c>
      <c r="AL146" s="2" t="e">
        <f>'Monthly Revenue'!AL146/'Monthly Revenue'!AL134-1</f>
        <v>#N/A</v>
      </c>
      <c r="AM146" s="2">
        <f>'Monthly Revenue'!AM146/'Monthly Revenue'!AM134-1</f>
        <v>0.50560871315986256</v>
      </c>
      <c r="AN146" s="2">
        <f>'Monthly Revenue'!AN146/'Monthly Revenue'!AN134-1</f>
        <v>0.27182298238986635</v>
      </c>
      <c r="AO146" s="2">
        <f>'Monthly Revenue'!AO146/'Monthly Revenue'!AO134-1</f>
        <v>0.19962291255162512</v>
      </c>
      <c r="AP146" s="2">
        <f>'Monthly Revenue'!AP146/'Monthly Revenue'!AP134-1</f>
        <v>0.29018492176386901</v>
      </c>
      <c r="AQ146" s="2">
        <f>'Monthly Revenue'!AQ146/'Monthly Revenue'!AQ134-1</f>
        <v>0.4622841965471447</v>
      </c>
      <c r="AR146" s="2">
        <f>'Monthly Revenue'!AR146/'Monthly Revenue'!AR134-1</f>
        <v>0.3408401234488192</v>
      </c>
      <c r="AS146" s="2">
        <f>'Monthly Revenue'!AS146/'Monthly Revenue'!AS134-1</f>
        <v>0.23797151508696124</v>
      </c>
      <c r="AT146" s="2">
        <f>'Monthly Revenue'!AT146/'Monthly Revenue'!AT134-1</f>
        <v>0.24567393497322887</v>
      </c>
      <c r="AU146" s="2">
        <f>'Monthly Revenue'!AU146/'Monthly Revenue'!AU134-1</f>
        <v>0.27892503536067892</v>
      </c>
      <c r="AV146" s="2">
        <f>'Monthly Revenue'!AV146/'Monthly Revenue'!AV134-1</f>
        <v>0.33455833260762291</v>
      </c>
      <c r="AW146" s="2">
        <f>'Monthly Revenue'!AW146/'Monthly Revenue'!AW134-1</f>
        <v>9.8843289989228866E-2</v>
      </c>
      <c r="AX146" s="2">
        <f>'Monthly Revenue'!AX146/'Monthly Revenue'!AX134-1</f>
        <v>1.2250851705368682</v>
      </c>
      <c r="AY146" s="2">
        <f>'Monthly Revenue'!AY146/'Monthly Revenue'!AY134-1</f>
        <v>0.14694165700166417</v>
      </c>
      <c r="AZ146" s="2" t="e">
        <f>'Monthly Revenue'!AZ146/'Monthly Revenue'!AZ134-1</f>
        <v>#N/A</v>
      </c>
      <c r="BA146" s="2" t="e">
        <f>'Monthly Revenue'!BA146/'Monthly Revenue'!BA134-1</f>
        <v>#N/A</v>
      </c>
      <c r="BB146" s="2" t="e">
        <f>'Monthly Revenue'!BB146/'Monthly Revenue'!BB134-1</f>
        <v>#N/A</v>
      </c>
      <c r="BC146" s="2" t="e">
        <f>'Monthly Revenue'!BC146/'Monthly Revenue'!BC134-1</f>
        <v>#N/A</v>
      </c>
      <c r="BD146" s="2" t="e">
        <f>'Monthly Revenue'!BD146/'Monthly Revenue'!BD134-1</f>
        <v>#N/A</v>
      </c>
      <c r="BE146" s="2" t="e">
        <f>'Monthly Revenue'!BE146/'Monthly Revenue'!BE134-1</f>
        <v>#N/A</v>
      </c>
      <c r="BF146" s="2" t="e">
        <f>'Monthly Revenue'!BF146/'Monthly Revenue'!BF134-1</f>
        <v>#N/A</v>
      </c>
      <c r="BG146" s="2" t="e">
        <f>'Monthly Revenue'!BG146/'Monthly Revenue'!BG134-1</f>
        <v>#N/A</v>
      </c>
      <c r="BH146" s="2" t="e">
        <f>'Monthly Revenue'!BH146/'Monthly Revenue'!BH134-1</f>
        <v>#N/A</v>
      </c>
      <c r="BI146" s="2" t="e">
        <f>'Monthly Revenue'!BI146/'Monthly Revenue'!BI134-1</f>
        <v>#N/A</v>
      </c>
      <c r="BJ146" s="2" t="e">
        <f>'Monthly Revenue'!BJ146/'Monthly Revenue'!BJ134-1</f>
        <v>#N/A</v>
      </c>
      <c r="BK146" s="2" t="e">
        <f>'Monthly Revenue'!BK146/'Monthly Revenue'!BK134-1</f>
        <v>#N/A</v>
      </c>
      <c r="BL146" s="2" t="e">
        <f>'Monthly Revenue'!BL146/'Monthly Revenue'!BL134-1</f>
        <v>#N/A</v>
      </c>
      <c r="BM146" s="2" t="e">
        <f>'Monthly Revenue'!BM146/'Monthly Revenue'!BM134-1</f>
        <v>#N/A</v>
      </c>
      <c r="BN146" s="2" t="e">
        <f>'Monthly Revenue'!BN146/'Monthly Revenue'!BN134-1</f>
        <v>#N/A</v>
      </c>
      <c r="BO146" s="2" t="e">
        <f>'Monthly Revenue'!BO146/'Monthly Revenue'!BO134-1</f>
        <v>#N/A</v>
      </c>
      <c r="BP146" s="2" t="e">
        <f>'Monthly Revenue'!BP146/'Monthly Revenue'!BP134-1</f>
        <v>#N/A</v>
      </c>
      <c r="BQ146" s="2" t="e">
        <f>'Monthly Revenue'!BQ146/'Monthly Revenue'!BQ134-1</f>
        <v>#N/A</v>
      </c>
      <c r="BR146" s="2" t="e">
        <f>'Monthly Revenue'!BR146/'Monthly Revenue'!BR134-1</f>
        <v>#N/A</v>
      </c>
      <c r="BS146" s="2" t="e">
        <f>'Monthly Revenue'!BS146/'Monthly Revenue'!BS134-1</f>
        <v>#N/A</v>
      </c>
      <c r="BT146" s="2" t="e">
        <f>'Monthly Revenue'!BT146/'Monthly Revenue'!BT134-1</f>
        <v>#N/A</v>
      </c>
      <c r="BU146" s="2" t="e">
        <f>'Monthly Revenue'!BU146/'Monthly Revenue'!BU134-1</f>
        <v>#N/A</v>
      </c>
      <c r="BV146" s="2" t="e">
        <f>'Monthly Revenue'!BV146/'Monthly Revenue'!BV134-1</f>
        <v>#N/A</v>
      </c>
      <c r="BW146" s="2" t="e">
        <f>'Monthly Revenue'!BW146/'Monthly Revenue'!BW134-1</f>
        <v>#N/A</v>
      </c>
      <c r="BX146" s="2" t="e">
        <f>'Monthly Revenue'!BX146/'Monthly Revenue'!BX134-1</f>
        <v>#DIV/0!</v>
      </c>
      <c r="BY146" s="2" t="e">
        <f>'Monthly Revenue'!BY146/'Monthly Revenue'!BY134-1</f>
        <v>#DIV/0!</v>
      </c>
      <c r="BZ146" s="2" t="e">
        <f>'Monthly Revenue'!BZ146/'Monthly Revenue'!BZ134-1</f>
        <v>#DIV/0!</v>
      </c>
      <c r="CA146" s="2" t="e">
        <f>'Monthly Revenue'!CA146/'Monthly Revenue'!CA134-1</f>
        <v>#DIV/0!</v>
      </c>
      <c r="CB146" s="2" t="e">
        <f>'Monthly Revenue'!CB146/'Monthly Revenue'!CB134-1</f>
        <v>#DIV/0!</v>
      </c>
      <c r="CC146" s="2" t="e">
        <f>'Monthly Revenue'!CC146/'Monthly Revenue'!CC134-1</f>
        <v>#DIV/0!</v>
      </c>
      <c r="CD146" s="2" t="e">
        <f>'Monthly Revenue'!CD146/'Monthly Revenue'!CD134-1</f>
        <v>#DIV/0!</v>
      </c>
      <c r="CE146" s="2" t="e">
        <f>'Monthly Revenue'!CE146/'Monthly Revenue'!CE134-1</f>
        <v>#DIV/0!</v>
      </c>
      <c r="CF146" s="2" t="e">
        <f>'Monthly Revenue'!CF146/'Monthly Revenue'!CF134-1</f>
        <v>#DIV/0!</v>
      </c>
      <c r="CG146" s="2" t="e">
        <f>'Monthly Revenue'!CG146/'Monthly Revenue'!CG134-1</f>
        <v>#DIV/0!</v>
      </c>
      <c r="CH146" s="2" t="e">
        <f>'Monthly Revenue'!CH146/'Monthly Revenue'!CH134-1</f>
        <v>#DIV/0!</v>
      </c>
      <c r="CI146" s="2" t="e">
        <f>'Monthly Revenue'!CI146/'Monthly Revenue'!CI134-1</f>
        <v>#DIV/0!</v>
      </c>
      <c r="CJ146" s="2" t="e">
        <f>'Monthly Revenue'!CJ146/'Monthly Revenue'!CJ134-1</f>
        <v>#DIV/0!</v>
      </c>
      <c r="CK146" s="2" t="e">
        <f>'Monthly Revenue'!CK146/'Monthly Revenue'!CK134-1</f>
        <v>#DIV/0!</v>
      </c>
      <c r="CL146" s="2" t="e">
        <f>'Monthly Revenue'!CL146/'Monthly Revenue'!CL134-1</f>
        <v>#DIV/0!</v>
      </c>
      <c r="CM146" s="2" t="e">
        <f>'Monthly Revenue'!CM146/'Monthly Revenue'!CM134-1</f>
        <v>#DIV/0!</v>
      </c>
      <c r="CN146" s="2" t="e">
        <f>'Monthly Revenue'!CN146/'Monthly Revenue'!CN134-1</f>
        <v>#DIV/0!</v>
      </c>
      <c r="CO146" s="2" t="e">
        <f>'Monthly Revenue'!CO146/'Monthly Revenue'!CO134-1</f>
        <v>#DIV/0!</v>
      </c>
      <c r="CP146" s="2" t="e">
        <f>'Monthly Revenue'!CP146/'Monthly Revenue'!CP134-1</f>
        <v>#DIV/0!</v>
      </c>
      <c r="CR146" s="2">
        <f t="array" ref="CR146">MIN(IFERROR(IF($B146:$CP146&gt;0, $B146:$CP146, IF($B146:$CP146&lt;0, $B146:$CP146, "")), ""))</f>
        <v>4.023881520835082E-2</v>
      </c>
      <c r="CS146" s="2">
        <f t="array" ref="CS146">MAX(IFERROR(IF($B146:$CP146&gt;0, $B146:$CP146, IF($B146:$CP146&lt;0, $B146:$CP146, "")), ""))</f>
        <v>1.2250851705368682</v>
      </c>
      <c r="CT146" s="2">
        <f t="array" ref="CT146">MEDIAN(IFERROR(IF($B146:$CP146&gt;0, $B146:$CP146, IF($B146:$CP146&lt;0, $B146:$CP146, "")), ""))</f>
        <v>0.27892503536067892</v>
      </c>
      <c r="CU146" s="2">
        <f t="array" ref="CU146">AVERAGE(IFERROR(IF($B146:$CP146&gt;0, $B146:$CP146, IF($B146:$CP146&lt;0, $B146:$CP146, "")), ""))</f>
        <v>0.30424704194146762</v>
      </c>
    </row>
    <row r="147" spans="1:99" x14ac:dyDescent="0.25">
      <c r="A147" s="3">
        <v>43951</v>
      </c>
      <c r="B147" s="2">
        <f>'Monthly Revenue'!B147/'Monthly Revenue'!B135-1</f>
        <v>0.18841375407255678</v>
      </c>
      <c r="C147" s="2">
        <f>'Monthly Revenue'!C147/'Monthly Revenue'!C135-1</f>
        <v>0.43161010260457777</v>
      </c>
      <c r="D147" s="2">
        <f>'Monthly Revenue'!D147/'Monthly Revenue'!D135-1</f>
        <v>0.41865703971119128</v>
      </c>
      <c r="E147" s="2">
        <f>'Monthly Revenue'!E147/'Monthly Revenue'!E135-1</f>
        <v>-3.8296597609812966E-2</v>
      </c>
      <c r="F147" s="2">
        <f>'Monthly Revenue'!F147/'Monthly Revenue'!F135-1</f>
        <v>0.2698148569827119</v>
      </c>
      <c r="G147" s="2">
        <f>'Monthly Revenue'!G147/'Monthly Revenue'!G135-1</f>
        <v>0.21972060219720624</v>
      </c>
      <c r="H147" s="2">
        <f>'Monthly Revenue'!H147/'Monthly Revenue'!H135-1</f>
        <v>0.31155702012474995</v>
      </c>
      <c r="I147" s="2">
        <f>'Monthly Revenue'!I147/'Monthly Revenue'!I135-1</f>
        <v>0.28799762977748</v>
      </c>
      <c r="J147" s="2"/>
      <c r="K147" s="2">
        <f>'Monthly Revenue'!K147/'Monthly Revenue'!K135-1</f>
        <v>9.3274423171330278E-2</v>
      </c>
      <c r="L147" s="2">
        <f>'Monthly Revenue'!L147/'Monthly Revenue'!L135-1</f>
        <v>0.45692265345444527</v>
      </c>
      <c r="M147" s="2">
        <f>'Monthly Revenue'!M147/'Monthly Revenue'!M135-1</f>
        <v>7.1504528358443453E-2</v>
      </c>
      <c r="N147" s="2">
        <f>'Monthly Revenue'!N147/'Monthly Revenue'!N135-1</f>
        <v>0.48785176483152659</v>
      </c>
      <c r="O147" s="2">
        <f>'Monthly Revenue'!O147/'Monthly Revenue'!O135-1</f>
        <v>0.89060965757255617</v>
      </c>
      <c r="P147" s="2">
        <f>'Monthly Revenue'!P147/'Monthly Revenue'!P135-1</f>
        <v>0.37631926781887737</v>
      </c>
      <c r="Q147" s="2">
        <f>'Monthly Revenue'!Q147/'Monthly Revenue'!Q135-1</f>
        <v>0.17161490052781159</v>
      </c>
      <c r="R147" s="2">
        <f>'Monthly Revenue'!R147/'Monthly Revenue'!R135-1</f>
        <v>0.37555757957915881</v>
      </c>
      <c r="S147" s="2">
        <f>'Monthly Revenue'!S147/'Monthly Revenue'!S135-1</f>
        <v>3.2691812800999864E-2</v>
      </c>
      <c r="T147" s="2">
        <f>'Monthly Revenue'!T147/'Monthly Revenue'!T135-1</f>
        <v>0.31074190700799731</v>
      </c>
      <c r="U147" s="2"/>
      <c r="V147" s="2">
        <f>'Monthly Revenue'!V147/'Monthly Revenue'!V135-1</f>
        <v>4.7718557036074083E-2</v>
      </c>
      <c r="W147" s="2"/>
      <c r="X147" s="2">
        <f>'Monthly Revenue'!X147/'Monthly Revenue'!X135-1</f>
        <v>0.23947588211686366</v>
      </c>
      <c r="Y147" s="2">
        <f>'Monthly Revenue'!Y147/'Monthly Revenue'!Y135-1</f>
        <v>0.20863456399464031</v>
      </c>
      <c r="Z147" s="2">
        <f>'Monthly Revenue'!Z147/'Monthly Revenue'!Z135-1</f>
        <v>0.44908245360306909</v>
      </c>
      <c r="AA147" s="2">
        <f>'Monthly Revenue'!AA147/'Monthly Revenue'!AA135-1</f>
        <v>0.14834083239595053</v>
      </c>
      <c r="AB147" s="2">
        <f>'Monthly Revenue'!AB147/'Monthly Revenue'!AB135-1</f>
        <v>0.21218547285976497</v>
      </c>
      <c r="AC147" s="2">
        <f>'Monthly Revenue'!AC147/'Monthly Revenue'!AC135-1</f>
        <v>0.22997878926851634</v>
      </c>
      <c r="AD147" s="2">
        <f>'Monthly Revenue'!AD147/'Monthly Revenue'!AD135-1</f>
        <v>0.33079563899622211</v>
      </c>
      <c r="AE147" s="2">
        <f>'Monthly Revenue'!AE147/'Monthly Revenue'!AE135-1</f>
        <v>0.23079576420268344</v>
      </c>
      <c r="AF147" s="2">
        <f>'Monthly Revenue'!AF147/'Monthly Revenue'!AF135-1</f>
        <v>0.23770139154198544</v>
      </c>
      <c r="AG147" s="2">
        <f>'Monthly Revenue'!AG147/'Monthly Revenue'!AG135-1</f>
        <v>0.29572486535008968</v>
      </c>
      <c r="AH147" s="2">
        <f>'Monthly Revenue'!AH147/'Monthly Revenue'!AH135-1</f>
        <v>0.14493715408199837</v>
      </c>
      <c r="AI147" s="2">
        <f>'Monthly Revenue'!AI147/'Monthly Revenue'!AI135-1</f>
        <v>0.18081909980965061</v>
      </c>
      <c r="AJ147" s="2">
        <f>'Monthly Revenue'!AJ147/'Monthly Revenue'!AJ135-1</f>
        <v>0.34637801831806825</v>
      </c>
      <c r="AK147" s="2">
        <f>'Monthly Revenue'!AK147/'Monthly Revenue'!AK135-1</f>
        <v>0.32628408748095517</v>
      </c>
      <c r="AL147" s="2" t="e">
        <f>'Monthly Revenue'!AL147/'Monthly Revenue'!AL135-1</f>
        <v>#N/A</v>
      </c>
      <c r="AM147" s="2">
        <f>'Monthly Revenue'!AM147/'Monthly Revenue'!AM135-1</f>
        <v>0.50560871315986256</v>
      </c>
      <c r="AN147" s="2">
        <f>'Monthly Revenue'!AN147/'Monthly Revenue'!AN135-1</f>
        <v>0.27182298238986635</v>
      </c>
      <c r="AO147" s="2">
        <f>'Monthly Revenue'!AO147/'Monthly Revenue'!AO135-1</f>
        <v>0.18126799153747442</v>
      </c>
      <c r="AP147" s="2">
        <f>'Monthly Revenue'!AP147/'Monthly Revenue'!AP135-1</f>
        <v>0.27829043224866434</v>
      </c>
      <c r="AQ147" s="2">
        <f>'Monthly Revenue'!AQ147/'Monthly Revenue'!AQ135-1</f>
        <v>0.40292413338007527</v>
      </c>
      <c r="AR147" s="2">
        <f>'Monthly Revenue'!AR147/'Monthly Revenue'!AR135-1</f>
        <v>0.3408401234488192</v>
      </c>
      <c r="AS147" s="2">
        <f>'Monthly Revenue'!AS147/'Monthly Revenue'!AS135-1</f>
        <v>0.23797151508696124</v>
      </c>
      <c r="AT147" s="2">
        <f>'Monthly Revenue'!AT147/'Monthly Revenue'!AT135-1</f>
        <v>0.22637679916527298</v>
      </c>
      <c r="AU147" s="2">
        <f>'Monthly Revenue'!AU147/'Monthly Revenue'!AU135-1</f>
        <v>0.27892503536067892</v>
      </c>
      <c r="AV147" s="2">
        <f>'Monthly Revenue'!AV147/'Monthly Revenue'!AV135-1</f>
        <v>0.30851755526657998</v>
      </c>
      <c r="AW147" s="2">
        <f>'Monthly Revenue'!AW147/'Monthly Revenue'!AW135-1</f>
        <v>9.8843289989228866E-2</v>
      </c>
      <c r="AX147" s="2">
        <f>'Monthly Revenue'!AX147/'Monthly Revenue'!AX135-1</f>
        <v>0.87363311920057107</v>
      </c>
      <c r="AY147" s="2">
        <f>'Monthly Revenue'!AY147/'Monthly Revenue'!AY135-1</f>
        <v>8.7920069443214288E-2</v>
      </c>
      <c r="AZ147" s="2" t="e">
        <f>'Monthly Revenue'!AZ147/'Monthly Revenue'!AZ135-1</f>
        <v>#N/A</v>
      </c>
      <c r="BA147" s="2">
        <f>'Monthly Revenue'!BA147/'Monthly Revenue'!BA135-1</f>
        <v>0.29620033055574702</v>
      </c>
      <c r="BB147" s="2">
        <f>'Monthly Revenue'!BB147/'Monthly Revenue'!BB135-1</f>
        <v>0.38124506102379496</v>
      </c>
      <c r="BC147" s="2" t="e">
        <f>'Monthly Revenue'!BC147/'Monthly Revenue'!BC135-1</f>
        <v>#N/A</v>
      </c>
      <c r="BD147" s="2" t="e">
        <f>'Monthly Revenue'!BD147/'Monthly Revenue'!BD135-1</f>
        <v>#N/A</v>
      </c>
      <c r="BE147" s="2" t="e">
        <f>'Monthly Revenue'!BE147/'Monthly Revenue'!BE135-1</f>
        <v>#N/A</v>
      </c>
      <c r="BF147" s="2" t="e">
        <f>'Monthly Revenue'!BF147/'Monthly Revenue'!BF135-1</f>
        <v>#N/A</v>
      </c>
      <c r="BG147" s="2" t="e">
        <f>'Monthly Revenue'!BG147/'Monthly Revenue'!BG135-1</f>
        <v>#N/A</v>
      </c>
      <c r="BH147" s="2">
        <f>'Monthly Revenue'!BH147/'Monthly Revenue'!BH135-1</f>
        <v>0.2966697936210132</v>
      </c>
      <c r="BI147" s="2" t="e">
        <f>'Monthly Revenue'!BI147/'Monthly Revenue'!BI135-1</f>
        <v>#N/A</v>
      </c>
      <c r="BJ147" s="2" t="e">
        <f>'Monthly Revenue'!BJ147/'Monthly Revenue'!BJ135-1</f>
        <v>#N/A</v>
      </c>
      <c r="BK147" s="2" t="e">
        <f>'Monthly Revenue'!BK147/'Monthly Revenue'!BK135-1</f>
        <v>#N/A</v>
      </c>
      <c r="BL147" s="2" t="e">
        <f>'Monthly Revenue'!BL147/'Monthly Revenue'!BL135-1</f>
        <v>#N/A</v>
      </c>
      <c r="BM147" s="2" t="e">
        <f>'Monthly Revenue'!BM147/'Monthly Revenue'!BM135-1</f>
        <v>#N/A</v>
      </c>
      <c r="BN147" s="2" t="e">
        <f>'Monthly Revenue'!BN147/'Monthly Revenue'!BN135-1</f>
        <v>#N/A</v>
      </c>
      <c r="BO147" s="2" t="e">
        <f>'Monthly Revenue'!BO147/'Monthly Revenue'!BO135-1</f>
        <v>#N/A</v>
      </c>
      <c r="BP147" s="2" t="e">
        <f>'Monthly Revenue'!BP147/'Monthly Revenue'!BP135-1</f>
        <v>#N/A</v>
      </c>
      <c r="BQ147" s="2" t="e">
        <f>'Monthly Revenue'!BQ147/'Monthly Revenue'!BQ135-1</f>
        <v>#N/A</v>
      </c>
      <c r="BR147" s="2" t="e">
        <f>'Monthly Revenue'!BR147/'Monthly Revenue'!BR135-1</f>
        <v>#N/A</v>
      </c>
      <c r="BS147" s="2" t="e">
        <f>'Monthly Revenue'!BS147/'Monthly Revenue'!BS135-1</f>
        <v>#N/A</v>
      </c>
      <c r="BT147" s="2" t="e">
        <f>'Monthly Revenue'!BT147/'Monthly Revenue'!BT135-1</f>
        <v>#N/A</v>
      </c>
      <c r="BU147" s="2" t="e">
        <f>'Monthly Revenue'!BU147/'Monthly Revenue'!BU135-1</f>
        <v>#N/A</v>
      </c>
      <c r="BV147" s="2" t="e">
        <f>'Monthly Revenue'!BV147/'Monthly Revenue'!BV135-1</f>
        <v>#N/A</v>
      </c>
      <c r="BW147" s="2" t="e">
        <f>'Monthly Revenue'!BW147/'Monthly Revenue'!BW135-1</f>
        <v>#N/A</v>
      </c>
      <c r="BX147" s="2" t="e">
        <f>'Monthly Revenue'!BX147/'Monthly Revenue'!BX135-1</f>
        <v>#DIV/0!</v>
      </c>
      <c r="BY147" s="2" t="e">
        <f>'Monthly Revenue'!BY147/'Monthly Revenue'!BY135-1</f>
        <v>#DIV/0!</v>
      </c>
      <c r="BZ147" s="2" t="e">
        <f>'Monthly Revenue'!BZ147/'Monthly Revenue'!BZ135-1</f>
        <v>#DIV/0!</v>
      </c>
      <c r="CA147" s="2" t="e">
        <f>'Monthly Revenue'!CA147/'Monthly Revenue'!CA135-1</f>
        <v>#DIV/0!</v>
      </c>
      <c r="CB147" s="2" t="e">
        <f>'Monthly Revenue'!CB147/'Monthly Revenue'!CB135-1</f>
        <v>#DIV/0!</v>
      </c>
      <c r="CC147" s="2" t="e">
        <f>'Monthly Revenue'!CC147/'Monthly Revenue'!CC135-1</f>
        <v>#DIV/0!</v>
      </c>
      <c r="CD147" s="2" t="e">
        <f>'Monthly Revenue'!CD147/'Monthly Revenue'!CD135-1</f>
        <v>#DIV/0!</v>
      </c>
      <c r="CE147" s="2" t="e">
        <f>'Monthly Revenue'!CE147/'Monthly Revenue'!CE135-1</f>
        <v>#DIV/0!</v>
      </c>
      <c r="CF147" s="2" t="e">
        <f>'Monthly Revenue'!CF147/'Monthly Revenue'!CF135-1</f>
        <v>#DIV/0!</v>
      </c>
      <c r="CG147" s="2" t="e">
        <f>'Monthly Revenue'!CG147/'Monthly Revenue'!CG135-1</f>
        <v>#DIV/0!</v>
      </c>
      <c r="CH147" s="2" t="e">
        <f>'Monthly Revenue'!CH147/'Monthly Revenue'!CH135-1</f>
        <v>#DIV/0!</v>
      </c>
      <c r="CI147" s="2" t="e">
        <f>'Monthly Revenue'!CI147/'Monthly Revenue'!CI135-1</f>
        <v>#DIV/0!</v>
      </c>
      <c r="CJ147" s="2" t="e">
        <f>'Monthly Revenue'!CJ147/'Monthly Revenue'!CJ135-1</f>
        <v>#DIV/0!</v>
      </c>
      <c r="CK147" s="2" t="e">
        <f>'Monthly Revenue'!CK147/'Monthly Revenue'!CK135-1</f>
        <v>#DIV/0!</v>
      </c>
      <c r="CL147" s="2" t="e">
        <f>'Monthly Revenue'!CL147/'Monthly Revenue'!CL135-1</f>
        <v>#DIV/0!</v>
      </c>
      <c r="CM147" s="2" t="e">
        <f>'Monthly Revenue'!CM147/'Monthly Revenue'!CM135-1</f>
        <v>#DIV/0!</v>
      </c>
      <c r="CN147" s="2" t="e">
        <f>'Monthly Revenue'!CN147/'Monthly Revenue'!CN135-1</f>
        <v>#DIV/0!</v>
      </c>
      <c r="CO147" s="2" t="e">
        <f>'Monthly Revenue'!CO147/'Monthly Revenue'!CO135-1</f>
        <v>#DIV/0!</v>
      </c>
      <c r="CP147" s="2" t="e">
        <f>'Monthly Revenue'!CP147/'Monthly Revenue'!CP135-1</f>
        <v>#DIV/0!</v>
      </c>
      <c r="CR147" s="2">
        <f t="array" ref="CR147">MIN(IFERROR(IF($B147:$CP147&gt;0, $B147:$CP147, IF($B147:$CP147&lt;0, $B147:$CP147, "")), ""))</f>
        <v>-3.8296597609812966E-2</v>
      </c>
      <c r="CS147" s="2">
        <f t="array" ref="CS147">MAX(IFERROR(IF($B147:$CP147&gt;0, $B147:$CP147, IF($B147:$CP147&lt;0, $B147:$CP147, "")), ""))</f>
        <v>0.89060965757255617</v>
      </c>
      <c r="CT147" s="2">
        <f t="array" ref="CT147">MEDIAN(IFERROR(IF($B147:$CP147&gt;0, $B147:$CP147, IF($B147:$CP147&lt;0, $B147:$CP147, "")), ""))</f>
        <v>0.27829043224866434</v>
      </c>
      <c r="CU147" s="2">
        <f t="array" ref="CU147">AVERAGE(IFERROR(IF($B147:$CP147&gt;0, $B147:$CP147, IF($B147:$CP147&lt;0, $B147:$CP147, "")), ""))</f>
        <v>0.28678515140649319</v>
      </c>
    </row>
    <row r="148" spans="1:99" x14ac:dyDescent="0.25">
      <c r="A148" s="3">
        <v>43982</v>
      </c>
      <c r="B148" s="2">
        <f>'Monthly Revenue'!B148/'Monthly Revenue'!B136-1</f>
        <v>0.18841375407255678</v>
      </c>
      <c r="C148" s="2">
        <f>'Monthly Revenue'!C148/'Monthly Revenue'!C136-1</f>
        <v>0.43161010260457777</v>
      </c>
      <c r="D148" s="2">
        <f>'Monthly Revenue'!D148/'Monthly Revenue'!D136-1</f>
        <v>0.3694316233680599</v>
      </c>
      <c r="E148" s="2">
        <f>'Monthly Revenue'!E148/'Monthly Revenue'!E136-1</f>
        <v>-3.8296597609812966E-2</v>
      </c>
      <c r="F148" s="2">
        <f>'Monthly Revenue'!F148/'Monthly Revenue'!F136-1</f>
        <v>0.2698148569827119</v>
      </c>
      <c r="G148" s="2">
        <f>'Monthly Revenue'!G148/'Monthly Revenue'!G136-1</f>
        <v>0.20421481985044188</v>
      </c>
      <c r="H148" s="2">
        <f>'Monthly Revenue'!H148/'Monthly Revenue'!H136-1</f>
        <v>0.31155702012474995</v>
      </c>
      <c r="I148" s="2">
        <f>'Monthly Revenue'!I148/'Monthly Revenue'!I136-1</f>
        <v>0.28799762977748</v>
      </c>
      <c r="J148" s="2"/>
      <c r="K148" s="2">
        <f>'Monthly Revenue'!K148/'Monthly Revenue'!K136-1</f>
        <v>9.3274423171330278E-2</v>
      </c>
      <c r="L148" s="2">
        <f>'Monthly Revenue'!L148/'Monthly Revenue'!L136-1</f>
        <v>0.1226449314016258</v>
      </c>
      <c r="M148" s="2">
        <f>'Monthly Revenue'!M148/'Monthly Revenue'!M136-1</f>
        <v>7.1504528358443453E-2</v>
      </c>
      <c r="N148" s="2">
        <f>'Monthly Revenue'!N148/'Monthly Revenue'!N136-1</f>
        <v>0.46555369787568845</v>
      </c>
      <c r="O148" s="2">
        <f>'Monthly Revenue'!O148/'Monthly Revenue'!O136-1</f>
        <v>0.85349251121496295</v>
      </c>
      <c r="P148" s="2">
        <f>'Monthly Revenue'!P148/'Monthly Revenue'!P136-1</f>
        <v>0.38817640515605567</v>
      </c>
      <c r="Q148" s="2">
        <f>'Monthly Revenue'!Q148/'Monthly Revenue'!Q136-1</f>
        <v>0.19027893524192363</v>
      </c>
      <c r="R148" s="2">
        <f>'Monthly Revenue'!R148/'Monthly Revenue'!R136-1</f>
        <v>0.37555757957915881</v>
      </c>
      <c r="S148" s="2">
        <f>'Monthly Revenue'!S148/'Monthly Revenue'!S136-1</f>
        <v>3.2691812800999864E-2</v>
      </c>
      <c r="T148" s="2">
        <f>'Monthly Revenue'!T148/'Monthly Revenue'!T136-1</f>
        <v>0.31074190700799731</v>
      </c>
      <c r="U148" s="2"/>
      <c r="V148" s="2">
        <f>'Monthly Revenue'!V148/'Monthly Revenue'!V136-1</f>
        <v>4.7718557036074083E-2</v>
      </c>
      <c r="W148" s="2"/>
      <c r="X148" s="2">
        <f>'Monthly Revenue'!X148/'Monthly Revenue'!X136-1</f>
        <v>0.23947588211686366</v>
      </c>
      <c r="Y148" s="2">
        <f>'Monthly Revenue'!Y148/'Monthly Revenue'!Y136-1</f>
        <v>0.20863456399464031</v>
      </c>
      <c r="Z148" s="2">
        <f>'Monthly Revenue'!Z148/'Monthly Revenue'!Z136-1</f>
        <v>0.46026688387915948</v>
      </c>
      <c r="AA148" s="2">
        <f>'Monthly Revenue'!AA148/'Monthly Revenue'!AA136-1</f>
        <v>0.19653179190751446</v>
      </c>
      <c r="AB148" s="2">
        <f>'Monthly Revenue'!AB148/'Monthly Revenue'!AB136-1</f>
        <v>0.21218547285976497</v>
      </c>
      <c r="AC148" s="2">
        <f>'Monthly Revenue'!AC148/'Monthly Revenue'!AC136-1</f>
        <v>0.22997878926851634</v>
      </c>
      <c r="AD148" s="2">
        <f>'Monthly Revenue'!AD148/'Monthly Revenue'!AD136-1</f>
        <v>0.33079563899622211</v>
      </c>
      <c r="AE148" s="2">
        <f>'Monthly Revenue'!AE148/'Monthly Revenue'!AE136-1</f>
        <v>0.23079576420268344</v>
      </c>
      <c r="AF148" s="2">
        <f>'Monthly Revenue'!AF148/'Monthly Revenue'!AF136-1</f>
        <v>0.23770139154198544</v>
      </c>
      <c r="AG148" s="2">
        <f>'Monthly Revenue'!AG148/'Monthly Revenue'!AG136-1</f>
        <v>0.29572486535008968</v>
      </c>
      <c r="AH148" s="2">
        <f>'Monthly Revenue'!AH148/'Monthly Revenue'!AH136-1</f>
        <v>0.14493715408199837</v>
      </c>
      <c r="AI148" s="2">
        <f>'Monthly Revenue'!AI148/'Monthly Revenue'!AI136-1</f>
        <v>0.18081909980965061</v>
      </c>
      <c r="AJ148" s="2">
        <f>'Monthly Revenue'!AJ148/'Monthly Revenue'!AJ136-1</f>
        <v>0.30184640085630177</v>
      </c>
      <c r="AK148" s="2">
        <f>'Monthly Revenue'!AK148/'Monthly Revenue'!AK136-1</f>
        <v>0.32628408748095517</v>
      </c>
      <c r="AL148" s="2">
        <f>'Monthly Revenue'!AL148/'Monthly Revenue'!AL136-1</f>
        <v>0.49568687370661846</v>
      </c>
      <c r="AM148" s="2">
        <f>'Monthly Revenue'!AM148/'Monthly Revenue'!AM136-1</f>
        <v>0.52128341104032483</v>
      </c>
      <c r="AN148" s="2">
        <f>'Monthly Revenue'!AN148/'Monthly Revenue'!AN136-1</f>
        <v>2.1718253501235907E-2</v>
      </c>
      <c r="AO148" s="2">
        <f>'Monthly Revenue'!AO148/'Monthly Revenue'!AO136-1</f>
        <v>0.18126799153747442</v>
      </c>
      <c r="AP148" s="2">
        <f>'Monthly Revenue'!AP148/'Monthly Revenue'!AP136-1</f>
        <v>0.27829043224866434</v>
      </c>
      <c r="AQ148" s="2">
        <f>'Monthly Revenue'!AQ148/'Monthly Revenue'!AQ136-1</f>
        <v>0.40292413338007527</v>
      </c>
      <c r="AR148" s="2">
        <f>'Monthly Revenue'!AR148/'Monthly Revenue'!AR136-1</f>
        <v>0.37733705955416097</v>
      </c>
      <c r="AS148" s="2">
        <f>'Monthly Revenue'!AS148/'Monthly Revenue'!AS136-1</f>
        <v>0.23432377235457036</v>
      </c>
      <c r="AT148" s="2">
        <f>'Monthly Revenue'!AT148/'Monthly Revenue'!AT136-1</f>
        <v>0.22637679916527298</v>
      </c>
      <c r="AU148" s="2">
        <f>'Monthly Revenue'!AU148/'Monthly Revenue'!AU136-1</f>
        <v>0.24222797927461137</v>
      </c>
      <c r="AV148" s="2">
        <f>'Monthly Revenue'!AV148/'Monthly Revenue'!AV136-1</f>
        <v>0.30851755526657998</v>
      </c>
      <c r="AW148" s="2">
        <f>'Monthly Revenue'!AW148/'Monthly Revenue'!AW136-1</f>
        <v>0.15269306961581064</v>
      </c>
      <c r="AX148" s="2">
        <f>'Monthly Revenue'!AX148/'Monthly Revenue'!AX136-1</f>
        <v>0.87363311920057107</v>
      </c>
      <c r="AY148" s="2">
        <f>'Monthly Revenue'!AY148/'Monthly Revenue'!AY136-1</f>
        <v>8.7920069443214288E-2</v>
      </c>
      <c r="AZ148" s="2">
        <f>'Monthly Revenue'!AZ148/'Monthly Revenue'!AZ136-1</f>
        <v>1.6901580483326231</v>
      </c>
      <c r="BA148" s="2">
        <f>'Monthly Revenue'!BA148/'Monthly Revenue'!BA136-1</f>
        <v>0.29620033055574702</v>
      </c>
      <c r="BB148" s="2">
        <f>'Monthly Revenue'!BB148/'Monthly Revenue'!BB136-1</f>
        <v>0.38124506102379496</v>
      </c>
      <c r="BC148" s="2">
        <f>'Monthly Revenue'!BC148/'Monthly Revenue'!BC136-1</f>
        <v>0.20371933047778756</v>
      </c>
      <c r="BD148" s="2">
        <f>'Monthly Revenue'!BD148/'Monthly Revenue'!BD136-1</f>
        <v>0.33424451948330391</v>
      </c>
      <c r="BE148" s="2" t="e">
        <f>'Monthly Revenue'!BE148/'Monthly Revenue'!BE136-1</f>
        <v>#N/A</v>
      </c>
      <c r="BF148" s="2" t="e">
        <f>'Monthly Revenue'!BF148/'Monthly Revenue'!BF136-1</f>
        <v>#N/A</v>
      </c>
      <c r="BG148" s="2" t="e">
        <f>'Monthly Revenue'!BG148/'Monthly Revenue'!BG136-1</f>
        <v>#N/A</v>
      </c>
      <c r="BH148" s="2">
        <f>'Monthly Revenue'!BH148/'Monthly Revenue'!BH136-1</f>
        <v>0.2966697936210132</v>
      </c>
      <c r="BI148" s="2" t="e">
        <f>'Monthly Revenue'!BI148/'Monthly Revenue'!BI136-1</f>
        <v>#N/A</v>
      </c>
      <c r="BJ148" s="2" t="e">
        <f>'Monthly Revenue'!BJ148/'Monthly Revenue'!BJ136-1</f>
        <v>#N/A</v>
      </c>
      <c r="BK148" s="2" t="e">
        <f>'Monthly Revenue'!BK148/'Monthly Revenue'!BK136-1</f>
        <v>#N/A</v>
      </c>
      <c r="BL148" s="2" t="e">
        <f>'Monthly Revenue'!BL148/'Monthly Revenue'!BL136-1</f>
        <v>#N/A</v>
      </c>
      <c r="BM148" s="2" t="e">
        <f>'Monthly Revenue'!BM148/'Monthly Revenue'!BM136-1</f>
        <v>#N/A</v>
      </c>
      <c r="BN148" s="2" t="e">
        <f>'Monthly Revenue'!BN148/'Monthly Revenue'!BN136-1</f>
        <v>#N/A</v>
      </c>
      <c r="BO148" s="2" t="e">
        <f>'Monthly Revenue'!BO148/'Monthly Revenue'!BO136-1</f>
        <v>#N/A</v>
      </c>
      <c r="BP148" s="2" t="e">
        <f>'Monthly Revenue'!BP148/'Monthly Revenue'!BP136-1</f>
        <v>#N/A</v>
      </c>
      <c r="BQ148" s="2" t="e">
        <f>'Monthly Revenue'!BQ148/'Monthly Revenue'!BQ136-1</f>
        <v>#N/A</v>
      </c>
      <c r="BR148" s="2" t="e">
        <f>'Monthly Revenue'!BR148/'Monthly Revenue'!BR136-1</f>
        <v>#N/A</v>
      </c>
      <c r="BS148" s="2" t="e">
        <f>'Monthly Revenue'!BS148/'Monthly Revenue'!BS136-1</f>
        <v>#N/A</v>
      </c>
      <c r="BT148" s="2" t="e">
        <f>'Monthly Revenue'!BT148/'Monthly Revenue'!BT136-1</f>
        <v>#N/A</v>
      </c>
      <c r="BU148" s="2" t="e">
        <f>'Monthly Revenue'!BU148/'Monthly Revenue'!BU136-1</f>
        <v>#N/A</v>
      </c>
      <c r="BV148" s="2" t="e">
        <f>'Monthly Revenue'!BV148/'Monthly Revenue'!BV136-1</f>
        <v>#N/A</v>
      </c>
      <c r="BW148" s="2" t="e">
        <f>'Monthly Revenue'!BW148/'Monthly Revenue'!BW136-1</f>
        <v>#N/A</v>
      </c>
      <c r="BX148" s="2" t="e">
        <f>'Monthly Revenue'!BX148/'Monthly Revenue'!BX136-1</f>
        <v>#DIV/0!</v>
      </c>
      <c r="BY148" s="2" t="e">
        <f>'Monthly Revenue'!BY148/'Monthly Revenue'!BY136-1</f>
        <v>#DIV/0!</v>
      </c>
      <c r="BZ148" s="2" t="e">
        <f>'Monthly Revenue'!BZ148/'Monthly Revenue'!BZ136-1</f>
        <v>#DIV/0!</v>
      </c>
      <c r="CA148" s="2" t="e">
        <f>'Monthly Revenue'!CA148/'Monthly Revenue'!CA136-1</f>
        <v>#DIV/0!</v>
      </c>
      <c r="CB148" s="2" t="e">
        <f>'Monthly Revenue'!CB148/'Monthly Revenue'!CB136-1</f>
        <v>#DIV/0!</v>
      </c>
      <c r="CC148" s="2" t="e">
        <f>'Monthly Revenue'!CC148/'Monthly Revenue'!CC136-1</f>
        <v>#DIV/0!</v>
      </c>
      <c r="CD148" s="2" t="e">
        <f>'Monthly Revenue'!CD148/'Monthly Revenue'!CD136-1</f>
        <v>#DIV/0!</v>
      </c>
      <c r="CE148" s="2" t="e">
        <f>'Monthly Revenue'!CE148/'Monthly Revenue'!CE136-1</f>
        <v>#DIV/0!</v>
      </c>
      <c r="CF148" s="2" t="e">
        <f>'Monthly Revenue'!CF148/'Monthly Revenue'!CF136-1</f>
        <v>#DIV/0!</v>
      </c>
      <c r="CG148" s="2" t="e">
        <f>'Monthly Revenue'!CG148/'Monthly Revenue'!CG136-1</f>
        <v>#DIV/0!</v>
      </c>
      <c r="CH148" s="2" t="e">
        <f>'Monthly Revenue'!CH148/'Monthly Revenue'!CH136-1</f>
        <v>#DIV/0!</v>
      </c>
      <c r="CI148" s="2" t="e">
        <f>'Monthly Revenue'!CI148/'Monthly Revenue'!CI136-1</f>
        <v>#DIV/0!</v>
      </c>
      <c r="CJ148" s="2" t="e">
        <f>'Monthly Revenue'!CJ148/'Monthly Revenue'!CJ136-1</f>
        <v>#DIV/0!</v>
      </c>
      <c r="CK148" s="2" t="e">
        <f>'Monthly Revenue'!CK148/'Monthly Revenue'!CK136-1</f>
        <v>#DIV/0!</v>
      </c>
      <c r="CL148" s="2" t="e">
        <f>'Monthly Revenue'!CL148/'Monthly Revenue'!CL136-1</f>
        <v>#DIV/0!</v>
      </c>
      <c r="CM148" s="2" t="e">
        <f>'Monthly Revenue'!CM148/'Monthly Revenue'!CM136-1</f>
        <v>#DIV/0!</v>
      </c>
      <c r="CN148" s="2" t="e">
        <f>'Monthly Revenue'!CN148/'Monthly Revenue'!CN136-1</f>
        <v>#DIV/0!</v>
      </c>
      <c r="CO148" s="2" t="e">
        <f>'Monthly Revenue'!CO148/'Monthly Revenue'!CO136-1</f>
        <v>#DIV/0!</v>
      </c>
      <c r="CP148" s="2" t="e">
        <f>'Monthly Revenue'!CP148/'Monthly Revenue'!CP136-1</f>
        <v>#DIV/0!</v>
      </c>
      <c r="CR148" s="2">
        <f t="array" ref="CR148">MIN(IFERROR(IF($B148:$CP148&gt;0, $B148:$CP148, IF($B148:$CP148&lt;0, $B148:$CP148, "")), ""))</f>
        <v>-3.8296597609812966E-2</v>
      </c>
      <c r="CS148" s="2">
        <f t="array" ref="CS148">MAX(IFERROR(IF($B148:$CP148&gt;0, $B148:$CP148, IF($B148:$CP148&lt;0, $B148:$CP148, "")), ""))</f>
        <v>1.6901580483326231</v>
      </c>
      <c r="CT148" s="2">
        <f t="array" ref="CT148">MEDIAN(IFERROR(IF($B148:$CP148&gt;0, $B148:$CP148, IF($B148:$CP148&lt;0, $B148:$CP148, "")), ""))</f>
        <v>0.2698148569827119</v>
      </c>
      <c r="CU148" s="2">
        <f t="array" ref="CU148">AVERAGE(IFERROR(IF($B148:$CP148&gt;0, $B148:$CP148, IF($B148:$CP148&lt;0, $B148:$CP148, "")), ""))</f>
        <v>0.3052602620216005</v>
      </c>
    </row>
    <row r="149" spans="1:99" x14ac:dyDescent="0.25">
      <c r="A149" s="3">
        <v>44012</v>
      </c>
      <c r="B149" s="2">
        <f>'Monthly Revenue'!B149/'Monthly Revenue'!B137-1</f>
        <v>0.13982538224962471</v>
      </c>
      <c r="C149" s="2">
        <f>'Monthly Revenue'!C149/'Monthly Revenue'!C137-1</f>
        <v>0.43161010260457777</v>
      </c>
      <c r="D149" s="2">
        <f>'Monthly Revenue'!D149/'Monthly Revenue'!D137-1</f>
        <v>0.3694316233680599</v>
      </c>
      <c r="E149" s="2">
        <f>'Monthly Revenue'!E149/'Monthly Revenue'!E137-1</f>
        <v>-3.8296597609812966E-2</v>
      </c>
      <c r="F149" s="2">
        <f>'Monthly Revenue'!F149/'Monthly Revenue'!F137-1</f>
        <v>0.2698148569827119</v>
      </c>
      <c r="G149" s="2">
        <f>'Monthly Revenue'!G149/'Monthly Revenue'!G137-1</f>
        <v>0.20421481985044188</v>
      </c>
      <c r="H149" s="2">
        <f>'Monthly Revenue'!H149/'Monthly Revenue'!H137-1</f>
        <v>0.31155702012474995</v>
      </c>
      <c r="I149" s="2">
        <f>'Monthly Revenue'!I149/'Monthly Revenue'!I137-1</f>
        <v>0.28799762977748</v>
      </c>
      <c r="J149" s="2"/>
      <c r="K149" s="2">
        <f>'Monthly Revenue'!K149/'Monthly Revenue'!K137-1</f>
        <v>9.3274423171330278E-2</v>
      </c>
      <c r="L149" s="2">
        <f>'Monthly Revenue'!L149/'Monthly Revenue'!L137-1</f>
        <v>0.1226449314016258</v>
      </c>
      <c r="M149" s="2">
        <f>'Monthly Revenue'!M149/'Monthly Revenue'!M137-1</f>
        <v>7.1504528358443453E-2</v>
      </c>
      <c r="N149" s="2">
        <f>'Monthly Revenue'!N149/'Monthly Revenue'!N137-1</f>
        <v>0.46555369787568845</v>
      </c>
      <c r="O149" s="2">
        <f>'Monthly Revenue'!O149/'Monthly Revenue'!O137-1</f>
        <v>0.85349251121496295</v>
      </c>
      <c r="P149" s="2">
        <f>'Monthly Revenue'!P149/'Monthly Revenue'!P137-1</f>
        <v>0.38817640515605567</v>
      </c>
      <c r="Q149" s="2">
        <f>'Monthly Revenue'!Q149/'Monthly Revenue'!Q137-1</f>
        <v>0.19027893524192363</v>
      </c>
      <c r="R149" s="2">
        <f>'Monthly Revenue'!R149/'Monthly Revenue'!R137-1</f>
        <v>0.37555757957915881</v>
      </c>
      <c r="S149" s="2">
        <f>'Monthly Revenue'!S149/'Monthly Revenue'!S137-1</f>
        <v>3.2691812800999864E-2</v>
      </c>
      <c r="T149" s="2">
        <f>'Monthly Revenue'!T149/'Monthly Revenue'!T137-1</f>
        <v>0.31074190700799731</v>
      </c>
      <c r="U149" s="2"/>
      <c r="V149" s="2">
        <f>'Monthly Revenue'!V149/'Monthly Revenue'!V137-1</f>
        <v>4.7718557036074083E-2</v>
      </c>
      <c r="W149" s="2"/>
      <c r="X149" s="2">
        <f>'Monthly Revenue'!X149/'Monthly Revenue'!X137-1</f>
        <v>0.23947588211686366</v>
      </c>
      <c r="Y149" s="2">
        <f>'Monthly Revenue'!Y149/'Monthly Revenue'!Y137-1</f>
        <v>0.20863456399464031</v>
      </c>
      <c r="Z149" s="2">
        <f>'Monthly Revenue'!Z149/'Monthly Revenue'!Z137-1</f>
        <v>0.46026688387915948</v>
      </c>
      <c r="AA149" s="2">
        <f>'Monthly Revenue'!AA149/'Monthly Revenue'!AA137-1</f>
        <v>0.19653179190751446</v>
      </c>
      <c r="AB149" s="2">
        <f>'Monthly Revenue'!AB149/'Monthly Revenue'!AB137-1</f>
        <v>0.21218547285976497</v>
      </c>
      <c r="AC149" s="2">
        <f>'Monthly Revenue'!AC149/'Monthly Revenue'!AC137-1</f>
        <v>0.22997878926851634</v>
      </c>
      <c r="AD149" s="2">
        <f>'Monthly Revenue'!AD149/'Monthly Revenue'!AD137-1</f>
        <v>0.33079563899622211</v>
      </c>
      <c r="AE149" s="2">
        <f>'Monthly Revenue'!AE149/'Monthly Revenue'!AE137-1</f>
        <v>0.23079576420268344</v>
      </c>
      <c r="AF149" s="2">
        <f>'Monthly Revenue'!AF149/'Monthly Revenue'!AF137-1</f>
        <v>0.23770139154198544</v>
      </c>
      <c r="AG149" s="2">
        <f>'Monthly Revenue'!AG149/'Monthly Revenue'!AG137-1</f>
        <v>0.29572486535008968</v>
      </c>
      <c r="AH149" s="2">
        <f>'Monthly Revenue'!AH149/'Monthly Revenue'!AH137-1</f>
        <v>0.14493715408199837</v>
      </c>
      <c r="AI149" s="2">
        <f>'Monthly Revenue'!AI149/'Monthly Revenue'!AI137-1</f>
        <v>0.18081909980965061</v>
      </c>
      <c r="AJ149" s="2">
        <f>'Monthly Revenue'!AJ149/'Monthly Revenue'!AJ137-1</f>
        <v>0.30184640085630177</v>
      </c>
      <c r="AK149" s="2">
        <f>'Monthly Revenue'!AK149/'Monthly Revenue'!AK137-1</f>
        <v>0.32628408748095517</v>
      </c>
      <c r="AL149" s="2">
        <f>'Monthly Revenue'!AL149/'Monthly Revenue'!AL137-1</f>
        <v>0.49568687370661846</v>
      </c>
      <c r="AM149" s="2">
        <f>'Monthly Revenue'!AM149/'Monthly Revenue'!AM137-1</f>
        <v>0.52128341104032483</v>
      </c>
      <c r="AN149" s="2">
        <f>'Monthly Revenue'!AN149/'Monthly Revenue'!AN137-1</f>
        <v>2.1718253501235907E-2</v>
      </c>
      <c r="AO149" s="2">
        <f>'Monthly Revenue'!AO149/'Monthly Revenue'!AO137-1</f>
        <v>0.18126799153747442</v>
      </c>
      <c r="AP149" s="2">
        <f>'Monthly Revenue'!AP149/'Monthly Revenue'!AP137-1</f>
        <v>0.27829043224866434</v>
      </c>
      <c r="AQ149" s="2">
        <f>'Monthly Revenue'!AQ149/'Monthly Revenue'!AQ137-1</f>
        <v>0.40292413338007527</v>
      </c>
      <c r="AR149" s="2">
        <f>'Monthly Revenue'!AR149/'Monthly Revenue'!AR137-1</f>
        <v>0.37733705955416097</v>
      </c>
      <c r="AS149" s="2">
        <f>'Monthly Revenue'!AS149/'Monthly Revenue'!AS137-1</f>
        <v>0.23432377235457036</v>
      </c>
      <c r="AT149" s="2">
        <f>'Monthly Revenue'!AT149/'Monthly Revenue'!AT137-1</f>
        <v>0.22637679916527298</v>
      </c>
      <c r="AU149" s="2">
        <f>'Monthly Revenue'!AU149/'Monthly Revenue'!AU137-1</f>
        <v>0.24222797927461137</v>
      </c>
      <c r="AV149" s="2">
        <f>'Monthly Revenue'!AV149/'Monthly Revenue'!AV137-1</f>
        <v>0.30851755526657998</v>
      </c>
      <c r="AW149" s="2">
        <f>'Monthly Revenue'!AW149/'Monthly Revenue'!AW137-1</f>
        <v>0.15269306961581064</v>
      </c>
      <c r="AX149" s="2">
        <f>'Monthly Revenue'!AX149/'Monthly Revenue'!AX137-1</f>
        <v>0.87363311920057107</v>
      </c>
      <c r="AY149" s="2">
        <f>'Monthly Revenue'!AY149/'Monthly Revenue'!AY137-1</f>
        <v>8.7920069443214288E-2</v>
      </c>
      <c r="AZ149" s="2">
        <f>'Monthly Revenue'!AZ149/'Monthly Revenue'!AZ137-1</f>
        <v>1.6901580483326231</v>
      </c>
      <c r="BA149" s="2">
        <f>'Monthly Revenue'!BA149/'Monthly Revenue'!BA137-1</f>
        <v>0.29620033055574702</v>
      </c>
      <c r="BB149" s="2">
        <f>'Monthly Revenue'!BB149/'Monthly Revenue'!BB137-1</f>
        <v>0.38124506102379496</v>
      </c>
      <c r="BC149" s="2">
        <f>'Monthly Revenue'!BC149/'Monthly Revenue'!BC137-1</f>
        <v>0.20371933047778756</v>
      </c>
      <c r="BD149" s="2">
        <f>'Monthly Revenue'!BD149/'Monthly Revenue'!BD137-1</f>
        <v>0.33424451948330391</v>
      </c>
      <c r="BE149" s="2" t="e">
        <f>'Monthly Revenue'!BE149/'Monthly Revenue'!BE137-1</f>
        <v>#N/A</v>
      </c>
      <c r="BF149" s="2" t="e">
        <f>'Monthly Revenue'!BF149/'Monthly Revenue'!BF137-1</f>
        <v>#N/A</v>
      </c>
      <c r="BG149" s="2" t="e">
        <f>'Monthly Revenue'!BG149/'Monthly Revenue'!BG137-1</f>
        <v>#N/A</v>
      </c>
      <c r="BH149" s="2">
        <f>'Monthly Revenue'!BH149/'Monthly Revenue'!BH137-1</f>
        <v>0.2966697936210132</v>
      </c>
      <c r="BI149" s="2" t="e">
        <f>'Monthly Revenue'!BI149/'Monthly Revenue'!BI137-1</f>
        <v>#N/A</v>
      </c>
      <c r="BJ149" s="2" t="e">
        <f>'Monthly Revenue'!BJ149/'Monthly Revenue'!BJ137-1</f>
        <v>#N/A</v>
      </c>
      <c r="BK149" s="2" t="e">
        <f>'Monthly Revenue'!BK149/'Monthly Revenue'!BK137-1</f>
        <v>#N/A</v>
      </c>
      <c r="BL149" s="2" t="e">
        <f>'Monthly Revenue'!BL149/'Monthly Revenue'!BL137-1</f>
        <v>#N/A</v>
      </c>
      <c r="BM149" s="2" t="e">
        <f>'Monthly Revenue'!BM149/'Monthly Revenue'!BM137-1</f>
        <v>#N/A</v>
      </c>
      <c r="BN149" s="2" t="e">
        <f>'Monthly Revenue'!BN149/'Monthly Revenue'!BN137-1</f>
        <v>#N/A</v>
      </c>
      <c r="BO149" s="2" t="e">
        <f>'Monthly Revenue'!BO149/'Monthly Revenue'!BO137-1</f>
        <v>#N/A</v>
      </c>
      <c r="BP149" s="2" t="e">
        <f>'Monthly Revenue'!BP149/'Monthly Revenue'!BP137-1</f>
        <v>#N/A</v>
      </c>
      <c r="BQ149" s="2" t="e">
        <f>'Monthly Revenue'!BQ149/'Monthly Revenue'!BQ137-1</f>
        <v>#N/A</v>
      </c>
      <c r="BR149" s="2" t="e">
        <f>'Monthly Revenue'!BR149/'Monthly Revenue'!BR137-1</f>
        <v>#N/A</v>
      </c>
      <c r="BS149" s="2" t="e">
        <f>'Monthly Revenue'!BS149/'Monthly Revenue'!BS137-1</f>
        <v>#N/A</v>
      </c>
      <c r="BT149" s="2" t="e">
        <f>'Monthly Revenue'!BT149/'Monthly Revenue'!BT137-1</f>
        <v>#N/A</v>
      </c>
      <c r="BU149" s="2" t="e">
        <f>'Monthly Revenue'!BU149/'Monthly Revenue'!BU137-1</f>
        <v>#N/A</v>
      </c>
      <c r="BV149" s="2" t="e">
        <f>'Monthly Revenue'!BV149/'Monthly Revenue'!BV137-1</f>
        <v>#N/A</v>
      </c>
      <c r="BW149" s="2" t="e">
        <f>'Monthly Revenue'!BW149/'Monthly Revenue'!BW137-1</f>
        <v>#N/A</v>
      </c>
      <c r="BX149" s="2" t="e">
        <f>'Monthly Revenue'!BX149/'Monthly Revenue'!BX137-1</f>
        <v>#DIV/0!</v>
      </c>
      <c r="BY149" s="2" t="e">
        <f>'Monthly Revenue'!BY149/'Monthly Revenue'!BY137-1</f>
        <v>#DIV/0!</v>
      </c>
      <c r="BZ149" s="2" t="e">
        <f>'Monthly Revenue'!BZ149/'Monthly Revenue'!BZ137-1</f>
        <v>#DIV/0!</v>
      </c>
      <c r="CA149" s="2" t="e">
        <f>'Monthly Revenue'!CA149/'Monthly Revenue'!CA137-1</f>
        <v>#DIV/0!</v>
      </c>
      <c r="CB149" s="2" t="e">
        <f>'Monthly Revenue'!CB149/'Monthly Revenue'!CB137-1</f>
        <v>#DIV/0!</v>
      </c>
      <c r="CC149" s="2" t="e">
        <f>'Monthly Revenue'!CC149/'Monthly Revenue'!CC137-1</f>
        <v>#DIV/0!</v>
      </c>
      <c r="CD149" s="2" t="e">
        <f>'Monthly Revenue'!CD149/'Monthly Revenue'!CD137-1</f>
        <v>#DIV/0!</v>
      </c>
      <c r="CE149" s="2" t="e">
        <f>'Monthly Revenue'!CE149/'Monthly Revenue'!CE137-1</f>
        <v>#DIV/0!</v>
      </c>
      <c r="CF149" s="2" t="e">
        <f>'Monthly Revenue'!CF149/'Monthly Revenue'!CF137-1</f>
        <v>#DIV/0!</v>
      </c>
      <c r="CG149" s="2" t="e">
        <f>'Monthly Revenue'!CG149/'Monthly Revenue'!CG137-1</f>
        <v>#DIV/0!</v>
      </c>
      <c r="CH149" s="2" t="e">
        <f>'Monthly Revenue'!CH149/'Monthly Revenue'!CH137-1</f>
        <v>#DIV/0!</v>
      </c>
      <c r="CI149" s="2" t="e">
        <f>'Monthly Revenue'!CI149/'Monthly Revenue'!CI137-1</f>
        <v>#DIV/0!</v>
      </c>
      <c r="CJ149" s="2" t="e">
        <f>'Monthly Revenue'!CJ149/'Monthly Revenue'!CJ137-1</f>
        <v>#DIV/0!</v>
      </c>
      <c r="CK149" s="2" t="e">
        <f>'Monthly Revenue'!CK149/'Monthly Revenue'!CK137-1</f>
        <v>#DIV/0!</v>
      </c>
      <c r="CL149" s="2" t="e">
        <f>'Monthly Revenue'!CL149/'Monthly Revenue'!CL137-1</f>
        <v>#DIV/0!</v>
      </c>
      <c r="CM149" s="2" t="e">
        <f>'Monthly Revenue'!CM149/'Monthly Revenue'!CM137-1</f>
        <v>#DIV/0!</v>
      </c>
      <c r="CN149" s="2" t="e">
        <f>'Monthly Revenue'!CN149/'Monthly Revenue'!CN137-1</f>
        <v>#DIV/0!</v>
      </c>
      <c r="CO149" s="2" t="e">
        <f>'Monthly Revenue'!CO149/'Monthly Revenue'!CO137-1</f>
        <v>#DIV/0!</v>
      </c>
      <c r="CP149" s="2" t="e">
        <f>'Monthly Revenue'!CP149/'Monthly Revenue'!CP137-1</f>
        <v>#DIV/0!</v>
      </c>
      <c r="CR149" s="2">
        <f t="array" ref="CR149">MIN(IFERROR(IF($B149:$CP149&gt;0, $B149:$CP149, IF($B149:$CP149&lt;0, $B149:$CP149, "")), ""))</f>
        <v>-3.8296597609812966E-2</v>
      </c>
      <c r="CS149" s="2">
        <f t="array" ref="CS149">MAX(IFERROR(IF($B149:$CP149&gt;0, $B149:$CP149, IF($B149:$CP149&lt;0, $B149:$CP149, "")), ""))</f>
        <v>1.6901580483326231</v>
      </c>
      <c r="CT149" s="2">
        <f t="array" ref="CT149">MEDIAN(IFERROR(IF($B149:$CP149&gt;0, $B149:$CP149, IF($B149:$CP149&lt;0, $B149:$CP149, "")), ""))</f>
        <v>0.2698148569827119</v>
      </c>
      <c r="CU149" s="2">
        <f t="array" ref="CU149">AVERAGE(IFERROR(IF($B149:$CP149&gt;0, $B149:$CP149, IF($B149:$CP149&lt;0, $B149:$CP149, "")), ""))</f>
        <v>0.30434350028909241</v>
      </c>
    </row>
    <row r="150" spans="1:99" x14ac:dyDescent="0.25">
      <c r="A150" s="3">
        <v>44043</v>
      </c>
      <c r="B150" s="2">
        <f>'Monthly Revenue'!B150/'Monthly Revenue'!B138-1</f>
        <v>0.13982538224962471</v>
      </c>
      <c r="C150" s="2">
        <f>'Monthly Revenue'!C150/'Monthly Revenue'!C138-1</f>
        <v>0.1729580829564985</v>
      </c>
      <c r="D150" s="2">
        <f>'Monthly Revenue'!D150/'Monthly Revenue'!D138-1</f>
        <v>0.3694316233680599</v>
      </c>
      <c r="E150" s="2">
        <f>'Monthly Revenue'!E150/'Monthly Revenue'!E138-1</f>
        <v>4.6186607348732478E-2</v>
      </c>
      <c r="F150" s="2">
        <f>'Monthly Revenue'!F150/'Monthly Revenue'!F138-1</f>
        <v>0.27378033446498162</v>
      </c>
      <c r="G150" s="2">
        <f>'Monthly Revenue'!G150/'Monthly Revenue'!G138-1</f>
        <v>0.20421481985044188</v>
      </c>
      <c r="H150" s="2">
        <f>'Monthly Revenue'!H150/'Monthly Revenue'!H138-1</f>
        <v>0.27588473039135142</v>
      </c>
      <c r="I150" s="2">
        <f>'Monthly Revenue'!I150/'Monthly Revenue'!I138-1</f>
        <v>0.19533762057877824</v>
      </c>
      <c r="J150" s="2"/>
      <c r="K150" s="2">
        <f>'Monthly Revenue'!K150/'Monthly Revenue'!K138-1</f>
        <v>-1.8848700967906251E-2</v>
      </c>
      <c r="L150" s="2">
        <f>'Monthly Revenue'!L150/'Monthly Revenue'!L138-1</f>
        <v>0.1226449314016258</v>
      </c>
      <c r="M150" s="2">
        <f>'Monthly Revenue'!M150/'Monthly Revenue'!M138-1</f>
        <v>5.8339207669533488E-2</v>
      </c>
      <c r="N150" s="2">
        <f>'Monthly Revenue'!N150/'Monthly Revenue'!N138-1</f>
        <v>0.46555369787568845</v>
      </c>
      <c r="O150" s="2">
        <f>'Monthly Revenue'!O150/'Monthly Revenue'!O138-1</f>
        <v>0.85349251121496295</v>
      </c>
      <c r="P150" s="2">
        <f>'Monthly Revenue'!P150/'Monthly Revenue'!P138-1</f>
        <v>0.38817640515605567</v>
      </c>
      <c r="Q150" s="2">
        <f>'Monthly Revenue'!Q150/'Monthly Revenue'!Q138-1</f>
        <v>0.19027893524192363</v>
      </c>
      <c r="R150" s="2">
        <f>'Monthly Revenue'!R150/'Monthly Revenue'!R138-1</f>
        <v>0.35062493544055351</v>
      </c>
      <c r="S150" s="2">
        <f>'Monthly Revenue'!S150/'Monthly Revenue'!S138-1</f>
        <v>9.1933277604681285E-2</v>
      </c>
      <c r="T150" s="2">
        <f>'Monthly Revenue'!T150/'Monthly Revenue'!T138-1</f>
        <v>0.24717772809408589</v>
      </c>
      <c r="U150" s="2"/>
      <c r="V150" s="2">
        <f>'Monthly Revenue'!V150/'Monthly Revenue'!V138-1</f>
        <v>0.12030447448445036</v>
      </c>
      <c r="W150" s="2"/>
      <c r="X150" s="2">
        <f>'Monthly Revenue'!X150/'Monthly Revenue'!X138-1</f>
        <v>0.16068567282401669</v>
      </c>
      <c r="Y150" s="2">
        <f>'Monthly Revenue'!Y150/'Monthly Revenue'!Y138-1</f>
        <v>0.15300333309694336</v>
      </c>
      <c r="Z150" s="2">
        <f>'Monthly Revenue'!Z150/'Monthly Revenue'!Z138-1</f>
        <v>0.46026688387915948</v>
      </c>
      <c r="AA150" s="2">
        <f>'Monthly Revenue'!AA150/'Monthly Revenue'!AA138-1</f>
        <v>0.19653179190751446</v>
      </c>
      <c r="AB150" s="2">
        <f>'Monthly Revenue'!AB150/'Monthly Revenue'!AB138-1</f>
        <v>7.2492956831430533E-2</v>
      </c>
      <c r="AC150" s="2">
        <f>'Monthly Revenue'!AC150/'Monthly Revenue'!AC138-1</f>
        <v>8.4869530542563298E-2</v>
      </c>
      <c r="AD150" s="2">
        <f>'Monthly Revenue'!AD150/'Monthly Revenue'!AD138-1</f>
        <v>0.24917613561466867</v>
      </c>
      <c r="AE150" s="2">
        <f>'Monthly Revenue'!AE150/'Monthly Revenue'!AE138-1</f>
        <v>0.20518189321905056</v>
      </c>
      <c r="AF150" s="2">
        <f>'Monthly Revenue'!AF150/'Monthly Revenue'!AF138-1</f>
        <v>0.19031358507678875</v>
      </c>
      <c r="AG150" s="2">
        <f>'Monthly Revenue'!AG150/'Monthly Revenue'!AG138-1</f>
        <v>0.25674213739278273</v>
      </c>
      <c r="AH150" s="2">
        <f>'Monthly Revenue'!AH150/'Monthly Revenue'!AH138-1</f>
        <v>9.2918952476276129E-2</v>
      </c>
      <c r="AI150" s="2">
        <f>'Monthly Revenue'!AI150/'Monthly Revenue'!AI138-1</f>
        <v>0.17118768478764546</v>
      </c>
      <c r="AJ150" s="2">
        <f>'Monthly Revenue'!AJ150/'Monthly Revenue'!AJ138-1</f>
        <v>0.30184640085630177</v>
      </c>
      <c r="AK150" s="2">
        <f>'Monthly Revenue'!AK150/'Monthly Revenue'!AK138-1</f>
        <v>0.28413102707266047</v>
      </c>
      <c r="AL150" s="2">
        <f>'Monthly Revenue'!AL150/'Monthly Revenue'!AL138-1</f>
        <v>0.49568687370661846</v>
      </c>
      <c r="AM150" s="2">
        <f>'Monthly Revenue'!AM150/'Monthly Revenue'!AM138-1</f>
        <v>0.52128341104032483</v>
      </c>
      <c r="AN150" s="2">
        <f>'Monthly Revenue'!AN150/'Monthly Revenue'!AN138-1</f>
        <v>2.1718253501235907E-2</v>
      </c>
      <c r="AO150" s="2">
        <f>'Monthly Revenue'!AO150/'Monthly Revenue'!AO138-1</f>
        <v>0.11795481177072498</v>
      </c>
      <c r="AP150" s="2">
        <f>'Monthly Revenue'!AP150/'Monthly Revenue'!AP138-1</f>
        <v>0.25560995034198464</v>
      </c>
      <c r="AQ150" s="2">
        <f>'Monthly Revenue'!AQ150/'Monthly Revenue'!AQ138-1</f>
        <v>0.34523607417048652</v>
      </c>
      <c r="AR150" s="2">
        <f>'Monthly Revenue'!AR150/'Monthly Revenue'!AR138-1</f>
        <v>0.37733705955416097</v>
      </c>
      <c r="AS150" s="2">
        <f>'Monthly Revenue'!AS150/'Monthly Revenue'!AS138-1</f>
        <v>0.23432377235457036</v>
      </c>
      <c r="AT150" s="2">
        <f>'Monthly Revenue'!AT150/'Monthly Revenue'!AT138-1</f>
        <v>0.14120080561754933</v>
      </c>
      <c r="AU150" s="2">
        <f>'Monthly Revenue'!AU150/'Monthly Revenue'!AU138-1</f>
        <v>0.24222797927461137</v>
      </c>
      <c r="AV150" s="2">
        <f>'Monthly Revenue'!AV150/'Monthly Revenue'!AV138-1</f>
        <v>0.26765441996474504</v>
      </c>
      <c r="AW150" s="2">
        <f>'Monthly Revenue'!AW150/'Monthly Revenue'!AW138-1</f>
        <v>0.15269306961581064</v>
      </c>
      <c r="AX150" s="2">
        <f>'Monthly Revenue'!AX150/'Monthly Revenue'!AX138-1</f>
        <v>0.68239167527817157</v>
      </c>
      <c r="AY150" s="2">
        <f>'Monthly Revenue'!AY150/'Monthly Revenue'!AY138-1</f>
        <v>-5.5715658021133541E-2</v>
      </c>
      <c r="AZ150" s="2">
        <f>'Monthly Revenue'!AZ150/'Monthly Revenue'!AZ138-1</f>
        <v>1.6901580483326231</v>
      </c>
      <c r="BA150" s="2">
        <f>'Monthly Revenue'!BA150/'Monthly Revenue'!BA138-1</f>
        <v>0.26893512851897183</v>
      </c>
      <c r="BB150" s="2">
        <f>'Monthly Revenue'!BB150/'Monthly Revenue'!BB138-1</f>
        <v>0.6170272670175212</v>
      </c>
      <c r="BC150" s="2">
        <f>'Monthly Revenue'!BC150/'Monthly Revenue'!BC138-1</f>
        <v>0.20371933047778756</v>
      </c>
      <c r="BD150" s="2">
        <f>'Monthly Revenue'!BD150/'Monthly Revenue'!BD138-1</f>
        <v>0.33424451948330391</v>
      </c>
      <c r="BE150" s="2" t="e">
        <f>'Monthly Revenue'!BE150/'Monthly Revenue'!BE138-1</f>
        <v>#N/A</v>
      </c>
      <c r="BF150" s="2" t="e">
        <f>'Monthly Revenue'!BF150/'Monthly Revenue'!BF138-1</f>
        <v>#N/A</v>
      </c>
      <c r="BG150" s="2" t="e">
        <f>'Monthly Revenue'!BG150/'Monthly Revenue'!BG138-1</f>
        <v>#N/A</v>
      </c>
      <c r="BH150" s="2">
        <f>'Monthly Revenue'!BH150/'Monthly Revenue'!BH138-1</f>
        <v>0.33343124655773826</v>
      </c>
      <c r="BI150" s="2" t="e">
        <f>'Monthly Revenue'!BI150/'Monthly Revenue'!BI138-1</f>
        <v>#N/A</v>
      </c>
      <c r="BJ150" s="2" t="e">
        <f>'Monthly Revenue'!BJ150/'Monthly Revenue'!BJ138-1</f>
        <v>#N/A</v>
      </c>
      <c r="BK150" s="2" t="e">
        <f>'Monthly Revenue'!BK150/'Monthly Revenue'!BK138-1</f>
        <v>#N/A</v>
      </c>
      <c r="BL150" s="2" t="e">
        <f>'Monthly Revenue'!BL150/'Monthly Revenue'!BL138-1</f>
        <v>#N/A</v>
      </c>
      <c r="BM150" s="2" t="e">
        <f>'Monthly Revenue'!BM150/'Monthly Revenue'!BM138-1</f>
        <v>#N/A</v>
      </c>
      <c r="BN150" s="2" t="e">
        <f>'Monthly Revenue'!BN150/'Monthly Revenue'!BN138-1</f>
        <v>#N/A</v>
      </c>
      <c r="BO150" s="2" t="e">
        <f>'Monthly Revenue'!BO150/'Monthly Revenue'!BO138-1</f>
        <v>#N/A</v>
      </c>
      <c r="BP150" s="2" t="e">
        <f>'Monthly Revenue'!BP150/'Monthly Revenue'!BP138-1</f>
        <v>#N/A</v>
      </c>
      <c r="BQ150" s="2" t="e">
        <f>'Monthly Revenue'!BQ150/'Monthly Revenue'!BQ138-1</f>
        <v>#N/A</v>
      </c>
      <c r="BR150" s="2" t="e">
        <f>'Monthly Revenue'!BR150/'Monthly Revenue'!BR138-1</f>
        <v>#N/A</v>
      </c>
      <c r="BS150" s="2" t="e">
        <f>'Monthly Revenue'!BS150/'Monthly Revenue'!BS138-1</f>
        <v>#N/A</v>
      </c>
      <c r="BT150" s="2" t="e">
        <f>'Monthly Revenue'!BT150/'Monthly Revenue'!BT138-1</f>
        <v>#N/A</v>
      </c>
      <c r="BU150" s="2" t="e">
        <f>'Monthly Revenue'!BU150/'Monthly Revenue'!BU138-1</f>
        <v>#N/A</v>
      </c>
      <c r="BV150" s="2" t="e">
        <f>'Monthly Revenue'!BV150/'Monthly Revenue'!BV138-1</f>
        <v>#N/A</v>
      </c>
      <c r="BW150" s="2" t="e">
        <f>'Monthly Revenue'!BW150/'Monthly Revenue'!BW138-1</f>
        <v>#N/A</v>
      </c>
      <c r="BX150" s="2" t="e">
        <f>'Monthly Revenue'!BX150/'Monthly Revenue'!BX138-1</f>
        <v>#DIV/0!</v>
      </c>
      <c r="BY150" s="2" t="e">
        <f>'Monthly Revenue'!BY150/'Monthly Revenue'!BY138-1</f>
        <v>#DIV/0!</v>
      </c>
      <c r="BZ150" s="2" t="e">
        <f>'Monthly Revenue'!BZ150/'Monthly Revenue'!BZ138-1</f>
        <v>#DIV/0!</v>
      </c>
      <c r="CA150" s="2" t="e">
        <f>'Monthly Revenue'!CA150/'Monthly Revenue'!CA138-1</f>
        <v>#DIV/0!</v>
      </c>
      <c r="CB150" s="2" t="e">
        <f>'Monthly Revenue'!CB150/'Monthly Revenue'!CB138-1</f>
        <v>#DIV/0!</v>
      </c>
      <c r="CC150" s="2" t="e">
        <f>'Monthly Revenue'!CC150/'Monthly Revenue'!CC138-1</f>
        <v>#DIV/0!</v>
      </c>
      <c r="CD150" s="2" t="e">
        <f>'Monthly Revenue'!CD150/'Monthly Revenue'!CD138-1</f>
        <v>#DIV/0!</v>
      </c>
      <c r="CE150" s="2" t="e">
        <f>'Monthly Revenue'!CE150/'Monthly Revenue'!CE138-1</f>
        <v>#DIV/0!</v>
      </c>
      <c r="CF150" s="2" t="e">
        <f>'Monthly Revenue'!CF150/'Monthly Revenue'!CF138-1</f>
        <v>#DIV/0!</v>
      </c>
      <c r="CG150" s="2" t="e">
        <f>'Monthly Revenue'!CG150/'Monthly Revenue'!CG138-1</f>
        <v>#DIV/0!</v>
      </c>
      <c r="CH150" s="2" t="e">
        <f>'Monthly Revenue'!CH150/'Monthly Revenue'!CH138-1</f>
        <v>#DIV/0!</v>
      </c>
      <c r="CI150" s="2" t="e">
        <f>'Monthly Revenue'!CI150/'Monthly Revenue'!CI138-1</f>
        <v>#DIV/0!</v>
      </c>
      <c r="CJ150" s="2" t="e">
        <f>'Monthly Revenue'!CJ150/'Monthly Revenue'!CJ138-1</f>
        <v>#DIV/0!</v>
      </c>
      <c r="CK150" s="2" t="e">
        <f>'Monthly Revenue'!CK150/'Monthly Revenue'!CK138-1</f>
        <v>#DIV/0!</v>
      </c>
      <c r="CL150" s="2" t="e">
        <f>'Monthly Revenue'!CL150/'Monthly Revenue'!CL138-1</f>
        <v>#DIV/0!</v>
      </c>
      <c r="CM150" s="2" t="e">
        <f>'Monthly Revenue'!CM150/'Monthly Revenue'!CM138-1</f>
        <v>#DIV/0!</v>
      </c>
      <c r="CN150" s="2" t="e">
        <f>'Monthly Revenue'!CN150/'Monthly Revenue'!CN138-1</f>
        <v>#DIV/0!</v>
      </c>
      <c r="CO150" s="2" t="e">
        <f>'Monthly Revenue'!CO150/'Monthly Revenue'!CO138-1</f>
        <v>#DIV/0!</v>
      </c>
      <c r="CP150" s="2" t="e">
        <f>'Monthly Revenue'!CP150/'Monthly Revenue'!CP138-1</f>
        <v>#DIV/0!</v>
      </c>
      <c r="CR150" s="2">
        <f t="array" ref="CR150">MIN(IFERROR(IF($B150:$CP150&gt;0, $B150:$CP150, IF($B150:$CP150&lt;0, $B150:$CP150, "")), ""))</f>
        <v>-5.5715658021133541E-2</v>
      </c>
      <c r="CS150" s="2">
        <f t="array" ref="CS150">MAX(IFERROR(IF($B150:$CP150&gt;0, $B150:$CP150, IF($B150:$CP150&lt;0, $B150:$CP150, "")), ""))</f>
        <v>1.6901580483326231</v>
      </c>
      <c r="CT150" s="2">
        <f t="array" ref="CT150">MEDIAN(IFERROR(IF($B150:$CP150&gt;0, $B150:$CP150, IF($B150:$CP150&lt;0, $B150:$CP150, "")), ""))</f>
        <v>0.23432377235457036</v>
      </c>
      <c r="CU150" s="2">
        <f t="array" ref="CU150">AVERAGE(IFERROR(IF($B150:$CP150&gt;0, $B150:$CP150, IF($B150:$CP150&lt;0, $B150:$CP150, "")), ""))</f>
        <v>0.27686344582188177</v>
      </c>
    </row>
    <row r="151" spans="1:99" x14ac:dyDescent="0.25">
      <c r="A151" s="3">
        <v>44074</v>
      </c>
      <c r="B151" s="2">
        <f>'Monthly Revenue'!B151/'Monthly Revenue'!B139-1</f>
        <v>0.13982538224962471</v>
      </c>
      <c r="C151" s="2">
        <f>'Monthly Revenue'!C151/'Monthly Revenue'!C139-1</f>
        <v>0.1729580829564985</v>
      </c>
      <c r="D151" s="2">
        <f>'Monthly Revenue'!D151/'Monthly Revenue'!D139-1</f>
        <v>0.25987698131062231</v>
      </c>
      <c r="E151" s="2">
        <f>'Monthly Revenue'!E151/'Monthly Revenue'!E139-1</f>
        <v>4.6186607348732478E-2</v>
      </c>
      <c r="F151" s="2">
        <f>'Monthly Revenue'!F151/'Monthly Revenue'!F139-1</f>
        <v>0.27378033446498162</v>
      </c>
      <c r="G151" s="2">
        <f>'Monthly Revenue'!G151/'Monthly Revenue'!G139-1</f>
        <v>0.14595883534136544</v>
      </c>
      <c r="H151" s="2">
        <f>'Monthly Revenue'!H151/'Monthly Revenue'!H139-1</f>
        <v>0.27588473039135142</v>
      </c>
      <c r="I151" s="2">
        <f>'Monthly Revenue'!I151/'Monthly Revenue'!I139-1</f>
        <v>0.19533762057877824</v>
      </c>
      <c r="J151" s="2"/>
      <c r="K151" s="2">
        <f>'Monthly Revenue'!K151/'Monthly Revenue'!K139-1</f>
        <v>-1.8848700967906251E-2</v>
      </c>
      <c r="L151" s="2">
        <f>'Monthly Revenue'!L151/'Monthly Revenue'!L139-1</f>
        <v>8.9598446451901292E-2</v>
      </c>
      <c r="M151" s="2">
        <f>'Monthly Revenue'!M151/'Monthly Revenue'!M139-1</f>
        <v>5.8339207669533488E-2</v>
      </c>
      <c r="N151" s="2">
        <f>'Monthly Revenue'!N151/'Monthly Revenue'!N139-1</f>
        <v>0.32354765133121011</v>
      </c>
      <c r="O151" s="2">
        <f>'Monthly Revenue'!O151/'Monthly Revenue'!O139-1</f>
        <v>0.84048359048359034</v>
      </c>
      <c r="P151" s="2">
        <f>'Monthly Revenue'!P151/'Monthly Revenue'!P139-1</f>
        <v>0.45242602244367869</v>
      </c>
      <c r="Q151" s="2">
        <f>'Monthly Revenue'!Q151/'Monthly Revenue'!Q139-1</f>
        <v>0.22734037445991384</v>
      </c>
      <c r="R151" s="2">
        <f>'Monthly Revenue'!R151/'Monthly Revenue'!R139-1</f>
        <v>0.35062493544055351</v>
      </c>
      <c r="S151" s="2">
        <f>'Monthly Revenue'!S151/'Monthly Revenue'!S139-1</f>
        <v>9.1933277604681285E-2</v>
      </c>
      <c r="T151" s="2">
        <f>'Monthly Revenue'!T151/'Monthly Revenue'!T139-1</f>
        <v>0.24717772809408589</v>
      </c>
      <c r="U151" s="2"/>
      <c r="V151" s="2">
        <f>'Monthly Revenue'!V151/'Monthly Revenue'!V139-1</f>
        <v>0.12030447448445036</v>
      </c>
      <c r="W151" s="2"/>
      <c r="X151" s="2">
        <f>'Monthly Revenue'!X151/'Monthly Revenue'!X139-1</f>
        <v>0.16068567282401669</v>
      </c>
      <c r="Y151" s="2">
        <f>'Monthly Revenue'!Y151/'Monthly Revenue'!Y139-1</f>
        <v>0.15300333309694336</v>
      </c>
      <c r="Z151" s="2">
        <f>'Monthly Revenue'!Z151/'Monthly Revenue'!Z139-1</f>
        <v>0.42689350797266523</v>
      </c>
      <c r="AA151" s="2">
        <f>'Monthly Revenue'!AA151/'Monthly Revenue'!AA139-1</f>
        <v>0.17944899478778864</v>
      </c>
      <c r="AB151" s="2">
        <f>'Monthly Revenue'!AB151/'Monthly Revenue'!AB139-1</f>
        <v>7.2492956831430533E-2</v>
      </c>
      <c r="AC151" s="2">
        <f>'Monthly Revenue'!AC151/'Monthly Revenue'!AC139-1</f>
        <v>8.4869530542563298E-2</v>
      </c>
      <c r="AD151" s="2">
        <f>'Monthly Revenue'!AD151/'Monthly Revenue'!AD139-1</f>
        <v>0.24917613561466867</v>
      </c>
      <c r="AE151" s="2">
        <f>'Monthly Revenue'!AE151/'Monthly Revenue'!AE139-1</f>
        <v>0.20518189321905056</v>
      </c>
      <c r="AF151" s="2">
        <f>'Monthly Revenue'!AF151/'Monthly Revenue'!AF139-1</f>
        <v>0.19031358507678875</v>
      </c>
      <c r="AG151" s="2">
        <f>'Monthly Revenue'!AG151/'Monthly Revenue'!AG139-1</f>
        <v>0.25674213739278273</v>
      </c>
      <c r="AH151" s="2">
        <f>'Monthly Revenue'!AH151/'Monthly Revenue'!AH139-1</f>
        <v>9.2918952476276129E-2</v>
      </c>
      <c r="AI151" s="2">
        <f>'Monthly Revenue'!AI151/'Monthly Revenue'!AI139-1</f>
        <v>0.17118768478764546</v>
      </c>
      <c r="AJ151" s="2">
        <f>'Monthly Revenue'!AJ151/'Monthly Revenue'!AJ139-1</f>
        <v>0.28846634976232188</v>
      </c>
      <c r="AK151" s="2">
        <f>'Monthly Revenue'!AK151/'Monthly Revenue'!AK139-1</f>
        <v>0.28413102707266047</v>
      </c>
      <c r="AL151" s="2">
        <f>'Monthly Revenue'!AL151/'Monthly Revenue'!AL139-1</f>
        <v>0.48968428603946945</v>
      </c>
      <c r="AM151" s="2">
        <f>'Monthly Revenue'!AM151/'Monthly Revenue'!AM139-1</f>
        <v>0.41114411236928405</v>
      </c>
      <c r="AN151" s="2">
        <f>'Monthly Revenue'!AN151/'Monthly Revenue'!AN139-1</f>
        <v>-4.8199814928817308E-2</v>
      </c>
      <c r="AO151" s="2">
        <f>'Monthly Revenue'!AO151/'Monthly Revenue'!AO139-1</f>
        <v>0.11795481177072498</v>
      </c>
      <c r="AP151" s="2">
        <f>'Monthly Revenue'!AP151/'Monthly Revenue'!AP139-1</f>
        <v>0.25560995034198464</v>
      </c>
      <c r="AQ151" s="2">
        <f>'Monthly Revenue'!AQ151/'Monthly Revenue'!AQ139-1</f>
        <v>0.34523607417048652</v>
      </c>
      <c r="AR151" s="2">
        <f>'Monthly Revenue'!AR151/'Monthly Revenue'!AR139-1</f>
        <v>0.32581491195204193</v>
      </c>
      <c r="AS151" s="2">
        <f>'Monthly Revenue'!AS151/'Monthly Revenue'!AS139-1</f>
        <v>0.19402716073858461</v>
      </c>
      <c r="AT151" s="2">
        <f>'Monthly Revenue'!AT151/'Monthly Revenue'!AT139-1</f>
        <v>0.14120080561754933</v>
      </c>
      <c r="AU151" s="2">
        <f>'Monthly Revenue'!AU151/'Monthly Revenue'!AU139-1</f>
        <v>0.21668301714727889</v>
      </c>
      <c r="AV151" s="2">
        <f>'Monthly Revenue'!AV151/'Monthly Revenue'!AV139-1</f>
        <v>0.26765441996474504</v>
      </c>
      <c r="AW151" s="2">
        <f>'Monthly Revenue'!AW151/'Monthly Revenue'!AW139-1</f>
        <v>7.5373209240962025E-2</v>
      </c>
      <c r="AX151" s="2">
        <f>'Monthly Revenue'!AX151/'Monthly Revenue'!AX139-1</f>
        <v>0.68239167527817157</v>
      </c>
      <c r="AY151" s="2">
        <f>'Monthly Revenue'!AY151/'Monthly Revenue'!AY139-1</f>
        <v>-5.5715658021133541E-2</v>
      </c>
      <c r="AZ151" s="2">
        <f>'Monthly Revenue'!AZ151/'Monthly Revenue'!AZ139-1</f>
        <v>3.5500802326059828</v>
      </c>
      <c r="BA151" s="2">
        <f>'Monthly Revenue'!BA151/'Monthly Revenue'!BA139-1</f>
        <v>0.26893512851897183</v>
      </c>
      <c r="BB151" s="2">
        <f>'Monthly Revenue'!BB151/'Monthly Revenue'!BB139-1</f>
        <v>0.6170272670175212</v>
      </c>
      <c r="BC151" s="2">
        <f>'Monthly Revenue'!BC151/'Monthly Revenue'!BC139-1</f>
        <v>0.20753632277620992</v>
      </c>
      <c r="BD151" s="2">
        <f>'Monthly Revenue'!BD151/'Monthly Revenue'!BD139-1</f>
        <v>0.256509997274597</v>
      </c>
      <c r="BE151" s="2" t="e">
        <f>'Monthly Revenue'!BE151/'Monthly Revenue'!BE139-1</f>
        <v>#N/A</v>
      </c>
      <c r="BF151" s="2" t="e">
        <f>'Monthly Revenue'!BF151/'Monthly Revenue'!BF139-1</f>
        <v>#N/A</v>
      </c>
      <c r="BG151" s="2" t="e">
        <f>'Monthly Revenue'!BG151/'Monthly Revenue'!BG139-1</f>
        <v>#N/A</v>
      </c>
      <c r="BH151" s="2">
        <f>'Monthly Revenue'!BH151/'Monthly Revenue'!BH139-1</f>
        <v>0.33343124655773826</v>
      </c>
      <c r="BI151" s="2" t="e">
        <f>'Monthly Revenue'!BI151/'Monthly Revenue'!BI139-1</f>
        <v>#N/A</v>
      </c>
      <c r="BJ151" s="2" t="e">
        <f>'Monthly Revenue'!BJ151/'Monthly Revenue'!BJ139-1</f>
        <v>#N/A</v>
      </c>
      <c r="BK151" s="2" t="e">
        <f>'Monthly Revenue'!BK151/'Monthly Revenue'!BK139-1</f>
        <v>#N/A</v>
      </c>
      <c r="BL151" s="2" t="e">
        <f>'Monthly Revenue'!BL151/'Monthly Revenue'!BL139-1</f>
        <v>#N/A</v>
      </c>
      <c r="BM151" s="2" t="e">
        <f>'Monthly Revenue'!BM151/'Monthly Revenue'!BM139-1</f>
        <v>#N/A</v>
      </c>
      <c r="BN151" s="2" t="e">
        <f>'Monthly Revenue'!BN151/'Monthly Revenue'!BN139-1</f>
        <v>#N/A</v>
      </c>
      <c r="BO151" s="2" t="e">
        <f>'Monthly Revenue'!BO151/'Monthly Revenue'!BO139-1</f>
        <v>#N/A</v>
      </c>
      <c r="BP151" s="2" t="e">
        <f>'Monthly Revenue'!BP151/'Monthly Revenue'!BP139-1</f>
        <v>#N/A</v>
      </c>
      <c r="BQ151" s="2" t="e">
        <f>'Monthly Revenue'!BQ151/'Monthly Revenue'!BQ139-1</f>
        <v>#N/A</v>
      </c>
      <c r="BR151" s="2" t="e">
        <f>'Monthly Revenue'!BR151/'Monthly Revenue'!BR139-1</f>
        <v>#N/A</v>
      </c>
      <c r="BS151" s="2" t="e">
        <f>'Monthly Revenue'!BS151/'Monthly Revenue'!BS139-1</f>
        <v>#N/A</v>
      </c>
      <c r="BT151" s="2" t="e">
        <f>'Monthly Revenue'!BT151/'Monthly Revenue'!BT139-1</f>
        <v>#N/A</v>
      </c>
      <c r="BU151" s="2" t="e">
        <f>'Monthly Revenue'!BU151/'Monthly Revenue'!BU139-1</f>
        <v>#N/A</v>
      </c>
      <c r="BV151" s="2" t="e">
        <f>'Monthly Revenue'!BV151/'Monthly Revenue'!BV139-1</f>
        <v>#N/A</v>
      </c>
      <c r="BW151" s="2" t="e">
        <f>'Monthly Revenue'!BW151/'Monthly Revenue'!BW139-1</f>
        <v>#N/A</v>
      </c>
      <c r="BX151" s="2" t="e">
        <f>'Monthly Revenue'!BX151/'Monthly Revenue'!BX139-1</f>
        <v>#DIV/0!</v>
      </c>
      <c r="BY151" s="2" t="e">
        <f>'Monthly Revenue'!BY151/'Monthly Revenue'!BY139-1</f>
        <v>#DIV/0!</v>
      </c>
      <c r="BZ151" s="2" t="e">
        <f>'Monthly Revenue'!BZ151/'Monthly Revenue'!BZ139-1</f>
        <v>#DIV/0!</v>
      </c>
      <c r="CA151" s="2" t="e">
        <f>'Monthly Revenue'!CA151/'Monthly Revenue'!CA139-1</f>
        <v>#DIV/0!</v>
      </c>
      <c r="CB151" s="2" t="e">
        <f>'Monthly Revenue'!CB151/'Monthly Revenue'!CB139-1</f>
        <v>#DIV/0!</v>
      </c>
      <c r="CC151" s="2" t="e">
        <f>'Monthly Revenue'!CC151/'Monthly Revenue'!CC139-1</f>
        <v>#DIV/0!</v>
      </c>
      <c r="CD151" s="2" t="e">
        <f>'Monthly Revenue'!CD151/'Monthly Revenue'!CD139-1</f>
        <v>#DIV/0!</v>
      </c>
      <c r="CE151" s="2" t="e">
        <f>'Monthly Revenue'!CE151/'Monthly Revenue'!CE139-1</f>
        <v>#DIV/0!</v>
      </c>
      <c r="CF151" s="2" t="e">
        <f>'Monthly Revenue'!CF151/'Monthly Revenue'!CF139-1</f>
        <v>#DIV/0!</v>
      </c>
      <c r="CG151" s="2" t="e">
        <f>'Monthly Revenue'!CG151/'Monthly Revenue'!CG139-1</f>
        <v>#DIV/0!</v>
      </c>
      <c r="CH151" s="2" t="e">
        <f>'Monthly Revenue'!CH151/'Monthly Revenue'!CH139-1</f>
        <v>#DIV/0!</v>
      </c>
      <c r="CI151" s="2" t="e">
        <f>'Monthly Revenue'!CI151/'Monthly Revenue'!CI139-1</f>
        <v>#DIV/0!</v>
      </c>
      <c r="CJ151" s="2" t="e">
        <f>'Monthly Revenue'!CJ151/'Monthly Revenue'!CJ139-1</f>
        <v>#DIV/0!</v>
      </c>
      <c r="CK151" s="2" t="e">
        <f>'Monthly Revenue'!CK151/'Monthly Revenue'!CK139-1</f>
        <v>#DIV/0!</v>
      </c>
      <c r="CL151" s="2" t="e">
        <f>'Monthly Revenue'!CL151/'Monthly Revenue'!CL139-1</f>
        <v>#DIV/0!</v>
      </c>
      <c r="CM151" s="2" t="e">
        <f>'Monthly Revenue'!CM151/'Monthly Revenue'!CM139-1</f>
        <v>#DIV/0!</v>
      </c>
      <c r="CN151" s="2" t="e">
        <f>'Monthly Revenue'!CN151/'Monthly Revenue'!CN139-1</f>
        <v>#DIV/0!</v>
      </c>
      <c r="CO151" s="2" t="e">
        <f>'Monthly Revenue'!CO151/'Monthly Revenue'!CO139-1</f>
        <v>#DIV/0!</v>
      </c>
      <c r="CP151" s="2" t="e">
        <f>'Monthly Revenue'!CP151/'Monthly Revenue'!CP139-1</f>
        <v>#DIV/0!</v>
      </c>
      <c r="CR151" s="2">
        <f t="array" ref="CR151">MIN(IFERROR(IF($B151:$CP151&gt;0, $B151:$CP151, IF($B151:$CP151&lt;0, $B151:$CP151, "")), ""))</f>
        <v>-5.5715658021133541E-2</v>
      </c>
      <c r="CS151" s="2">
        <f t="array" ref="CS151">MAX(IFERROR(IF($B151:$CP151&gt;0, $B151:$CP151, IF($B151:$CP151&lt;0, $B151:$CP151, "")), ""))</f>
        <v>3.5500802326059828</v>
      </c>
      <c r="CT151" s="2">
        <f t="array" ref="CT151">MEDIAN(IFERROR(IF($B151:$CP151&gt;0, $B151:$CP151, IF($B151:$CP151&lt;0, $B151:$CP151, "")), ""))</f>
        <v>0.21668301714727889</v>
      </c>
      <c r="CU151" s="2">
        <f t="array" ref="CU151">AVERAGE(IFERROR(IF($B151:$CP151&gt;0, $B151:$CP151, IF($B151:$CP151&lt;0, $B151:$CP151, "")), ""))</f>
        <v>0.29737031132127556</v>
      </c>
    </row>
    <row r="152" spans="1:99" x14ac:dyDescent="0.25">
      <c r="A152" s="3">
        <v>44104</v>
      </c>
      <c r="B152" s="2">
        <f>'Monthly Revenue'!B152/'Monthly Revenue'!B140-1</f>
        <v>0.13791694511817765</v>
      </c>
      <c r="C152" s="2">
        <f>'Monthly Revenue'!C152/'Monthly Revenue'!C140-1</f>
        <v>0.1729580829564985</v>
      </c>
      <c r="D152" s="2">
        <f>'Monthly Revenue'!D152/'Monthly Revenue'!D140-1</f>
        <v>0.25987698131062231</v>
      </c>
      <c r="E152" s="2">
        <f>'Monthly Revenue'!E152/'Monthly Revenue'!E140-1</f>
        <v>4.6186607348732478E-2</v>
      </c>
      <c r="F152" s="2">
        <f>'Monthly Revenue'!F152/'Monthly Revenue'!F140-1</f>
        <v>0.27378033446498162</v>
      </c>
      <c r="G152" s="2">
        <f>'Monthly Revenue'!G152/'Monthly Revenue'!G140-1</f>
        <v>0.14595883534136544</v>
      </c>
      <c r="H152" s="2">
        <f>'Monthly Revenue'!H152/'Monthly Revenue'!H140-1</f>
        <v>0.27588473039135142</v>
      </c>
      <c r="I152" s="2">
        <f>'Monthly Revenue'!I152/'Monthly Revenue'!I140-1</f>
        <v>0.19533762057877824</v>
      </c>
      <c r="J152" s="2"/>
      <c r="K152" s="2">
        <f>'Monthly Revenue'!K152/'Monthly Revenue'!K140-1</f>
        <v>-1.8848700967906251E-2</v>
      </c>
      <c r="L152" s="2">
        <f>'Monthly Revenue'!L152/'Monthly Revenue'!L140-1</f>
        <v>8.9598446451901292E-2</v>
      </c>
      <c r="M152" s="2">
        <f>'Monthly Revenue'!M152/'Monthly Revenue'!M140-1</f>
        <v>5.8339207669533488E-2</v>
      </c>
      <c r="N152" s="2">
        <f>'Monthly Revenue'!N152/'Monthly Revenue'!N140-1</f>
        <v>0.32354765133121011</v>
      </c>
      <c r="O152" s="2">
        <f>'Monthly Revenue'!O152/'Monthly Revenue'!O140-1</f>
        <v>0.84048359048359034</v>
      </c>
      <c r="P152" s="2">
        <f>'Monthly Revenue'!P152/'Monthly Revenue'!P140-1</f>
        <v>0.45242602244367869</v>
      </c>
      <c r="Q152" s="2">
        <f>'Monthly Revenue'!Q152/'Monthly Revenue'!Q140-1</f>
        <v>0.22734037445991384</v>
      </c>
      <c r="R152" s="2">
        <f>'Monthly Revenue'!R152/'Monthly Revenue'!R140-1</f>
        <v>0.35062493544055351</v>
      </c>
      <c r="S152" s="2">
        <f>'Monthly Revenue'!S152/'Monthly Revenue'!S140-1</f>
        <v>9.1933277604681285E-2</v>
      </c>
      <c r="T152" s="2">
        <f>'Monthly Revenue'!T152/'Monthly Revenue'!T140-1</f>
        <v>0.24717772809408589</v>
      </c>
      <c r="U152" s="2"/>
      <c r="V152" s="2"/>
      <c r="W152" s="2"/>
      <c r="X152" s="2">
        <f>'Monthly Revenue'!X152/'Monthly Revenue'!X140-1</f>
        <v>0.16068567282401669</v>
      </c>
      <c r="Y152" s="2">
        <f>'Monthly Revenue'!Y152/'Monthly Revenue'!Y140-1</f>
        <v>0.15300333309694336</v>
      </c>
      <c r="Z152" s="2">
        <f>'Monthly Revenue'!Z152/'Monthly Revenue'!Z140-1</f>
        <v>0.42689350797266523</v>
      </c>
      <c r="AA152" s="2">
        <f>'Monthly Revenue'!AA152/'Monthly Revenue'!AA140-1</f>
        <v>0.17944899478778864</v>
      </c>
      <c r="AB152" s="2">
        <f>'Monthly Revenue'!AB152/'Monthly Revenue'!AB140-1</f>
        <v>7.2492956831430533E-2</v>
      </c>
      <c r="AC152" s="2">
        <f>'Monthly Revenue'!AC152/'Monthly Revenue'!AC140-1</f>
        <v>8.4869530542563298E-2</v>
      </c>
      <c r="AD152" s="2">
        <f>'Monthly Revenue'!AD152/'Monthly Revenue'!AD140-1</f>
        <v>0.24917613561466867</v>
      </c>
      <c r="AE152" s="2">
        <f>'Monthly Revenue'!AE152/'Monthly Revenue'!AE140-1</f>
        <v>0.20518189321905056</v>
      </c>
      <c r="AF152" s="2">
        <f>'Monthly Revenue'!AF152/'Monthly Revenue'!AF140-1</f>
        <v>0.19031358507678875</v>
      </c>
      <c r="AG152" s="2">
        <f>'Monthly Revenue'!AG152/'Monthly Revenue'!AG140-1</f>
        <v>0.25674213739278273</v>
      </c>
      <c r="AH152" s="2">
        <f>'Monthly Revenue'!AH152/'Monthly Revenue'!AH140-1</f>
        <v>9.2918952476276129E-2</v>
      </c>
      <c r="AI152" s="2">
        <f>'Monthly Revenue'!AI152/'Monthly Revenue'!AI140-1</f>
        <v>0.17118768478764546</v>
      </c>
      <c r="AJ152" s="2">
        <f>'Monthly Revenue'!AJ152/'Monthly Revenue'!AJ140-1</f>
        <v>0.28846634976232188</v>
      </c>
      <c r="AK152" s="2">
        <f>'Monthly Revenue'!AK152/'Monthly Revenue'!AK140-1</f>
        <v>0.28413102707266047</v>
      </c>
      <c r="AL152" s="2">
        <f>'Monthly Revenue'!AL152/'Monthly Revenue'!AL140-1</f>
        <v>0.48968428603946945</v>
      </c>
      <c r="AM152" s="2">
        <f>'Monthly Revenue'!AM152/'Monthly Revenue'!AM140-1</f>
        <v>0.41114411236928405</v>
      </c>
      <c r="AN152" s="2">
        <f>'Monthly Revenue'!AN152/'Monthly Revenue'!AN140-1</f>
        <v>-4.8199814928817308E-2</v>
      </c>
      <c r="AO152" s="2">
        <f>'Monthly Revenue'!AO152/'Monthly Revenue'!AO140-1</f>
        <v>0.11795481177072498</v>
      </c>
      <c r="AP152" s="2">
        <f>'Monthly Revenue'!AP152/'Monthly Revenue'!AP140-1</f>
        <v>0.25560995034198464</v>
      </c>
      <c r="AQ152" s="2">
        <f>'Monthly Revenue'!AQ152/'Monthly Revenue'!AQ140-1</f>
        <v>0.34523607417048652</v>
      </c>
      <c r="AR152" s="2">
        <f>'Monthly Revenue'!AR152/'Monthly Revenue'!AR140-1</f>
        <v>0.32581491195204193</v>
      </c>
      <c r="AS152" s="2">
        <f>'Monthly Revenue'!AS152/'Monthly Revenue'!AS140-1</f>
        <v>0.19402716073858461</v>
      </c>
      <c r="AT152" s="2">
        <f>'Monthly Revenue'!AT152/'Monthly Revenue'!AT140-1</f>
        <v>0.14120080561754933</v>
      </c>
      <c r="AU152" s="2">
        <f>'Monthly Revenue'!AU152/'Monthly Revenue'!AU140-1</f>
        <v>0.21668301714727889</v>
      </c>
      <c r="AV152" s="2">
        <f>'Monthly Revenue'!AV152/'Monthly Revenue'!AV140-1</f>
        <v>0.26765441996474504</v>
      </c>
      <c r="AW152" s="2">
        <f>'Monthly Revenue'!AW152/'Monthly Revenue'!AW140-1</f>
        <v>7.5373209240962025E-2</v>
      </c>
      <c r="AX152" s="2">
        <f>'Monthly Revenue'!AX152/'Monthly Revenue'!AX140-1</f>
        <v>0.68239167527817157</v>
      </c>
      <c r="AY152" s="2">
        <f>'Monthly Revenue'!AY152/'Monthly Revenue'!AY140-1</f>
        <v>-5.5715658021133541E-2</v>
      </c>
      <c r="AZ152" s="2">
        <f>'Monthly Revenue'!AZ152/'Monthly Revenue'!AZ140-1</f>
        <v>3.5500802326059828</v>
      </c>
      <c r="BA152" s="2">
        <f>'Monthly Revenue'!BA152/'Monthly Revenue'!BA140-1</f>
        <v>0.26893512851897183</v>
      </c>
      <c r="BB152" s="2">
        <f>'Monthly Revenue'!BB152/'Monthly Revenue'!BB140-1</f>
        <v>0.6170272670175212</v>
      </c>
      <c r="BC152" s="2">
        <f>'Monthly Revenue'!BC152/'Monthly Revenue'!BC140-1</f>
        <v>0.20753632277620992</v>
      </c>
      <c r="BD152" s="2">
        <f>'Monthly Revenue'!BD152/'Monthly Revenue'!BD140-1</f>
        <v>0.256509997274597</v>
      </c>
      <c r="BE152" s="2" t="e">
        <f>'Monthly Revenue'!BE152/'Monthly Revenue'!BE140-1</f>
        <v>#N/A</v>
      </c>
      <c r="BF152" s="2" t="e">
        <f>'Monthly Revenue'!BF152/'Monthly Revenue'!BF140-1</f>
        <v>#N/A</v>
      </c>
      <c r="BG152" s="2" t="e">
        <f>'Monthly Revenue'!BG152/'Monthly Revenue'!BG140-1</f>
        <v>#N/A</v>
      </c>
      <c r="BH152" s="2">
        <f>'Monthly Revenue'!BH152/'Monthly Revenue'!BH140-1</f>
        <v>0.33343124655773826</v>
      </c>
      <c r="BI152" s="2" t="e">
        <f>'Monthly Revenue'!BI152/'Monthly Revenue'!BI140-1</f>
        <v>#N/A</v>
      </c>
      <c r="BJ152" s="2" t="e">
        <f>'Monthly Revenue'!BJ152/'Monthly Revenue'!BJ140-1</f>
        <v>#N/A</v>
      </c>
      <c r="BK152" s="2" t="e">
        <f>'Monthly Revenue'!BK152/'Monthly Revenue'!BK140-1</f>
        <v>#N/A</v>
      </c>
      <c r="BL152" s="2" t="e">
        <f>'Monthly Revenue'!BL152/'Monthly Revenue'!BL140-1</f>
        <v>#N/A</v>
      </c>
      <c r="BM152" s="2" t="e">
        <f>'Monthly Revenue'!BM152/'Monthly Revenue'!BM140-1</f>
        <v>#N/A</v>
      </c>
      <c r="BN152" s="2" t="e">
        <f>'Monthly Revenue'!BN152/'Monthly Revenue'!BN140-1</f>
        <v>#N/A</v>
      </c>
      <c r="BO152" s="2" t="e">
        <f>'Monthly Revenue'!BO152/'Monthly Revenue'!BO140-1</f>
        <v>#N/A</v>
      </c>
      <c r="BP152" s="2" t="e">
        <f>'Monthly Revenue'!BP152/'Monthly Revenue'!BP140-1</f>
        <v>#N/A</v>
      </c>
      <c r="BQ152" s="2" t="e">
        <f>'Monthly Revenue'!BQ152/'Monthly Revenue'!BQ140-1</f>
        <v>#N/A</v>
      </c>
      <c r="BR152" s="2" t="e">
        <f>'Monthly Revenue'!BR152/'Monthly Revenue'!BR140-1</f>
        <v>#N/A</v>
      </c>
      <c r="BS152" s="2" t="e">
        <f>'Monthly Revenue'!BS152/'Monthly Revenue'!BS140-1</f>
        <v>#N/A</v>
      </c>
      <c r="BT152" s="2" t="e">
        <f>'Monthly Revenue'!BT152/'Monthly Revenue'!BT140-1</f>
        <v>#N/A</v>
      </c>
      <c r="BU152" s="2" t="e">
        <f>'Monthly Revenue'!BU152/'Monthly Revenue'!BU140-1</f>
        <v>#N/A</v>
      </c>
      <c r="BV152" s="2" t="e">
        <f>'Monthly Revenue'!BV152/'Monthly Revenue'!BV140-1</f>
        <v>#N/A</v>
      </c>
      <c r="BW152" s="2" t="e">
        <f>'Monthly Revenue'!BW152/'Monthly Revenue'!BW140-1</f>
        <v>#N/A</v>
      </c>
      <c r="BX152" s="2" t="e">
        <f>'Monthly Revenue'!BX152/'Monthly Revenue'!BX140-1</f>
        <v>#DIV/0!</v>
      </c>
      <c r="BY152" s="2" t="e">
        <f>'Monthly Revenue'!BY152/'Monthly Revenue'!BY140-1</f>
        <v>#DIV/0!</v>
      </c>
      <c r="BZ152" s="2" t="e">
        <f>'Monthly Revenue'!BZ152/'Monthly Revenue'!BZ140-1</f>
        <v>#DIV/0!</v>
      </c>
      <c r="CA152" s="2" t="e">
        <f>'Monthly Revenue'!CA152/'Monthly Revenue'!CA140-1</f>
        <v>#DIV/0!</v>
      </c>
      <c r="CB152" s="2" t="e">
        <f>'Monthly Revenue'!CB152/'Monthly Revenue'!CB140-1</f>
        <v>#DIV/0!</v>
      </c>
      <c r="CC152" s="2" t="e">
        <f>'Monthly Revenue'!CC152/'Monthly Revenue'!CC140-1</f>
        <v>#DIV/0!</v>
      </c>
      <c r="CD152" s="2" t="e">
        <f>'Monthly Revenue'!CD152/'Monthly Revenue'!CD140-1</f>
        <v>#DIV/0!</v>
      </c>
      <c r="CE152" s="2" t="e">
        <f>'Monthly Revenue'!CE152/'Monthly Revenue'!CE140-1</f>
        <v>#DIV/0!</v>
      </c>
      <c r="CF152" s="2" t="e">
        <f>'Monthly Revenue'!CF152/'Monthly Revenue'!CF140-1</f>
        <v>#DIV/0!</v>
      </c>
      <c r="CG152" s="2" t="e">
        <f>'Monthly Revenue'!CG152/'Monthly Revenue'!CG140-1</f>
        <v>#DIV/0!</v>
      </c>
      <c r="CH152" s="2" t="e">
        <f>'Monthly Revenue'!CH152/'Monthly Revenue'!CH140-1</f>
        <v>#DIV/0!</v>
      </c>
      <c r="CI152" s="2" t="e">
        <f>'Monthly Revenue'!CI152/'Monthly Revenue'!CI140-1</f>
        <v>#DIV/0!</v>
      </c>
      <c r="CJ152" s="2" t="e">
        <f>'Monthly Revenue'!CJ152/'Monthly Revenue'!CJ140-1</f>
        <v>#DIV/0!</v>
      </c>
      <c r="CK152" s="2" t="e">
        <f>'Monthly Revenue'!CK152/'Monthly Revenue'!CK140-1</f>
        <v>#DIV/0!</v>
      </c>
      <c r="CL152" s="2" t="e">
        <f>'Monthly Revenue'!CL152/'Monthly Revenue'!CL140-1</f>
        <v>#DIV/0!</v>
      </c>
      <c r="CM152" s="2" t="e">
        <f>'Monthly Revenue'!CM152/'Monthly Revenue'!CM140-1</f>
        <v>#DIV/0!</v>
      </c>
      <c r="CN152" s="2" t="e">
        <f>'Monthly Revenue'!CN152/'Monthly Revenue'!CN140-1</f>
        <v>#DIV/0!</v>
      </c>
      <c r="CO152" s="2" t="e">
        <f>'Monthly Revenue'!CO152/'Monthly Revenue'!CO140-1</f>
        <v>#DIV/0!</v>
      </c>
      <c r="CP152" s="2" t="e">
        <f>'Monthly Revenue'!CP152/'Monthly Revenue'!CP140-1</f>
        <v>#DIV/0!</v>
      </c>
      <c r="CR152" s="2">
        <f t="array" ref="CR152">MIN(IFERROR(IF($B152:$CP152&gt;0, $B152:$CP152, IF($B152:$CP152&lt;0, $B152:$CP152, "")), ""))</f>
        <v>-5.5715658021133541E-2</v>
      </c>
      <c r="CS152" s="2">
        <f t="array" ref="CS152">MAX(IFERROR(IF($B152:$CP152&gt;0, $B152:$CP152, IF($B152:$CP152&lt;0, $B152:$CP152, "")), ""))</f>
        <v>3.5500802326059828</v>
      </c>
      <c r="CT152" s="2">
        <f t="array" ref="CT152">MEDIAN(IFERROR(IF($B152:$CP152&gt;0, $B152:$CP152, IF($B152:$CP152&lt;0, $B152:$CP152, "")), ""))</f>
        <v>0.22201169580359637</v>
      </c>
      <c r="CU152" s="2">
        <f t="array" ref="CU152">AVERAGE(IFERROR(IF($B152:$CP152&gt;0, $B152:$CP152, IF($B152:$CP152&lt;0, $B152:$CP152, "")), ""))</f>
        <v>0.30073872285407127</v>
      </c>
    </row>
    <row r="153" spans="1:99" x14ac:dyDescent="0.25">
      <c r="A153" s="3">
        <v>44135</v>
      </c>
      <c r="B153" s="2">
        <f>'Monthly Revenue'!B153/'Monthly Revenue'!B141-1</f>
        <v>0.13791694511817765</v>
      </c>
      <c r="C153" s="2">
        <f>'Monthly Revenue'!C153/'Monthly Revenue'!C141-1</f>
        <v>0.25455284002437217</v>
      </c>
      <c r="D153" s="2">
        <f>'Monthly Revenue'!D153/'Monthly Revenue'!D141-1</f>
        <v>0.25987698131062231</v>
      </c>
      <c r="E153" s="2">
        <f>'Monthly Revenue'!E153/'Monthly Revenue'!E141-1</f>
        <v>6.7072018237912978E-2</v>
      </c>
      <c r="F153" s="2">
        <f>'Monthly Revenue'!F153/'Monthly Revenue'!F141-1</f>
        <v>0.2377419592257306</v>
      </c>
      <c r="G153" s="2">
        <f>'Monthly Revenue'!G153/'Monthly Revenue'!G141-1</f>
        <v>0.14595883534136544</v>
      </c>
      <c r="H153" s="2">
        <f>'Monthly Revenue'!H153/'Monthly Revenue'!H141-1</f>
        <v>0.29793453438213646</v>
      </c>
      <c r="I153" s="2">
        <f>'Monthly Revenue'!I153/'Monthly Revenue'!I141-1</f>
        <v>0.20329662996329656</v>
      </c>
      <c r="J153" s="2"/>
      <c r="K153" s="2">
        <f>'Monthly Revenue'!K153/'Monthly Revenue'!K141-1</f>
        <v>1.0380622837370179E-2</v>
      </c>
      <c r="L153" s="2">
        <f>'Monthly Revenue'!L153/'Monthly Revenue'!L141-1</f>
        <v>8.9598446451901292E-2</v>
      </c>
      <c r="M153" s="2">
        <f>'Monthly Revenue'!M153/'Monthly Revenue'!M141-1</f>
        <v>0.37630387990507197</v>
      </c>
      <c r="N153" s="2">
        <f>'Monthly Revenue'!N153/'Monthly Revenue'!N141-1</f>
        <v>0.32354765133121011</v>
      </c>
      <c r="O153" s="2">
        <f>'Monthly Revenue'!O153/'Monthly Revenue'!O141-1</f>
        <v>0.84048359048359034</v>
      </c>
      <c r="P153" s="2">
        <f>'Monthly Revenue'!P153/'Monthly Revenue'!P141-1</f>
        <v>0.45242602244367869</v>
      </c>
      <c r="Q153" s="2">
        <f>'Monthly Revenue'!Q153/'Monthly Revenue'!Q141-1</f>
        <v>0.22734037445991384</v>
      </c>
      <c r="R153" s="2">
        <f>'Monthly Revenue'!R153/'Monthly Revenue'!R141-1</f>
        <v>0.35604316136030589</v>
      </c>
      <c r="S153" s="2">
        <f>'Monthly Revenue'!S153/'Monthly Revenue'!S141-1</f>
        <v>5.5534406898200217E-2</v>
      </c>
      <c r="T153" s="2">
        <f>'Monthly Revenue'!T153/'Monthly Revenue'!T141-1</f>
        <v>0.31542267352451603</v>
      </c>
      <c r="U153" s="2"/>
      <c r="V153" s="2"/>
      <c r="W153" s="2"/>
      <c r="X153" s="2">
        <f>'Monthly Revenue'!X153/'Monthly Revenue'!X141-1</f>
        <v>0.18707973335139361</v>
      </c>
      <c r="Y153" s="2">
        <f>'Monthly Revenue'!Y153/'Monthly Revenue'!Y141-1</f>
        <v>0.13879916332338937</v>
      </c>
      <c r="Z153" s="2">
        <f>'Monthly Revenue'!Z153/'Monthly Revenue'!Z141-1</f>
        <v>0.42689350797266523</v>
      </c>
      <c r="AA153" s="2">
        <f>'Monthly Revenue'!AA153/'Monthly Revenue'!AA141-1</f>
        <v>0.17944899478778864</v>
      </c>
      <c r="AB153" s="2">
        <f>'Monthly Revenue'!AB153/'Monthly Revenue'!AB141-1</f>
        <v>0.14659432338613221</v>
      </c>
      <c r="AC153" s="2">
        <f>'Monthly Revenue'!AC153/'Monthly Revenue'!AC141-1</f>
        <v>0</v>
      </c>
      <c r="AD153" s="2">
        <f>'Monthly Revenue'!AD153/'Monthly Revenue'!AD141-1</f>
        <v>0.20388525780682643</v>
      </c>
      <c r="AE153" s="2">
        <f>'Monthly Revenue'!AE153/'Monthly Revenue'!AE141-1</f>
        <v>0.17276425445829768</v>
      </c>
      <c r="AF153" s="2">
        <f>'Monthly Revenue'!AF153/'Monthly Revenue'!AF141-1</f>
        <v>0.16709352724146576</v>
      </c>
      <c r="AG153" s="2">
        <f>'Monthly Revenue'!AG153/'Monthly Revenue'!AG141-1</f>
        <v>0.30240144538405578</v>
      </c>
      <c r="AH153" s="2">
        <f>'Monthly Revenue'!AH153/'Monthly Revenue'!AH141-1</f>
        <v>0.12577566498530324</v>
      </c>
      <c r="AI153" s="2">
        <f>'Monthly Revenue'!AI153/'Monthly Revenue'!AI141-1</f>
        <v>0.16828629869671885</v>
      </c>
      <c r="AJ153" s="2">
        <f>'Monthly Revenue'!AJ153/'Monthly Revenue'!AJ141-1</f>
        <v>0.28846634976232188</v>
      </c>
      <c r="AK153" s="2">
        <f>'Monthly Revenue'!AK153/'Monthly Revenue'!AK141-1</f>
        <v>0.30043924757826801</v>
      </c>
      <c r="AL153" s="2">
        <f>'Monthly Revenue'!AL153/'Monthly Revenue'!AL141-1</f>
        <v>0.48968428603946945</v>
      </c>
      <c r="AM153" s="2">
        <f>'Monthly Revenue'!AM153/'Monthly Revenue'!AM141-1</f>
        <v>0.41114411236928405</v>
      </c>
      <c r="AN153" s="2">
        <f>'Monthly Revenue'!AN153/'Monthly Revenue'!AN141-1</f>
        <v>-4.8199814928817308E-2</v>
      </c>
      <c r="AO153" s="2">
        <f>'Monthly Revenue'!AO153/'Monthly Revenue'!AO141-1</f>
        <v>0.16091017964071863</v>
      </c>
      <c r="AP153" s="2">
        <f>'Monthly Revenue'!AP153/'Monthly Revenue'!AP141-1</f>
        <v>0.22242302834995442</v>
      </c>
      <c r="AQ153" s="2">
        <f>'Monthly Revenue'!AQ153/'Monthly Revenue'!AQ141-1</f>
        <v>0.34720784527376747</v>
      </c>
      <c r="AR153" s="2">
        <f>'Monthly Revenue'!AR153/'Monthly Revenue'!AR141-1</f>
        <v>0.32581491195204193</v>
      </c>
      <c r="AS153" s="2">
        <f>'Monthly Revenue'!AS153/'Monthly Revenue'!AS141-1</f>
        <v>0.19402716073858461</v>
      </c>
      <c r="AT153" s="2">
        <f>'Monthly Revenue'!AT153/'Monthly Revenue'!AT141-1</f>
        <v>0.18765418784292054</v>
      </c>
      <c r="AU153" s="2">
        <f>'Monthly Revenue'!AU153/'Monthly Revenue'!AU141-1</f>
        <v>0.21668301714727889</v>
      </c>
      <c r="AV153" s="2">
        <f>'Monthly Revenue'!AV153/'Monthly Revenue'!AV141-1</f>
        <v>0.2444400100723596</v>
      </c>
      <c r="AW153" s="2">
        <f>'Monthly Revenue'!AW153/'Monthly Revenue'!AW141-1</f>
        <v>7.5373209240962025E-2</v>
      </c>
      <c r="AX153" s="2">
        <f>'Monthly Revenue'!AX153/'Monthly Revenue'!AX141-1</f>
        <v>0.61661311858466172</v>
      </c>
      <c r="AY153" s="2">
        <f>'Monthly Revenue'!AY153/'Monthly Revenue'!AY141-1</f>
        <v>-2.9531287946247931E-2</v>
      </c>
      <c r="AZ153" s="2">
        <f>'Monthly Revenue'!AZ153/'Monthly Revenue'!AZ141-1</f>
        <v>3.5500802326059828</v>
      </c>
      <c r="BA153" s="2">
        <f>'Monthly Revenue'!BA153/'Monthly Revenue'!BA141-1</f>
        <v>0.21870024269968624</v>
      </c>
      <c r="BB153" s="2">
        <f>'Monthly Revenue'!BB153/'Monthly Revenue'!BB141-1</f>
        <v>0.41851918790288578</v>
      </c>
      <c r="BC153" s="2">
        <f>'Monthly Revenue'!BC153/'Monthly Revenue'!BC141-1</f>
        <v>0.20753632277620992</v>
      </c>
      <c r="BD153" s="2">
        <f>'Monthly Revenue'!BD153/'Monthly Revenue'!BD141-1</f>
        <v>0.256509997274597</v>
      </c>
      <c r="BE153" s="2">
        <f>'Monthly Revenue'!BE153/'Monthly Revenue'!BE141-1</f>
        <v>0.44001026562299494</v>
      </c>
      <c r="BF153" s="2" t="e">
        <f>'Monthly Revenue'!BF153/'Monthly Revenue'!BF141-1</f>
        <v>#N/A</v>
      </c>
      <c r="BG153" s="2" t="e">
        <f>'Monthly Revenue'!BG153/'Monthly Revenue'!BG141-1</f>
        <v>#N/A</v>
      </c>
      <c r="BH153" s="2" t="e">
        <f>'Monthly Revenue'!BH153/'Monthly Revenue'!BH141-1</f>
        <v>#N/A</v>
      </c>
      <c r="BI153" s="2" t="e">
        <f>'Monthly Revenue'!BI153/'Monthly Revenue'!BI141-1</f>
        <v>#N/A</v>
      </c>
      <c r="BJ153" s="2" t="e">
        <f>'Monthly Revenue'!BJ153/'Monthly Revenue'!BJ141-1</f>
        <v>#N/A</v>
      </c>
      <c r="BK153" s="2">
        <f>'Monthly Revenue'!BK153/'Monthly Revenue'!BK141-1</f>
        <v>0.39656658526073829</v>
      </c>
      <c r="BL153" s="2" t="e">
        <f>'Monthly Revenue'!BL153/'Monthly Revenue'!BL141-1</f>
        <v>#N/A</v>
      </c>
      <c r="BM153" s="2" t="e">
        <f>'Monthly Revenue'!BM153/'Monthly Revenue'!BM141-1</f>
        <v>#N/A</v>
      </c>
      <c r="BN153" s="2" t="e">
        <f>'Monthly Revenue'!BN153/'Monthly Revenue'!BN141-1</f>
        <v>#N/A</v>
      </c>
      <c r="BO153" s="2" t="e">
        <f>'Monthly Revenue'!BO153/'Monthly Revenue'!BO141-1</f>
        <v>#N/A</v>
      </c>
      <c r="BP153" s="2" t="e">
        <f>'Monthly Revenue'!BP153/'Monthly Revenue'!BP141-1</f>
        <v>#N/A</v>
      </c>
      <c r="BQ153" s="2" t="e">
        <f>'Monthly Revenue'!BQ153/'Monthly Revenue'!BQ141-1</f>
        <v>#N/A</v>
      </c>
      <c r="BR153" s="2" t="e">
        <f>'Monthly Revenue'!BR153/'Monthly Revenue'!BR141-1</f>
        <v>#N/A</v>
      </c>
      <c r="BS153" s="2" t="e">
        <f>'Monthly Revenue'!BS153/'Monthly Revenue'!BS141-1</f>
        <v>#N/A</v>
      </c>
      <c r="BT153" s="2" t="e">
        <f>'Monthly Revenue'!BT153/'Monthly Revenue'!BT141-1</f>
        <v>#N/A</v>
      </c>
      <c r="BU153" s="2" t="e">
        <f>'Monthly Revenue'!BU153/'Monthly Revenue'!BU141-1</f>
        <v>#N/A</v>
      </c>
      <c r="BV153" s="2" t="e">
        <f>'Monthly Revenue'!BV153/'Monthly Revenue'!BV141-1</f>
        <v>#N/A</v>
      </c>
      <c r="BW153" s="2" t="e">
        <f>'Monthly Revenue'!BW153/'Monthly Revenue'!BW141-1</f>
        <v>#N/A</v>
      </c>
      <c r="BX153" s="2" t="e">
        <f>'Monthly Revenue'!BX153/'Monthly Revenue'!BX141-1</f>
        <v>#DIV/0!</v>
      </c>
      <c r="BY153" s="2" t="e">
        <f>'Monthly Revenue'!BY153/'Monthly Revenue'!BY141-1</f>
        <v>#DIV/0!</v>
      </c>
      <c r="BZ153" s="2" t="e">
        <f>'Monthly Revenue'!BZ153/'Monthly Revenue'!BZ141-1</f>
        <v>#DIV/0!</v>
      </c>
      <c r="CA153" s="2" t="e">
        <f>'Monthly Revenue'!CA153/'Monthly Revenue'!CA141-1</f>
        <v>#DIV/0!</v>
      </c>
      <c r="CB153" s="2" t="e">
        <f>'Monthly Revenue'!CB153/'Monthly Revenue'!CB141-1</f>
        <v>#DIV/0!</v>
      </c>
      <c r="CC153" s="2" t="e">
        <f>'Monthly Revenue'!CC153/'Monthly Revenue'!CC141-1</f>
        <v>#DIV/0!</v>
      </c>
      <c r="CD153" s="2" t="e">
        <f>'Monthly Revenue'!CD153/'Monthly Revenue'!CD141-1</f>
        <v>#DIV/0!</v>
      </c>
      <c r="CE153" s="2" t="e">
        <f>'Monthly Revenue'!CE153/'Monthly Revenue'!CE141-1</f>
        <v>#DIV/0!</v>
      </c>
      <c r="CF153" s="2" t="e">
        <f>'Monthly Revenue'!CF153/'Monthly Revenue'!CF141-1</f>
        <v>#DIV/0!</v>
      </c>
      <c r="CG153" s="2" t="e">
        <f>'Monthly Revenue'!CG153/'Monthly Revenue'!CG141-1</f>
        <v>#DIV/0!</v>
      </c>
      <c r="CH153" s="2" t="e">
        <f>'Monthly Revenue'!CH153/'Monthly Revenue'!CH141-1</f>
        <v>#DIV/0!</v>
      </c>
      <c r="CI153" s="2" t="e">
        <f>'Monthly Revenue'!CI153/'Monthly Revenue'!CI141-1</f>
        <v>#DIV/0!</v>
      </c>
      <c r="CJ153" s="2" t="e">
        <f>'Monthly Revenue'!CJ153/'Monthly Revenue'!CJ141-1</f>
        <v>#DIV/0!</v>
      </c>
      <c r="CK153" s="2" t="e">
        <f>'Monthly Revenue'!CK153/'Monthly Revenue'!CK141-1</f>
        <v>#DIV/0!</v>
      </c>
      <c r="CL153" s="2" t="e">
        <f>'Monthly Revenue'!CL153/'Monthly Revenue'!CL141-1</f>
        <v>#DIV/0!</v>
      </c>
      <c r="CM153" s="2" t="e">
        <f>'Monthly Revenue'!CM153/'Monthly Revenue'!CM141-1</f>
        <v>#DIV/0!</v>
      </c>
      <c r="CN153" s="2" t="e">
        <f>'Monthly Revenue'!CN153/'Monthly Revenue'!CN141-1</f>
        <v>#DIV/0!</v>
      </c>
      <c r="CO153" s="2" t="e">
        <f>'Monthly Revenue'!CO153/'Monthly Revenue'!CO141-1</f>
        <v>#DIV/0!</v>
      </c>
      <c r="CP153" s="2" t="e">
        <f>'Monthly Revenue'!CP153/'Monthly Revenue'!CP141-1</f>
        <v>#DIV/0!</v>
      </c>
      <c r="CR153" s="2">
        <f t="array" ref="CR153">MIN(IFERROR(IF($B153:$CP153&gt;0, $B153:$CP153, IF($B153:$CP153&lt;0, $B153:$CP153, "")), ""))</f>
        <v>-4.8199814928817308E-2</v>
      </c>
      <c r="CS153" s="2">
        <f t="array" ref="CS153">MAX(IFERROR(IF($B153:$CP153&gt;0, $B153:$CP153, IF($B153:$CP153&lt;0, $B153:$CP153, "")), ""))</f>
        <v>3.5500802326059828</v>
      </c>
      <c r="CT153" s="2">
        <f t="array" ref="CT153">MEDIAN(IFERROR(IF($B153:$CP153&gt;0, $B153:$CP153, IF($B153:$CP153&lt;0, $B153:$CP153, "")), ""))</f>
        <v>0.22488170140493413</v>
      </c>
      <c r="CU153" s="2">
        <f t="array" ref="CU153">AVERAGE(IFERROR(IF($B153:$CP153&gt;0, $B153:$CP153, IF($B153:$CP153&lt;0, $B153:$CP153, "")), ""))</f>
        <v>0.31464473347219291</v>
      </c>
    </row>
    <row r="154" spans="1:99" x14ac:dyDescent="0.25">
      <c r="A154" s="3">
        <v>44165</v>
      </c>
      <c r="B154" s="2">
        <f>'Monthly Revenue'!B154/'Monthly Revenue'!B142-1</f>
        <v>0.13791694511817765</v>
      </c>
      <c r="C154" s="2">
        <f>'Monthly Revenue'!C154/'Monthly Revenue'!C142-1</f>
        <v>0.25455284002437217</v>
      </c>
      <c r="D154" s="2">
        <f>'Monthly Revenue'!D154/'Monthly Revenue'!D142-1</f>
        <v>0.28481154233307238</v>
      </c>
      <c r="E154" s="2">
        <f>'Monthly Revenue'!E154/'Monthly Revenue'!E142-1</f>
        <v>6.7072018237912978E-2</v>
      </c>
      <c r="F154" s="2">
        <f>'Monthly Revenue'!F154/'Monthly Revenue'!F142-1</f>
        <v>0.2377419592257306</v>
      </c>
      <c r="G154" s="2">
        <f>'Monthly Revenue'!G154/'Monthly Revenue'!G142-1</f>
        <v>0.13017681262608294</v>
      </c>
      <c r="H154" s="2">
        <f>'Monthly Revenue'!H154/'Monthly Revenue'!H142-1</f>
        <v>0.29793453438213646</v>
      </c>
      <c r="I154" s="2">
        <f>'Monthly Revenue'!I154/'Monthly Revenue'!I142-1</f>
        <v>0.20329662996329656</v>
      </c>
      <c r="J154" s="2"/>
      <c r="K154" s="2">
        <f>'Monthly Revenue'!K154/'Monthly Revenue'!K142-1</f>
        <v>1.0380622837370179E-2</v>
      </c>
      <c r="L154" s="2">
        <f>'Monthly Revenue'!L154/'Monthly Revenue'!L142-1</f>
        <v>9.8879430335061302E-2</v>
      </c>
      <c r="M154" s="2">
        <f>'Monthly Revenue'!M154/'Monthly Revenue'!M142-1</f>
        <v>0.37630387990507197</v>
      </c>
      <c r="N154" s="2">
        <f>'Monthly Revenue'!N154/'Monthly Revenue'!N142-1</f>
        <v>0.30633498388744806</v>
      </c>
      <c r="O154" s="2">
        <f>'Monthly Revenue'!O154/'Monthly Revenue'!O142-1</f>
        <v>0.85791126847241417</v>
      </c>
      <c r="P154" s="2">
        <f>'Monthly Revenue'!P154/'Monthly Revenue'!P142-1</f>
        <v>0.53474922044713069</v>
      </c>
      <c r="Q154" s="2">
        <f>'Monthly Revenue'!Q154/'Monthly Revenue'!Q142-1</f>
        <v>0.19834249206987464</v>
      </c>
      <c r="R154" s="2">
        <f>'Monthly Revenue'!R154/'Monthly Revenue'!R142-1</f>
        <v>0.35604316136030589</v>
      </c>
      <c r="S154" s="2">
        <f>'Monthly Revenue'!S154/'Monthly Revenue'!S142-1</f>
        <v>5.5534406898200217E-2</v>
      </c>
      <c r="T154" s="2">
        <f>'Monthly Revenue'!T154/'Monthly Revenue'!T142-1</f>
        <v>0.31542267352451603</v>
      </c>
      <c r="U154" s="2"/>
      <c r="V154" s="2"/>
      <c r="W154" s="2"/>
      <c r="X154" s="2">
        <f>'Monthly Revenue'!X154/'Monthly Revenue'!X142-1</f>
        <v>0.18707973335139361</v>
      </c>
      <c r="Y154" s="2">
        <f>'Monthly Revenue'!Y154/'Monthly Revenue'!Y142-1</f>
        <v>0.13879916332338937</v>
      </c>
      <c r="Z154" s="2">
        <f>'Monthly Revenue'!Z154/'Monthly Revenue'!Z142-1</f>
        <v>0.420434274064442</v>
      </c>
      <c r="AA154" s="2">
        <f>'Monthly Revenue'!AA154/'Monthly Revenue'!AA142-1</f>
        <v>0.22554735069309495</v>
      </c>
      <c r="AB154" s="2">
        <f>'Monthly Revenue'!AB154/'Monthly Revenue'!AB142-1</f>
        <v>0.14659432338613221</v>
      </c>
      <c r="AC154" s="2">
        <f>'Monthly Revenue'!AC154/'Monthly Revenue'!AC142-1</f>
        <v>0</v>
      </c>
      <c r="AD154" s="2">
        <f>'Monthly Revenue'!AD154/'Monthly Revenue'!AD142-1</f>
        <v>0.20388525780682643</v>
      </c>
      <c r="AE154" s="2">
        <f>'Monthly Revenue'!AE154/'Monthly Revenue'!AE142-1</f>
        <v>0.17276425445829768</v>
      </c>
      <c r="AF154" s="2">
        <f>'Monthly Revenue'!AF154/'Monthly Revenue'!AF142-1</f>
        <v>0.16709352724146576</v>
      </c>
      <c r="AG154" s="2">
        <f>'Monthly Revenue'!AG154/'Monthly Revenue'!AG142-1</f>
        <v>0.30240144538405578</v>
      </c>
      <c r="AH154" s="2">
        <f>'Monthly Revenue'!AH154/'Monthly Revenue'!AH142-1</f>
        <v>0.12577566498530324</v>
      </c>
      <c r="AI154" s="2">
        <f>'Monthly Revenue'!AI154/'Monthly Revenue'!AI142-1</f>
        <v>0.16828629869671885</v>
      </c>
      <c r="AJ154" s="2">
        <f>'Monthly Revenue'!AJ154/'Monthly Revenue'!AJ142-1</f>
        <v>0.20075337912696645</v>
      </c>
      <c r="AK154" s="2">
        <f>'Monthly Revenue'!AK154/'Monthly Revenue'!AK142-1</f>
        <v>0.30043924757826801</v>
      </c>
      <c r="AL154" s="2">
        <f>'Monthly Revenue'!AL154/'Monthly Revenue'!AL142-1</f>
        <v>0.38982367758186398</v>
      </c>
      <c r="AM154" s="2">
        <f>'Monthly Revenue'!AM154/'Monthly Revenue'!AM142-1</f>
        <v>0.38319468717231731</v>
      </c>
      <c r="AN154" s="2">
        <f>'Monthly Revenue'!AN154/'Monthly Revenue'!AN142-1</f>
        <v>-0.10819113063914576</v>
      </c>
      <c r="AO154" s="2">
        <f>'Monthly Revenue'!AO154/'Monthly Revenue'!AO142-1</f>
        <v>0.16091017964071863</v>
      </c>
      <c r="AP154" s="2">
        <f>'Monthly Revenue'!AP154/'Monthly Revenue'!AP142-1</f>
        <v>0.22242302834995442</v>
      </c>
      <c r="AQ154" s="2">
        <f>'Monthly Revenue'!AQ154/'Monthly Revenue'!AQ142-1</f>
        <v>0.34720784527376747</v>
      </c>
      <c r="AR154" s="2">
        <f>'Monthly Revenue'!AR154/'Monthly Revenue'!AR142-1</f>
        <v>0.34386179744483347</v>
      </c>
      <c r="AS154" s="2">
        <f>'Monthly Revenue'!AS154/'Monthly Revenue'!AS142-1</f>
        <v>0.17893614753224596</v>
      </c>
      <c r="AT154" s="2">
        <f>'Monthly Revenue'!AT154/'Monthly Revenue'!AT142-1</f>
        <v>0.18765418784292054</v>
      </c>
      <c r="AU154" s="2">
        <f>'Monthly Revenue'!AU154/'Monthly Revenue'!AU142-1</f>
        <v>0.1661778185151237</v>
      </c>
      <c r="AV154" s="2">
        <f>'Monthly Revenue'!AV154/'Monthly Revenue'!AV142-1</f>
        <v>0.2444400100723596</v>
      </c>
      <c r="AW154" s="2">
        <f>'Monthly Revenue'!AW154/'Monthly Revenue'!AW142-1</f>
        <v>7.552003564367471E-2</v>
      </c>
      <c r="AX154" s="2">
        <f>'Monthly Revenue'!AX154/'Monthly Revenue'!AX142-1</f>
        <v>0.61661311858466172</v>
      </c>
      <c r="AY154" s="2">
        <f>'Monthly Revenue'!AY154/'Monthly Revenue'!AY142-1</f>
        <v>-2.9531287946247931E-2</v>
      </c>
      <c r="AZ154" s="2">
        <f>'Monthly Revenue'!AZ154/'Monthly Revenue'!AZ142-1</f>
        <v>3.6652380352115639</v>
      </c>
      <c r="BA154" s="2">
        <f>'Monthly Revenue'!BA154/'Monthly Revenue'!BA142-1</f>
        <v>0.21870024269968624</v>
      </c>
      <c r="BB154" s="2">
        <f>'Monthly Revenue'!BB154/'Monthly Revenue'!BB142-1</f>
        <v>0.41851918790288578</v>
      </c>
      <c r="BC154" s="2">
        <f>'Monthly Revenue'!BC154/'Monthly Revenue'!BC142-1</f>
        <v>0.17350641286842472</v>
      </c>
      <c r="BD154" s="2">
        <f>'Monthly Revenue'!BD154/'Monthly Revenue'!BD142-1</f>
        <v>0.25782456140350885</v>
      </c>
      <c r="BE154" s="2">
        <f>'Monthly Revenue'!BE154/'Monthly Revenue'!BE142-1</f>
        <v>0.44001026562299494</v>
      </c>
      <c r="BF154" s="2" t="e">
        <f>'Monthly Revenue'!BF154/'Monthly Revenue'!BF142-1</f>
        <v>#N/A</v>
      </c>
      <c r="BG154" s="2" t="e">
        <f>'Monthly Revenue'!BG154/'Monthly Revenue'!BG142-1</f>
        <v>#N/A</v>
      </c>
      <c r="BH154" s="2" t="e">
        <f>'Monthly Revenue'!BH154/'Monthly Revenue'!BH142-1</f>
        <v>#N/A</v>
      </c>
      <c r="BI154" s="2" t="e">
        <f>'Monthly Revenue'!BI154/'Monthly Revenue'!BI142-1</f>
        <v>#N/A</v>
      </c>
      <c r="BJ154" s="2" t="e">
        <f>'Monthly Revenue'!BJ154/'Monthly Revenue'!BJ142-1</f>
        <v>#N/A</v>
      </c>
      <c r="BK154" s="2">
        <f>'Monthly Revenue'!BK154/'Monthly Revenue'!BK142-1</f>
        <v>0.39656658526073829</v>
      </c>
      <c r="BL154" s="2" t="e">
        <f>'Monthly Revenue'!BL154/'Monthly Revenue'!BL142-1</f>
        <v>#N/A</v>
      </c>
      <c r="BM154" s="2" t="e">
        <f>'Monthly Revenue'!BM154/'Monthly Revenue'!BM142-1</f>
        <v>#N/A</v>
      </c>
      <c r="BN154" s="2" t="e">
        <f>'Monthly Revenue'!BN154/'Monthly Revenue'!BN142-1</f>
        <v>#N/A</v>
      </c>
      <c r="BO154" s="2" t="e">
        <f>'Monthly Revenue'!BO154/'Monthly Revenue'!BO142-1</f>
        <v>#N/A</v>
      </c>
      <c r="BP154" s="2" t="e">
        <f>'Monthly Revenue'!BP154/'Monthly Revenue'!BP142-1</f>
        <v>#N/A</v>
      </c>
      <c r="BQ154" s="2" t="e">
        <f>'Monthly Revenue'!BQ154/'Monthly Revenue'!BQ142-1</f>
        <v>#N/A</v>
      </c>
      <c r="BR154" s="2" t="e">
        <f>'Monthly Revenue'!BR154/'Monthly Revenue'!BR142-1</f>
        <v>#N/A</v>
      </c>
      <c r="BS154" s="2" t="e">
        <f>'Monthly Revenue'!BS154/'Monthly Revenue'!BS142-1</f>
        <v>#N/A</v>
      </c>
      <c r="BT154" s="2" t="e">
        <f>'Monthly Revenue'!BT154/'Monthly Revenue'!BT142-1</f>
        <v>#N/A</v>
      </c>
      <c r="BU154" s="2" t="e">
        <f>'Monthly Revenue'!BU154/'Monthly Revenue'!BU142-1</f>
        <v>#N/A</v>
      </c>
      <c r="BV154" s="2" t="e">
        <f>'Monthly Revenue'!BV154/'Monthly Revenue'!BV142-1</f>
        <v>#N/A</v>
      </c>
      <c r="BW154" s="2" t="e">
        <f>'Monthly Revenue'!BW154/'Monthly Revenue'!BW142-1</f>
        <v>#N/A</v>
      </c>
      <c r="BX154" s="2" t="e">
        <f>'Monthly Revenue'!BX154/'Monthly Revenue'!BX142-1</f>
        <v>#DIV/0!</v>
      </c>
      <c r="BY154" s="2" t="e">
        <f>'Monthly Revenue'!BY154/'Monthly Revenue'!BY142-1</f>
        <v>#DIV/0!</v>
      </c>
      <c r="BZ154" s="2" t="e">
        <f>'Monthly Revenue'!BZ154/'Monthly Revenue'!BZ142-1</f>
        <v>#DIV/0!</v>
      </c>
      <c r="CA154" s="2" t="e">
        <f>'Monthly Revenue'!CA154/'Monthly Revenue'!CA142-1</f>
        <v>#DIV/0!</v>
      </c>
      <c r="CB154" s="2" t="e">
        <f>'Monthly Revenue'!CB154/'Monthly Revenue'!CB142-1</f>
        <v>#DIV/0!</v>
      </c>
      <c r="CC154" s="2" t="e">
        <f>'Monthly Revenue'!CC154/'Monthly Revenue'!CC142-1</f>
        <v>#DIV/0!</v>
      </c>
      <c r="CD154" s="2" t="e">
        <f>'Monthly Revenue'!CD154/'Monthly Revenue'!CD142-1</f>
        <v>#DIV/0!</v>
      </c>
      <c r="CE154" s="2" t="e">
        <f>'Monthly Revenue'!CE154/'Monthly Revenue'!CE142-1</f>
        <v>#DIV/0!</v>
      </c>
      <c r="CF154" s="2" t="e">
        <f>'Monthly Revenue'!CF154/'Monthly Revenue'!CF142-1</f>
        <v>#DIV/0!</v>
      </c>
      <c r="CG154" s="2" t="e">
        <f>'Monthly Revenue'!CG154/'Monthly Revenue'!CG142-1</f>
        <v>#DIV/0!</v>
      </c>
      <c r="CH154" s="2" t="e">
        <f>'Monthly Revenue'!CH154/'Monthly Revenue'!CH142-1</f>
        <v>#DIV/0!</v>
      </c>
      <c r="CI154" s="2" t="e">
        <f>'Monthly Revenue'!CI154/'Monthly Revenue'!CI142-1</f>
        <v>#DIV/0!</v>
      </c>
      <c r="CJ154" s="2" t="e">
        <f>'Monthly Revenue'!CJ154/'Monthly Revenue'!CJ142-1</f>
        <v>#DIV/0!</v>
      </c>
      <c r="CK154" s="2" t="e">
        <f>'Monthly Revenue'!CK154/'Monthly Revenue'!CK142-1</f>
        <v>#DIV/0!</v>
      </c>
      <c r="CL154" s="2" t="e">
        <f>'Monthly Revenue'!CL154/'Monthly Revenue'!CL142-1</f>
        <v>#DIV/0!</v>
      </c>
      <c r="CM154" s="2" t="e">
        <f>'Monthly Revenue'!CM154/'Monthly Revenue'!CM142-1</f>
        <v>#DIV/0!</v>
      </c>
      <c r="CN154" s="2" t="e">
        <f>'Monthly Revenue'!CN154/'Monthly Revenue'!CN142-1</f>
        <v>#DIV/0!</v>
      </c>
      <c r="CO154" s="2" t="e">
        <f>'Monthly Revenue'!CO154/'Monthly Revenue'!CO142-1</f>
        <v>#DIV/0!</v>
      </c>
      <c r="CP154" s="2" t="e">
        <f>'Monthly Revenue'!CP154/'Monthly Revenue'!CP142-1</f>
        <v>#DIV/0!</v>
      </c>
      <c r="CR154" s="2">
        <f t="array" ref="CR154">MIN(IFERROR(IF($B154:$CP154&gt;0, $B154:$CP154, IF($B154:$CP154&lt;0, $B154:$CP154, "")), ""))</f>
        <v>-0.10819113063914576</v>
      </c>
      <c r="CS154" s="2">
        <f t="array" ref="CS154">MAX(IFERROR(IF($B154:$CP154&gt;0, $B154:$CP154, IF($B154:$CP154&lt;0, $B154:$CP154, "")), ""))</f>
        <v>3.6652380352115639</v>
      </c>
      <c r="CT154" s="2">
        <f t="array" ref="CT154">MEDIAN(IFERROR(IF($B154:$CP154&gt;0, $B154:$CP154, IF($B154:$CP154&lt;0, $B154:$CP154, "")), ""))</f>
        <v>0.22056163552482033</v>
      </c>
      <c r="CU154" s="2">
        <f t="array" ref="CU154">AVERAGE(IFERROR(IF($B154:$CP154&gt;0, $B154:$CP154, IF($B154:$CP154&lt;0, $B154:$CP154, "")), ""))</f>
        <v>0.3121666297650651</v>
      </c>
    </row>
    <row r="155" spans="1:99" x14ac:dyDescent="0.25">
      <c r="A155" s="3">
        <v>44196</v>
      </c>
      <c r="B155" s="2">
        <f>'Monthly Revenue'!B155/'Monthly Revenue'!B143-1</f>
        <v>0.1444060636141371</v>
      </c>
      <c r="C155" s="2">
        <f>'Monthly Revenue'!C155/'Monthly Revenue'!C143-1</f>
        <v>0.25455284002437217</v>
      </c>
      <c r="D155" s="2">
        <f>'Monthly Revenue'!D155/'Monthly Revenue'!D143-1</f>
        <v>0.28481154233307238</v>
      </c>
      <c r="E155" s="2">
        <f>'Monthly Revenue'!E155/'Monthly Revenue'!E143-1</f>
        <v>6.7072018237912978E-2</v>
      </c>
      <c r="F155" s="2">
        <f>'Monthly Revenue'!F155/'Monthly Revenue'!F143-1</f>
        <v>0.2377419592257306</v>
      </c>
      <c r="G155" s="2">
        <f>'Monthly Revenue'!G155/'Monthly Revenue'!G143-1</f>
        <v>0.13017681262608294</v>
      </c>
      <c r="H155" s="2">
        <f>'Monthly Revenue'!H155/'Monthly Revenue'!H143-1</f>
        <v>0.29793453438213646</v>
      </c>
      <c r="I155" s="2">
        <f>'Monthly Revenue'!I155/'Monthly Revenue'!I143-1</f>
        <v>0.20329662996329656</v>
      </c>
      <c r="J155" s="2"/>
      <c r="K155" s="2">
        <f>'Monthly Revenue'!K155/'Monthly Revenue'!K143-1</f>
        <v>1.0380622837370179E-2</v>
      </c>
      <c r="L155" s="2">
        <f>'Monthly Revenue'!L155/'Monthly Revenue'!L143-1</f>
        <v>9.8879430335061302E-2</v>
      </c>
      <c r="M155" s="2">
        <f>'Monthly Revenue'!M155/'Monthly Revenue'!M143-1</f>
        <v>0.37630387990507197</v>
      </c>
      <c r="N155" s="2">
        <f>'Monthly Revenue'!N155/'Monthly Revenue'!N143-1</f>
        <v>0.30633498388744806</v>
      </c>
      <c r="O155" s="2">
        <f>'Monthly Revenue'!O155/'Monthly Revenue'!O143-1</f>
        <v>0.85791126847241417</v>
      </c>
      <c r="P155" s="2">
        <f>'Monthly Revenue'!P155/'Monthly Revenue'!P143-1</f>
        <v>0.53474922044713069</v>
      </c>
      <c r="Q155" s="2">
        <f>'Monthly Revenue'!Q155/'Monthly Revenue'!Q143-1</f>
        <v>0.19834249206987464</v>
      </c>
      <c r="R155" s="2">
        <f>'Monthly Revenue'!R155/'Monthly Revenue'!R143-1</f>
        <v>0.35604316136030589</v>
      </c>
      <c r="S155" s="2">
        <f>'Monthly Revenue'!S155/'Monthly Revenue'!S143-1</f>
        <v>5.5534406898200217E-2</v>
      </c>
      <c r="T155" s="2">
        <f>'Monthly Revenue'!T155/'Monthly Revenue'!T143-1</f>
        <v>0.31542267352451603</v>
      </c>
      <c r="U155" s="2"/>
      <c r="V155" s="2"/>
      <c r="W155" s="2"/>
      <c r="X155" s="2">
        <f>'Monthly Revenue'!X155/'Monthly Revenue'!X143-1</f>
        <v>0.18707973335139361</v>
      </c>
      <c r="Y155" s="2">
        <f>'Monthly Revenue'!Y155/'Monthly Revenue'!Y143-1</f>
        <v>0.13879916332338937</v>
      </c>
      <c r="Z155" s="2">
        <f>'Monthly Revenue'!Z155/'Monthly Revenue'!Z143-1</f>
        <v>0.420434274064442</v>
      </c>
      <c r="AA155" s="2">
        <f>'Monthly Revenue'!AA155/'Monthly Revenue'!AA143-1</f>
        <v>0.22554735069309495</v>
      </c>
      <c r="AB155" s="2">
        <f>'Monthly Revenue'!AB155/'Monthly Revenue'!AB143-1</f>
        <v>0.14659432338613221</v>
      </c>
      <c r="AC155" s="2">
        <f>'Monthly Revenue'!AC155/'Monthly Revenue'!AC143-1</f>
        <v>0</v>
      </c>
      <c r="AD155" s="2">
        <f>'Monthly Revenue'!AD155/'Monthly Revenue'!AD143-1</f>
        <v>0.20388525780682643</v>
      </c>
      <c r="AE155" s="2">
        <f>'Monthly Revenue'!AE155/'Monthly Revenue'!AE143-1</f>
        <v>0.17276425445829768</v>
      </c>
      <c r="AF155" s="2">
        <f>'Monthly Revenue'!AF155/'Monthly Revenue'!AF143-1</f>
        <v>0.16709352724146576</v>
      </c>
      <c r="AG155" s="2">
        <f>'Monthly Revenue'!AG155/'Monthly Revenue'!AG143-1</f>
        <v>0.30240144538405578</v>
      </c>
      <c r="AH155" s="2">
        <f>'Monthly Revenue'!AH155/'Monthly Revenue'!AH143-1</f>
        <v>0.12577566498530324</v>
      </c>
      <c r="AI155" s="2">
        <f>'Monthly Revenue'!AI155/'Monthly Revenue'!AI143-1</f>
        <v>0.16828629869671885</v>
      </c>
      <c r="AJ155" s="2">
        <f>'Monthly Revenue'!AJ155/'Monthly Revenue'!AJ143-1</f>
        <v>0.20075337912696645</v>
      </c>
      <c r="AK155" s="2">
        <f>'Monthly Revenue'!AK155/'Monthly Revenue'!AK143-1</f>
        <v>0.30043924757826801</v>
      </c>
      <c r="AL155" s="2">
        <f>'Monthly Revenue'!AL155/'Monthly Revenue'!AL143-1</f>
        <v>0.38982367758186398</v>
      </c>
      <c r="AM155" s="2">
        <f>'Monthly Revenue'!AM155/'Monthly Revenue'!AM143-1</f>
        <v>0.38319468717231731</v>
      </c>
      <c r="AN155" s="2">
        <f>'Monthly Revenue'!AN155/'Monthly Revenue'!AN143-1</f>
        <v>-0.10819113063914576</v>
      </c>
      <c r="AO155" s="2">
        <f>'Monthly Revenue'!AO155/'Monthly Revenue'!AO143-1</f>
        <v>0.16091017964071863</v>
      </c>
      <c r="AP155" s="2">
        <f>'Monthly Revenue'!AP155/'Monthly Revenue'!AP143-1</f>
        <v>0.22242302834995442</v>
      </c>
      <c r="AQ155" s="2">
        <f>'Monthly Revenue'!AQ155/'Monthly Revenue'!AQ143-1</f>
        <v>0.34720784527376747</v>
      </c>
      <c r="AR155" s="2">
        <f>'Monthly Revenue'!AR155/'Monthly Revenue'!AR143-1</f>
        <v>0.34386179744483347</v>
      </c>
      <c r="AS155" s="2">
        <f>'Monthly Revenue'!AS155/'Monthly Revenue'!AS143-1</f>
        <v>0.17893614753224596</v>
      </c>
      <c r="AT155" s="2">
        <f>'Monthly Revenue'!AT155/'Monthly Revenue'!AT143-1</f>
        <v>0.18765418784292054</v>
      </c>
      <c r="AU155" s="2">
        <f>'Monthly Revenue'!AU155/'Monthly Revenue'!AU143-1</f>
        <v>0.1661778185151237</v>
      </c>
      <c r="AV155" s="2">
        <f>'Monthly Revenue'!AV155/'Monthly Revenue'!AV143-1</f>
        <v>0.2444400100723596</v>
      </c>
      <c r="AW155" s="2">
        <f>'Monthly Revenue'!AW155/'Monthly Revenue'!AW143-1</f>
        <v>7.552003564367471E-2</v>
      </c>
      <c r="AX155" s="2">
        <f>'Monthly Revenue'!AX155/'Monthly Revenue'!AX143-1</f>
        <v>0.61661311858466172</v>
      </c>
      <c r="AY155" s="2">
        <f>'Monthly Revenue'!AY155/'Monthly Revenue'!AY143-1</f>
        <v>-2.9531287946247931E-2</v>
      </c>
      <c r="AZ155" s="2">
        <f>'Monthly Revenue'!AZ155/'Monthly Revenue'!AZ143-1</f>
        <v>3.6652380352115639</v>
      </c>
      <c r="BA155" s="2">
        <f>'Monthly Revenue'!BA155/'Monthly Revenue'!BA143-1</f>
        <v>0.21870024269968624</v>
      </c>
      <c r="BB155" s="2">
        <f>'Monthly Revenue'!BB155/'Monthly Revenue'!BB143-1</f>
        <v>0.41851918790288578</v>
      </c>
      <c r="BC155" s="2">
        <f>'Monthly Revenue'!BC155/'Monthly Revenue'!BC143-1</f>
        <v>0.17350641286842472</v>
      </c>
      <c r="BD155" s="2">
        <f>'Monthly Revenue'!BD155/'Monthly Revenue'!BD143-1</f>
        <v>0.25782456140350885</v>
      </c>
      <c r="BE155" s="2">
        <f>'Monthly Revenue'!BE155/'Monthly Revenue'!BE143-1</f>
        <v>0.44001026562299494</v>
      </c>
      <c r="BF155" s="2" t="e">
        <f>'Monthly Revenue'!BF155/'Monthly Revenue'!BF143-1</f>
        <v>#N/A</v>
      </c>
      <c r="BG155" s="2" t="e">
        <f>'Monthly Revenue'!BG155/'Monthly Revenue'!BG143-1</f>
        <v>#N/A</v>
      </c>
      <c r="BH155" s="2" t="e">
        <f>'Monthly Revenue'!BH155/'Monthly Revenue'!BH143-1</f>
        <v>#N/A</v>
      </c>
      <c r="BI155" s="2" t="e">
        <f>'Monthly Revenue'!BI155/'Monthly Revenue'!BI143-1</f>
        <v>#N/A</v>
      </c>
      <c r="BJ155" s="2" t="e">
        <f>'Monthly Revenue'!BJ155/'Monthly Revenue'!BJ143-1</f>
        <v>#N/A</v>
      </c>
      <c r="BK155" s="2">
        <f>'Monthly Revenue'!BK155/'Monthly Revenue'!BK143-1</f>
        <v>0.39656658526073829</v>
      </c>
      <c r="BL155" s="2" t="e">
        <f>'Monthly Revenue'!BL155/'Monthly Revenue'!BL143-1</f>
        <v>#N/A</v>
      </c>
      <c r="BM155" s="2" t="e">
        <f>'Monthly Revenue'!BM155/'Monthly Revenue'!BM143-1</f>
        <v>#N/A</v>
      </c>
      <c r="BN155" s="2" t="e">
        <f>'Monthly Revenue'!BN155/'Monthly Revenue'!BN143-1</f>
        <v>#N/A</v>
      </c>
      <c r="BO155" s="2" t="e">
        <f>'Monthly Revenue'!BO155/'Monthly Revenue'!BO143-1</f>
        <v>#DIV/0!</v>
      </c>
      <c r="BP155" s="2" t="e">
        <f>'Monthly Revenue'!BP155/'Monthly Revenue'!BP143-1</f>
        <v>#DIV/0!</v>
      </c>
      <c r="BQ155" s="2" t="e">
        <f>'Monthly Revenue'!BQ155/'Monthly Revenue'!BQ143-1</f>
        <v>#DIV/0!</v>
      </c>
      <c r="BR155" s="2" t="e">
        <f>'Monthly Revenue'!BR155/'Monthly Revenue'!BR143-1</f>
        <v>#DIV/0!</v>
      </c>
      <c r="BS155" s="2" t="e">
        <f>'Monthly Revenue'!BS155/'Monthly Revenue'!BS143-1</f>
        <v>#DIV/0!</v>
      </c>
      <c r="BT155" s="2" t="e">
        <f>'Monthly Revenue'!BT155/'Monthly Revenue'!BT143-1</f>
        <v>#DIV/0!</v>
      </c>
      <c r="BU155" s="2" t="e">
        <f>'Monthly Revenue'!BU155/'Monthly Revenue'!BU143-1</f>
        <v>#DIV/0!</v>
      </c>
      <c r="BV155" s="2" t="e">
        <f>'Monthly Revenue'!BV155/'Monthly Revenue'!BV143-1</f>
        <v>#DIV/0!</v>
      </c>
      <c r="BW155" s="2" t="e">
        <f>'Monthly Revenue'!BW155/'Monthly Revenue'!BW143-1</f>
        <v>#DIV/0!</v>
      </c>
      <c r="BX155" s="2" t="e">
        <f>'Monthly Revenue'!BX155/'Monthly Revenue'!BX143-1</f>
        <v>#DIV/0!</v>
      </c>
      <c r="BY155" s="2" t="e">
        <f>'Monthly Revenue'!BY155/'Monthly Revenue'!BY143-1</f>
        <v>#DIV/0!</v>
      </c>
      <c r="BZ155" s="2" t="e">
        <f>'Monthly Revenue'!BZ155/'Monthly Revenue'!BZ143-1</f>
        <v>#DIV/0!</v>
      </c>
      <c r="CA155" s="2" t="e">
        <f>'Monthly Revenue'!CA155/'Monthly Revenue'!CA143-1</f>
        <v>#DIV/0!</v>
      </c>
      <c r="CB155" s="2" t="e">
        <f>'Monthly Revenue'!CB155/'Monthly Revenue'!CB143-1</f>
        <v>#DIV/0!</v>
      </c>
      <c r="CC155" s="2" t="e">
        <f>'Monthly Revenue'!CC155/'Monthly Revenue'!CC143-1</f>
        <v>#DIV/0!</v>
      </c>
      <c r="CD155" s="2" t="e">
        <f>'Monthly Revenue'!CD155/'Monthly Revenue'!CD143-1</f>
        <v>#DIV/0!</v>
      </c>
      <c r="CE155" s="2" t="e">
        <f>'Monthly Revenue'!CE155/'Monthly Revenue'!CE143-1</f>
        <v>#DIV/0!</v>
      </c>
      <c r="CF155" s="2" t="e">
        <f>'Monthly Revenue'!CF155/'Monthly Revenue'!CF143-1</f>
        <v>#DIV/0!</v>
      </c>
      <c r="CG155" s="2" t="e">
        <f>'Monthly Revenue'!CG155/'Monthly Revenue'!CG143-1</f>
        <v>#DIV/0!</v>
      </c>
      <c r="CH155" s="2" t="e">
        <f>'Monthly Revenue'!CH155/'Monthly Revenue'!CH143-1</f>
        <v>#DIV/0!</v>
      </c>
      <c r="CI155" s="2" t="e">
        <f>'Monthly Revenue'!CI155/'Monthly Revenue'!CI143-1</f>
        <v>#DIV/0!</v>
      </c>
      <c r="CJ155" s="2" t="e">
        <f>'Monthly Revenue'!CJ155/'Monthly Revenue'!CJ143-1</f>
        <v>#DIV/0!</v>
      </c>
      <c r="CK155" s="2" t="e">
        <f>'Monthly Revenue'!CK155/'Monthly Revenue'!CK143-1</f>
        <v>#DIV/0!</v>
      </c>
      <c r="CL155" s="2" t="e">
        <f>'Monthly Revenue'!CL155/'Monthly Revenue'!CL143-1</f>
        <v>#DIV/0!</v>
      </c>
      <c r="CM155" s="2" t="e">
        <f>'Monthly Revenue'!CM155/'Monthly Revenue'!CM143-1</f>
        <v>#DIV/0!</v>
      </c>
      <c r="CN155" s="2" t="e">
        <f>'Monthly Revenue'!CN155/'Monthly Revenue'!CN143-1</f>
        <v>#DIV/0!</v>
      </c>
      <c r="CO155" s="2" t="e">
        <f>'Monthly Revenue'!CO155/'Monthly Revenue'!CO143-1</f>
        <v>#DIV/0!</v>
      </c>
      <c r="CP155" s="2" t="e">
        <f>'Monthly Revenue'!CP155/'Monthly Revenue'!CP143-1</f>
        <v>#DIV/0!</v>
      </c>
      <c r="CR155" s="2">
        <f t="array" ref="CR155">MIN(IFERROR(IF($B155:$CP155&gt;0, $B155:$CP155, IF($B155:$CP155&lt;0, $B155:$CP155, "")), ""))</f>
        <v>-0.10819113063914576</v>
      </c>
      <c r="CS155" s="2">
        <f t="array" ref="CS155">MAX(IFERROR(IF($B155:$CP155&gt;0, $B155:$CP155, IF($B155:$CP155&lt;0, $B155:$CP155, "")), ""))</f>
        <v>3.6652380352115639</v>
      </c>
      <c r="CT155" s="2">
        <f t="array" ref="CT155">MEDIAN(IFERROR(IF($B155:$CP155&gt;0, $B155:$CP155, IF($B155:$CP155&lt;0, $B155:$CP155, "")), ""))</f>
        <v>0.22056163552482033</v>
      </c>
      <c r="CU155" s="2">
        <f t="array" ref="CU155">AVERAGE(IFERROR(IF($B155:$CP155&gt;0, $B155:$CP155, IF($B155:$CP155&lt;0, $B155:$CP155, "")), ""))</f>
        <v>0.31229142050537201</v>
      </c>
    </row>
    <row r="156" spans="1:99" x14ac:dyDescent="0.25">
      <c r="A156" s="3">
        <v>44227</v>
      </c>
      <c r="B156" s="2">
        <f>'Monthly Revenue'!B156/'Monthly Revenue'!B144-1</f>
        <v>0.1444060636141371</v>
      </c>
      <c r="C156" s="2">
        <f>'Monthly Revenue'!C156/'Monthly Revenue'!C144-1</f>
        <v>2.6059443911792934E-2</v>
      </c>
      <c r="D156" s="2">
        <f>'Monthly Revenue'!D156/'Monthly Revenue'!D144-1</f>
        <v>0.28481154233307238</v>
      </c>
      <c r="E156" s="2">
        <f>'Monthly Revenue'!E156/'Monthly Revenue'!E144-1</f>
        <v>0.28270276495800339</v>
      </c>
      <c r="F156" s="2">
        <f>'Monthly Revenue'!F156/'Monthly Revenue'!F144-1</f>
        <v>7.5264986193996686E-2</v>
      </c>
      <c r="G156" s="2">
        <f>'Monthly Revenue'!G156/'Monthly Revenue'!G144-1</f>
        <v>0.13017681262608294</v>
      </c>
      <c r="H156" s="2">
        <f>'Monthly Revenue'!H156/'Monthly Revenue'!H144-1</f>
        <v>0.34501565592277039</v>
      </c>
      <c r="I156" s="2">
        <f>'Monthly Revenue'!I156/'Monthly Revenue'!I144-1</f>
        <v>0.19252909367290472</v>
      </c>
      <c r="J156" s="2"/>
      <c r="K156" s="2">
        <f>'Monthly Revenue'!K156/'Monthly Revenue'!K144-1</f>
        <v>4.5085662759243306E-3</v>
      </c>
      <c r="L156" s="2">
        <f>'Monthly Revenue'!L156/'Monthly Revenue'!L144-1</f>
        <v>9.8879430335061302E-2</v>
      </c>
      <c r="M156" s="2">
        <f>'Monthly Revenue'!M156/'Monthly Revenue'!M144-1</f>
        <v>0.38323729561346065</v>
      </c>
      <c r="N156" s="2">
        <f>'Monthly Revenue'!N156/'Monthly Revenue'!N144-1</f>
        <v>0.30633498388744806</v>
      </c>
      <c r="O156" s="2">
        <f>'Monthly Revenue'!O156/'Monthly Revenue'!O144-1</f>
        <v>0.85791126847241417</v>
      </c>
      <c r="P156" s="2">
        <f>'Monthly Revenue'!P156/'Monthly Revenue'!P144-1</f>
        <v>0.53474922044713069</v>
      </c>
      <c r="Q156" s="2">
        <f>'Monthly Revenue'!Q156/'Monthly Revenue'!Q144-1</f>
        <v>0.19834249206987464</v>
      </c>
      <c r="R156" s="2">
        <f>'Monthly Revenue'!R156/'Monthly Revenue'!R144-1</f>
        <v>0.32387806201957603</v>
      </c>
      <c r="S156" s="2">
        <f>'Monthly Revenue'!S156/'Monthly Revenue'!S144-1</f>
        <v>5.281471461507703E-2</v>
      </c>
      <c r="T156" s="2">
        <f>'Monthly Revenue'!T156/'Monthly Revenue'!T144-1</f>
        <v>0.35383433770530548</v>
      </c>
      <c r="U156" s="2"/>
      <c r="V156" s="2"/>
      <c r="W156" s="2"/>
      <c r="X156" s="2">
        <f>'Monthly Revenue'!X156/'Monthly Revenue'!X144-1</f>
        <v>0.17681875124820712</v>
      </c>
      <c r="Y156" s="2">
        <f>'Monthly Revenue'!Y156/'Monthly Revenue'!Y144-1</f>
        <v>8.6990616096400464E-2</v>
      </c>
      <c r="Z156" s="2">
        <f>'Monthly Revenue'!Z156/'Monthly Revenue'!Z144-1</f>
        <v>0.420434274064442</v>
      </c>
      <c r="AA156" s="2">
        <f>'Monthly Revenue'!AA156/'Monthly Revenue'!AA144-1</f>
        <v>0.22554735069309495</v>
      </c>
      <c r="AB156" s="2">
        <f>'Monthly Revenue'!AB156/'Monthly Revenue'!AB144-1</f>
        <v>0.14238220558505565</v>
      </c>
      <c r="AC156" s="2">
        <f>'Monthly Revenue'!AC156/'Monthly Revenue'!AC144-1</f>
        <v>0.10542100412467725</v>
      </c>
      <c r="AD156" s="2">
        <f>'Monthly Revenue'!AD156/'Monthly Revenue'!AD144-1</f>
        <v>0.18216211955726203</v>
      </c>
      <c r="AE156" s="2">
        <f>'Monthly Revenue'!AE156/'Monthly Revenue'!AE144-1</f>
        <v>0.1302227754293861</v>
      </c>
      <c r="AF156" s="2">
        <f>'Monthly Revenue'!AF156/'Monthly Revenue'!AF144-1</f>
        <v>0.20482435202605931</v>
      </c>
      <c r="AG156" s="2">
        <f>'Monthly Revenue'!AG156/'Monthly Revenue'!AG144-1</f>
        <v>0.25502072777521856</v>
      </c>
      <c r="AH156" s="2">
        <f>'Monthly Revenue'!AH156/'Monthly Revenue'!AH144-1</f>
        <v>0.11973211754700941</v>
      </c>
      <c r="AI156" s="2">
        <f>'Monthly Revenue'!AI156/'Monthly Revenue'!AI144-1</f>
        <v>0.1699121157763761</v>
      </c>
      <c r="AJ156" s="2">
        <f>'Monthly Revenue'!AJ156/'Monthly Revenue'!AJ144-1</f>
        <v>0.20075337912696645</v>
      </c>
      <c r="AK156" s="2">
        <f>'Monthly Revenue'!AK156/'Monthly Revenue'!AK144-1</f>
        <v>0.31364782517335565</v>
      </c>
      <c r="AL156" s="2">
        <f>'Monthly Revenue'!AL156/'Monthly Revenue'!AL144-1</f>
        <v>0.38982367758186398</v>
      </c>
      <c r="AM156" s="2">
        <f>'Monthly Revenue'!AM156/'Monthly Revenue'!AM144-1</f>
        <v>0.38319468717231731</v>
      </c>
      <c r="AN156" s="2">
        <f>'Monthly Revenue'!AN156/'Monthly Revenue'!AN144-1</f>
        <v>-0.10819113063914576</v>
      </c>
      <c r="AO156" s="2">
        <f>'Monthly Revenue'!AO156/'Monthly Revenue'!AO144-1</f>
        <v>0.18119358749831616</v>
      </c>
      <c r="AP156" s="2">
        <f>'Monthly Revenue'!AP156/'Monthly Revenue'!AP144-1</f>
        <v>0.21672557161846062</v>
      </c>
      <c r="AQ156" s="2">
        <f>'Monthly Revenue'!AQ156/'Monthly Revenue'!AQ144-1</f>
        <v>0.18437622983077517</v>
      </c>
      <c r="AR156" s="2">
        <f>'Monthly Revenue'!AR156/'Monthly Revenue'!AR144-1</f>
        <v>0.34386179744483347</v>
      </c>
      <c r="AS156" s="2">
        <f>'Monthly Revenue'!AS156/'Monthly Revenue'!AS144-1</f>
        <v>0.17893614753224596</v>
      </c>
      <c r="AT156" s="2">
        <f>'Monthly Revenue'!AT156/'Monthly Revenue'!AT144-1</f>
        <v>0.16942627546253042</v>
      </c>
      <c r="AU156" s="2">
        <f>'Monthly Revenue'!AU156/'Monthly Revenue'!AU144-1</f>
        <v>0.1661778185151237</v>
      </c>
      <c r="AV156" s="2">
        <f>'Monthly Revenue'!AV156/'Monthly Revenue'!AV144-1</f>
        <v>0.23329171578842023</v>
      </c>
      <c r="AW156" s="2">
        <f>'Monthly Revenue'!AW156/'Monthly Revenue'!AW144-1</f>
        <v>7.552003564367471E-2</v>
      </c>
      <c r="AX156" s="2">
        <f>'Monthly Revenue'!AX156/'Monthly Revenue'!AX144-1</f>
        <v>0.56216782232233986</v>
      </c>
      <c r="AY156" s="2">
        <f>'Monthly Revenue'!AY156/'Monthly Revenue'!AY144-1</f>
        <v>-7.298307320290176E-2</v>
      </c>
      <c r="AZ156" s="2">
        <f>'Monthly Revenue'!AZ156/'Monthly Revenue'!AZ144-1</f>
        <v>3.6652380352115639</v>
      </c>
      <c r="BA156" s="2">
        <f>'Monthly Revenue'!BA156/'Monthly Revenue'!BA144-1</f>
        <v>0.27643791260171113</v>
      </c>
      <c r="BB156" s="2">
        <f>'Monthly Revenue'!BB156/'Monthly Revenue'!BB144-1</f>
        <v>0.40235170354282634</v>
      </c>
      <c r="BC156" s="2">
        <f>'Monthly Revenue'!BC156/'Monthly Revenue'!BC144-1</f>
        <v>0.17350641286842472</v>
      </c>
      <c r="BD156" s="2">
        <f>'Monthly Revenue'!BD156/'Monthly Revenue'!BD144-1</f>
        <v>0.25782456140350885</v>
      </c>
      <c r="BE156" s="2">
        <f>'Monthly Revenue'!BE156/'Monthly Revenue'!BE144-1</f>
        <v>0.32696134167140412</v>
      </c>
      <c r="BF156" s="2" t="e">
        <f>'Monthly Revenue'!BF156/'Monthly Revenue'!BF144-1</f>
        <v>#N/A</v>
      </c>
      <c r="BG156" s="2">
        <f>'Monthly Revenue'!BG156/'Monthly Revenue'!BG144-1</f>
        <v>0.27009888357256773</v>
      </c>
      <c r="BH156" s="2">
        <f>'Monthly Revenue'!BH156/'Monthly Revenue'!BH144-1</f>
        <v>0.57830620084141215</v>
      </c>
      <c r="BI156" s="2" t="e">
        <f>'Monthly Revenue'!BI156/'Monthly Revenue'!BI144-1</f>
        <v>#N/A</v>
      </c>
      <c r="BJ156" s="2" t="e">
        <f>'Monthly Revenue'!BJ156/'Monthly Revenue'!BJ144-1</f>
        <v>#N/A</v>
      </c>
      <c r="BK156" s="2">
        <f>'Monthly Revenue'!BK156/'Monthly Revenue'!BK144-1</f>
        <v>0.38794420782260941</v>
      </c>
      <c r="BL156" s="2" t="e">
        <f>'Monthly Revenue'!BL156/'Monthly Revenue'!BL144-1</f>
        <v>#N/A</v>
      </c>
      <c r="BM156" s="2">
        <f>'Monthly Revenue'!BM156/'Monthly Revenue'!BM144-1</f>
        <v>0.68268635971376868</v>
      </c>
      <c r="BN156" s="2" t="e">
        <f>'Monthly Revenue'!BN156/'Monthly Revenue'!BN144-1</f>
        <v>#N/A</v>
      </c>
      <c r="BO156" s="2" t="e">
        <f>'Monthly Revenue'!BO156/'Monthly Revenue'!BO144-1</f>
        <v>#DIV/0!</v>
      </c>
      <c r="BP156" s="2" t="e">
        <f>'Monthly Revenue'!BP156/'Monthly Revenue'!BP144-1</f>
        <v>#DIV/0!</v>
      </c>
      <c r="BQ156" s="2" t="e">
        <f>'Monthly Revenue'!BQ156/'Monthly Revenue'!BQ144-1</f>
        <v>#DIV/0!</v>
      </c>
      <c r="BR156" s="2" t="e">
        <f>'Monthly Revenue'!BR156/'Monthly Revenue'!BR144-1</f>
        <v>#DIV/0!</v>
      </c>
      <c r="BS156" s="2" t="e">
        <f>'Monthly Revenue'!BS156/'Monthly Revenue'!BS144-1</f>
        <v>#DIV/0!</v>
      </c>
      <c r="BT156" s="2" t="e">
        <f>'Monthly Revenue'!BT156/'Monthly Revenue'!BT144-1</f>
        <v>#DIV/0!</v>
      </c>
      <c r="BU156" s="2" t="e">
        <f>'Monthly Revenue'!BU156/'Monthly Revenue'!BU144-1</f>
        <v>#DIV/0!</v>
      </c>
      <c r="BV156" s="2" t="e">
        <f>'Monthly Revenue'!BV156/'Monthly Revenue'!BV144-1</f>
        <v>#DIV/0!</v>
      </c>
      <c r="BW156" s="2" t="e">
        <f>'Monthly Revenue'!BW156/'Monthly Revenue'!BW144-1</f>
        <v>#DIV/0!</v>
      </c>
      <c r="BX156" s="2" t="e">
        <f>'Monthly Revenue'!BX156/'Monthly Revenue'!BX144-1</f>
        <v>#DIV/0!</v>
      </c>
      <c r="BY156" s="2" t="e">
        <f>'Monthly Revenue'!BY156/'Monthly Revenue'!BY144-1</f>
        <v>#DIV/0!</v>
      </c>
      <c r="BZ156" s="2" t="e">
        <f>'Monthly Revenue'!BZ156/'Monthly Revenue'!BZ144-1</f>
        <v>#DIV/0!</v>
      </c>
      <c r="CA156" s="2" t="e">
        <f>'Monthly Revenue'!CA156/'Monthly Revenue'!CA144-1</f>
        <v>#DIV/0!</v>
      </c>
      <c r="CB156" s="2" t="e">
        <f>'Monthly Revenue'!CB156/'Monthly Revenue'!CB144-1</f>
        <v>#DIV/0!</v>
      </c>
      <c r="CC156" s="2" t="e">
        <f>'Monthly Revenue'!CC156/'Monthly Revenue'!CC144-1</f>
        <v>#DIV/0!</v>
      </c>
      <c r="CD156" s="2" t="e">
        <f>'Monthly Revenue'!CD156/'Monthly Revenue'!CD144-1</f>
        <v>#DIV/0!</v>
      </c>
      <c r="CE156" s="2" t="e">
        <f>'Monthly Revenue'!CE156/'Monthly Revenue'!CE144-1</f>
        <v>#DIV/0!</v>
      </c>
      <c r="CF156" s="2" t="e">
        <f>'Monthly Revenue'!CF156/'Monthly Revenue'!CF144-1</f>
        <v>#DIV/0!</v>
      </c>
      <c r="CG156" s="2" t="e">
        <f>'Monthly Revenue'!CG156/'Monthly Revenue'!CG144-1</f>
        <v>#DIV/0!</v>
      </c>
      <c r="CH156" s="2" t="e">
        <f>'Monthly Revenue'!CH156/'Monthly Revenue'!CH144-1</f>
        <v>#DIV/0!</v>
      </c>
      <c r="CI156" s="2" t="e">
        <f>'Monthly Revenue'!CI156/'Monthly Revenue'!CI144-1</f>
        <v>#DIV/0!</v>
      </c>
      <c r="CJ156" s="2" t="e">
        <f>'Monthly Revenue'!CJ156/'Monthly Revenue'!CJ144-1</f>
        <v>#DIV/0!</v>
      </c>
      <c r="CK156" s="2" t="e">
        <f>'Monthly Revenue'!CK156/'Monthly Revenue'!CK144-1</f>
        <v>#DIV/0!</v>
      </c>
      <c r="CL156" s="2" t="e">
        <f>'Monthly Revenue'!CL156/'Monthly Revenue'!CL144-1</f>
        <v>#DIV/0!</v>
      </c>
      <c r="CM156" s="2" t="e">
        <f>'Monthly Revenue'!CM156/'Monthly Revenue'!CM144-1</f>
        <v>#DIV/0!</v>
      </c>
      <c r="CN156" s="2" t="e">
        <f>'Monthly Revenue'!CN156/'Monthly Revenue'!CN144-1</f>
        <v>#DIV/0!</v>
      </c>
      <c r="CO156" s="2" t="e">
        <f>'Monthly Revenue'!CO156/'Monthly Revenue'!CO144-1</f>
        <v>#DIV/0!</v>
      </c>
      <c r="CP156" s="2" t="e">
        <f>'Monthly Revenue'!CP156/'Monthly Revenue'!CP144-1</f>
        <v>#DIV/0!</v>
      </c>
      <c r="CR156" s="2">
        <f t="array" ref="CR156">MIN(IFERROR(IF($B156:$CP156&gt;0, $B156:$CP156, IF($B156:$CP156&lt;0, $B156:$CP156, "")), ""))</f>
        <v>-0.10819113063914576</v>
      </c>
      <c r="CS156" s="2">
        <f t="array" ref="CS156">MAX(IFERROR(IF($B156:$CP156&gt;0, $B156:$CP156, IF($B156:$CP156&lt;0, $B156:$CP156, "")), ""))</f>
        <v>3.6652380352115639</v>
      </c>
      <c r="CT156" s="2">
        <f t="array" ref="CT156">MEDIAN(IFERROR(IF($B156:$CP156&gt;0, $B156:$CP156, IF($B156:$CP156&lt;0, $B156:$CP156, "")), ""))</f>
        <v>0.21077496182225997</v>
      </c>
      <c r="CU156" s="2">
        <f t="array" ref="CU156">AVERAGE(IFERROR(IF($B156:$CP156&gt;0, $B156:$CP156, IF($B156:$CP156&lt;0, $B156:$CP156, "")), ""))</f>
        <v>0.30811077019136068</v>
      </c>
    </row>
    <row r="157" spans="1:99" x14ac:dyDescent="0.25">
      <c r="A157" s="3">
        <v>44255</v>
      </c>
      <c r="B157" s="2">
        <f>'Monthly Revenue'!B157/'Monthly Revenue'!B145-1</f>
        <v>0.1444060636141371</v>
      </c>
      <c r="C157" s="2">
        <f>'Monthly Revenue'!C157/'Monthly Revenue'!C145-1</f>
        <v>2.6059443911792934E-2</v>
      </c>
      <c r="D157" s="2">
        <f>'Monthly Revenue'!D157/'Monthly Revenue'!D145-1</f>
        <v>0.2471753425215284</v>
      </c>
      <c r="E157" s="2">
        <f>'Monthly Revenue'!E157/'Monthly Revenue'!E145-1</f>
        <v>0.28270276495800339</v>
      </c>
      <c r="F157" s="2">
        <f>'Monthly Revenue'!F157/'Monthly Revenue'!F145-1</f>
        <v>7.5264986193996686E-2</v>
      </c>
      <c r="G157" s="2">
        <f>'Monthly Revenue'!G157/'Monthly Revenue'!G145-1</f>
        <v>0.1555654397865005</v>
      </c>
      <c r="H157" s="2">
        <f>'Monthly Revenue'!H157/'Monthly Revenue'!H145-1</f>
        <v>0.34501565592277039</v>
      </c>
      <c r="I157" s="2">
        <f>'Monthly Revenue'!I157/'Monthly Revenue'!I145-1</f>
        <v>0.19252909367290472</v>
      </c>
      <c r="J157" s="2"/>
      <c r="K157" s="2">
        <f>'Monthly Revenue'!K157/'Monthly Revenue'!K145-1</f>
        <v>4.5085662759243306E-3</v>
      </c>
      <c r="L157" s="2">
        <f>'Monthly Revenue'!L157/'Monthly Revenue'!L145-1</f>
        <v>7.0106744757226558E-2</v>
      </c>
      <c r="M157" s="2">
        <f>'Monthly Revenue'!M157/'Monthly Revenue'!M145-1</f>
        <v>0.38323729561346065</v>
      </c>
      <c r="N157" s="2">
        <f>'Monthly Revenue'!N157/'Monthly Revenue'!N145-1</f>
        <v>0.4673940351003123</v>
      </c>
      <c r="O157" s="2">
        <f>'Monthly Revenue'!O157/'Monthly Revenue'!O145-1</f>
        <v>0.74170496157360843</v>
      </c>
      <c r="P157" s="2">
        <f>'Monthly Revenue'!P157/'Monthly Revenue'!P145-1</f>
        <v>0.56750031830335201</v>
      </c>
      <c r="Q157" s="2">
        <f>'Monthly Revenue'!Q157/'Monthly Revenue'!Q145-1</f>
        <v>0.23114075935110789</v>
      </c>
      <c r="R157" s="2">
        <f>'Monthly Revenue'!R157/'Monthly Revenue'!R145-1</f>
        <v>0.32387806201957603</v>
      </c>
      <c r="S157" s="2">
        <f>'Monthly Revenue'!S157/'Monthly Revenue'!S145-1</f>
        <v>5.281471461507703E-2</v>
      </c>
      <c r="T157" s="2">
        <f>'Monthly Revenue'!T157/'Monthly Revenue'!T145-1</f>
        <v>0.35383433770530548</v>
      </c>
      <c r="U157" s="2"/>
      <c r="V157" s="2"/>
      <c r="W157" s="2"/>
      <c r="X157" s="2">
        <f>'Monthly Revenue'!X157/'Monthly Revenue'!X145-1</f>
        <v>0.17681875124820712</v>
      </c>
      <c r="Y157" s="2">
        <f>'Monthly Revenue'!Y157/'Monthly Revenue'!Y145-1</f>
        <v>8.6990616096400464E-2</v>
      </c>
      <c r="Z157" s="2">
        <f>'Monthly Revenue'!Z157/'Monthly Revenue'!Z145-1</f>
        <v>0.40288178237821759</v>
      </c>
      <c r="AA157" s="2">
        <f>'Monthly Revenue'!AA157/'Monthly Revenue'!AA145-1</f>
        <v>0.24513285172033816</v>
      </c>
      <c r="AB157" s="2">
        <f>'Monthly Revenue'!AB157/'Monthly Revenue'!AB145-1</f>
        <v>0.14238220558505565</v>
      </c>
      <c r="AC157" s="2">
        <f>'Monthly Revenue'!AC157/'Monthly Revenue'!AC145-1</f>
        <v>0.10542100412467725</v>
      </c>
      <c r="AD157" s="2">
        <f>'Monthly Revenue'!AD157/'Monthly Revenue'!AD145-1</f>
        <v>0.18216211955726203</v>
      </c>
      <c r="AE157" s="2">
        <f>'Monthly Revenue'!AE157/'Monthly Revenue'!AE145-1</f>
        <v>0.1302227754293861</v>
      </c>
      <c r="AF157" s="2">
        <f>'Monthly Revenue'!AF157/'Monthly Revenue'!AF145-1</f>
        <v>0.20482435202605931</v>
      </c>
      <c r="AG157" s="2">
        <f>'Monthly Revenue'!AG157/'Monthly Revenue'!AG145-1</f>
        <v>0.25502072777521856</v>
      </c>
      <c r="AH157" s="2">
        <f>'Monthly Revenue'!AH157/'Monthly Revenue'!AH145-1</f>
        <v>0.11973211754700941</v>
      </c>
      <c r="AI157" s="2">
        <f>'Monthly Revenue'!AI157/'Monthly Revenue'!AI145-1</f>
        <v>0.1699121157763761</v>
      </c>
      <c r="AJ157" s="2">
        <f>'Monthly Revenue'!AJ157/'Monthly Revenue'!AJ145-1</f>
        <v>0.19913419913419905</v>
      </c>
      <c r="AK157" s="2">
        <f>'Monthly Revenue'!AK157/'Monthly Revenue'!AK145-1</f>
        <v>0.31364782517335565</v>
      </c>
      <c r="AL157" s="2">
        <f>'Monthly Revenue'!AL157/'Monthly Revenue'!AL145-1</f>
        <v>0.37764632798799358</v>
      </c>
      <c r="AM157" s="2">
        <f>'Monthly Revenue'!AM157/'Monthly Revenue'!AM145-1</f>
        <v>0.39929189113462971</v>
      </c>
      <c r="AN157" s="2">
        <f>'Monthly Revenue'!AN157/'Monthly Revenue'!AN145-1</f>
        <v>-5.8272306498378335E-2</v>
      </c>
      <c r="AO157" s="2">
        <f>'Monthly Revenue'!AO157/'Monthly Revenue'!AO145-1</f>
        <v>0.18119358749831616</v>
      </c>
      <c r="AP157" s="2">
        <f>'Monthly Revenue'!AP157/'Monthly Revenue'!AP145-1</f>
        <v>0.21672557161846062</v>
      </c>
      <c r="AQ157" s="2">
        <f>'Monthly Revenue'!AQ157/'Monthly Revenue'!AQ145-1</f>
        <v>0.18437622983077517</v>
      </c>
      <c r="AR157" s="2">
        <f>'Monthly Revenue'!AR157/'Monthly Revenue'!AR145-1</f>
        <v>0.27367836460058825</v>
      </c>
      <c r="AS157" s="2">
        <f>'Monthly Revenue'!AS157/'Monthly Revenue'!AS145-1</f>
        <v>0.1591571844281312</v>
      </c>
      <c r="AT157" s="2">
        <f>'Monthly Revenue'!AT157/'Monthly Revenue'!AT145-1</f>
        <v>0.16942627546253042</v>
      </c>
      <c r="AU157" s="2">
        <f>'Monthly Revenue'!AU157/'Monthly Revenue'!AU145-1</f>
        <v>0.13291061466243947</v>
      </c>
      <c r="AV157" s="2">
        <f>'Monthly Revenue'!AV157/'Monthly Revenue'!AV145-1</f>
        <v>0.23329171578842023</v>
      </c>
      <c r="AW157" s="2">
        <f>'Monthly Revenue'!AW157/'Monthly Revenue'!AW145-1</f>
        <v>0.12634779026323639</v>
      </c>
      <c r="AX157" s="2">
        <f>'Monthly Revenue'!AX157/'Monthly Revenue'!AX145-1</f>
        <v>0.56216782232233986</v>
      </c>
      <c r="AY157" s="2">
        <f>'Monthly Revenue'!AY157/'Monthly Revenue'!AY145-1</f>
        <v>-7.298307320290176E-2</v>
      </c>
      <c r="AZ157" s="2">
        <f>'Monthly Revenue'!AZ157/'Monthly Revenue'!AZ145-1</f>
        <v>3.6878104233178046</v>
      </c>
      <c r="BA157" s="2">
        <f>'Monthly Revenue'!BA157/'Monthly Revenue'!BA145-1</f>
        <v>0.27643791260171113</v>
      </c>
      <c r="BB157" s="2">
        <f>'Monthly Revenue'!BB157/'Monthly Revenue'!BB145-1</f>
        <v>0.40235170354282634</v>
      </c>
      <c r="BC157" s="2">
        <f>'Monthly Revenue'!BC157/'Monthly Revenue'!BC145-1</f>
        <v>0.1630063578564942</v>
      </c>
      <c r="BD157" s="2">
        <f>'Monthly Revenue'!BD157/'Monthly Revenue'!BD145-1</f>
        <v>0.2908592082915995</v>
      </c>
      <c r="BE157" s="2">
        <f>'Monthly Revenue'!BE157/'Monthly Revenue'!BE145-1</f>
        <v>0.32696134167140412</v>
      </c>
      <c r="BF157" s="2" t="e">
        <f>'Monthly Revenue'!BF157/'Monthly Revenue'!BF145-1</f>
        <v>#N/A</v>
      </c>
      <c r="BG157" s="2">
        <f>'Monthly Revenue'!BG157/'Monthly Revenue'!BG145-1</f>
        <v>0.27009888357256773</v>
      </c>
      <c r="BH157" s="2">
        <f>'Monthly Revenue'!BH157/'Monthly Revenue'!BH145-1</f>
        <v>0.57830620084141215</v>
      </c>
      <c r="BI157" s="2" t="e">
        <f>'Monthly Revenue'!BI157/'Monthly Revenue'!BI145-1</f>
        <v>#N/A</v>
      </c>
      <c r="BJ157" s="2" t="e">
        <f>'Monthly Revenue'!BJ157/'Monthly Revenue'!BJ145-1</f>
        <v>#N/A</v>
      </c>
      <c r="BK157" s="2">
        <f>'Monthly Revenue'!BK157/'Monthly Revenue'!BK145-1</f>
        <v>0.38794420782260941</v>
      </c>
      <c r="BL157" s="2" t="e">
        <f>'Monthly Revenue'!BL157/'Monthly Revenue'!BL145-1</f>
        <v>#N/A</v>
      </c>
      <c r="BM157" s="2">
        <f>'Monthly Revenue'!BM157/'Monthly Revenue'!BM145-1</f>
        <v>0.68268635971376868</v>
      </c>
      <c r="BN157" s="2" t="e">
        <f>'Monthly Revenue'!BN157/'Monthly Revenue'!BN145-1</f>
        <v>#N/A</v>
      </c>
      <c r="BO157" s="2" t="e">
        <f>'Monthly Revenue'!BO157/'Monthly Revenue'!BO145-1</f>
        <v>#DIV/0!</v>
      </c>
      <c r="BP157" s="2" t="e">
        <f>'Monthly Revenue'!BP157/'Monthly Revenue'!BP145-1</f>
        <v>#DIV/0!</v>
      </c>
      <c r="BQ157" s="2" t="e">
        <f>'Monthly Revenue'!BQ157/'Monthly Revenue'!BQ145-1</f>
        <v>#DIV/0!</v>
      </c>
      <c r="BR157" s="2" t="e">
        <f>'Monthly Revenue'!BR157/'Monthly Revenue'!BR145-1</f>
        <v>#DIV/0!</v>
      </c>
      <c r="BS157" s="2" t="e">
        <f>'Monthly Revenue'!BS157/'Monthly Revenue'!BS145-1</f>
        <v>#DIV/0!</v>
      </c>
      <c r="BT157" s="2" t="e">
        <f>'Monthly Revenue'!BT157/'Monthly Revenue'!BT145-1</f>
        <v>#DIV/0!</v>
      </c>
      <c r="BU157" s="2" t="e">
        <f>'Monthly Revenue'!BU157/'Monthly Revenue'!BU145-1</f>
        <v>#DIV/0!</v>
      </c>
      <c r="BV157" s="2" t="e">
        <f>'Monthly Revenue'!BV157/'Monthly Revenue'!BV145-1</f>
        <v>#DIV/0!</v>
      </c>
      <c r="BW157" s="2" t="e">
        <f>'Monthly Revenue'!BW157/'Monthly Revenue'!BW145-1</f>
        <v>#DIV/0!</v>
      </c>
      <c r="BX157" s="2" t="e">
        <f>'Monthly Revenue'!BX157/'Monthly Revenue'!BX145-1</f>
        <v>#DIV/0!</v>
      </c>
      <c r="BY157" s="2" t="e">
        <f>'Monthly Revenue'!BY157/'Monthly Revenue'!BY145-1</f>
        <v>#DIV/0!</v>
      </c>
      <c r="BZ157" s="2" t="e">
        <f>'Monthly Revenue'!BZ157/'Monthly Revenue'!BZ145-1</f>
        <v>#DIV/0!</v>
      </c>
      <c r="CA157" s="2" t="e">
        <f>'Monthly Revenue'!CA157/'Monthly Revenue'!CA145-1</f>
        <v>#DIV/0!</v>
      </c>
      <c r="CB157" s="2" t="e">
        <f>'Monthly Revenue'!CB157/'Monthly Revenue'!CB145-1</f>
        <v>#DIV/0!</v>
      </c>
      <c r="CC157" s="2" t="e">
        <f>'Monthly Revenue'!CC157/'Monthly Revenue'!CC145-1</f>
        <v>#DIV/0!</v>
      </c>
      <c r="CD157" s="2" t="e">
        <f>'Monthly Revenue'!CD157/'Monthly Revenue'!CD145-1</f>
        <v>#DIV/0!</v>
      </c>
      <c r="CE157" s="2" t="e">
        <f>'Monthly Revenue'!CE157/'Monthly Revenue'!CE145-1</f>
        <v>#DIV/0!</v>
      </c>
      <c r="CF157" s="2" t="e">
        <f>'Monthly Revenue'!CF157/'Monthly Revenue'!CF145-1</f>
        <v>#DIV/0!</v>
      </c>
      <c r="CG157" s="2" t="e">
        <f>'Monthly Revenue'!CG157/'Monthly Revenue'!CG145-1</f>
        <v>#DIV/0!</v>
      </c>
      <c r="CH157" s="2" t="e">
        <f>'Monthly Revenue'!CH157/'Monthly Revenue'!CH145-1</f>
        <v>#DIV/0!</v>
      </c>
      <c r="CI157" s="2" t="e">
        <f>'Monthly Revenue'!CI157/'Monthly Revenue'!CI145-1</f>
        <v>#DIV/0!</v>
      </c>
      <c r="CJ157" s="2" t="e">
        <f>'Monthly Revenue'!CJ157/'Monthly Revenue'!CJ145-1</f>
        <v>#DIV/0!</v>
      </c>
      <c r="CK157" s="2" t="e">
        <f>'Monthly Revenue'!CK157/'Monthly Revenue'!CK145-1</f>
        <v>#DIV/0!</v>
      </c>
      <c r="CL157" s="2" t="e">
        <f>'Monthly Revenue'!CL157/'Monthly Revenue'!CL145-1</f>
        <v>#DIV/0!</v>
      </c>
      <c r="CM157" s="2" t="e">
        <f>'Monthly Revenue'!CM157/'Monthly Revenue'!CM145-1</f>
        <v>#DIV/0!</v>
      </c>
      <c r="CN157" s="2" t="e">
        <f>'Monthly Revenue'!CN157/'Monthly Revenue'!CN145-1</f>
        <v>#DIV/0!</v>
      </c>
      <c r="CO157" s="2" t="e">
        <f>'Monthly Revenue'!CO157/'Monthly Revenue'!CO145-1</f>
        <v>#DIV/0!</v>
      </c>
      <c r="CP157" s="2" t="e">
        <f>'Monthly Revenue'!CP157/'Monthly Revenue'!CP145-1</f>
        <v>#DIV/0!</v>
      </c>
      <c r="CR157" s="2">
        <f t="array" ref="CR157">MIN(IFERROR(IF($B157:$CP157&gt;0, $B157:$CP157, IF($B157:$CP157&lt;0, $B157:$CP157, "")), ""))</f>
        <v>-7.298307320290176E-2</v>
      </c>
      <c r="CS157" s="2">
        <f t="array" ref="CS157">MAX(IFERROR(IF($B157:$CP157&gt;0, $B157:$CP157, IF($B157:$CP157&lt;0, $B157:$CP157, "")), ""))</f>
        <v>3.6878104233178046</v>
      </c>
      <c r="CT157" s="2">
        <f t="array" ref="CT157">MEDIAN(IFERROR(IF($B157:$CP157&gt;0, $B157:$CP157, IF($B157:$CP157&lt;0, $B157:$CP157, "")), ""))</f>
        <v>0.22393316548478426</v>
      </c>
      <c r="CU157" s="2">
        <f t="array" ref="CU157">AVERAGE(IFERROR(IF($B157:$CP157&gt;0, $B157:$CP157, IF($B157:$CP157&lt;0, $B157:$CP157, "")), ""))</f>
        <v>0.30983111829637738</v>
      </c>
    </row>
    <row r="158" spans="1:99" x14ac:dyDescent="0.25">
      <c r="A158" s="3">
        <v>44286</v>
      </c>
      <c r="B158" s="2">
        <f>'Monthly Revenue'!B158/'Monthly Revenue'!B146-1</f>
        <v>0.26334519572953741</v>
      </c>
      <c r="C158" s="2">
        <f>'Monthly Revenue'!C158/'Monthly Revenue'!C146-1</f>
        <v>2.6059443911792934E-2</v>
      </c>
      <c r="D158" s="2">
        <f>'Monthly Revenue'!D158/'Monthly Revenue'!D146-1</f>
        <v>0.2471753425215284</v>
      </c>
      <c r="E158" s="2">
        <f>'Monthly Revenue'!E158/'Monthly Revenue'!E146-1</f>
        <v>0.28270276495800339</v>
      </c>
      <c r="F158" s="2">
        <f>'Monthly Revenue'!F158/'Monthly Revenue'!F146-1</f>
        <v>7.5264986193996686E-2</v>
      </c>
      <c r="G158" s="2">
        <f>'Monthly Revenue'!G158/'Monthly Revenue'!G146-1</f>
        <v>0.1555654397865005</v>
      </c>
      <c r="H158" s="2">
        <f>'Monthly Revenue'!H158/'Monthly Revenue'!H146-1</f>
        <v>0.34501565592277039</v>
      </c>
      <c r="I158" s="2">
        <f>'Monthly Revenue'!I158/'Monthly Revenue'!I146-1</f>
        <v>0.19252909367290472</v>
      </c>
      <c r="J158" s="2"/>
      <c r="K158" s="2">
        <f>'Monthly Revenue'!K158/'Monthly Revenue'!K146-1</f>
        <v>4.5085662759243306E-3</v>
      </c>
      <c r="L158" s="2">
        <f>'Monthly Revenue'!L158/'Monthly Revenue'!L146-1</f>
        <v>7.0106744757226558E-2</v>
      </c>
      <c r="M158" s="2">
        <f>'Monthly Revenue'!M158/'Monthly Revenue'!M146-1</f>
        <v>0.38323729561346065</v>
      </c>
      <c r="N158" s="2">
        <f>'Monthly Revenue'!N158/'Monthly Revenue'!N146-1</f>
        <v>0.4673940351003123</v>
      </c>
      <c r="O158" s="2">
        <f>'Monthly Revenue'!O158/'Monthly Revenue'!O146-1</f>
        <v>0.74170496157360843</v>
      </c>
      <c r="P158" s="2">
        <f>'Monthly Revenue'!P158/'Monthly Revenue'!P146-1</f>
        <v>0.56750031830335201</v>
      </c>
      <c r="Q158" s="2">
        <f>'Monthly Revenue'!Q158/'Monthly Revenue'!Q146-1</f>
        <v>0.23114075935110789</v>
      </c>
      <c r="R158" s="2">
        <f>'Monthly Revenue'!R158/'Monthly Revenue'!R146-1</f>
        <v>0.32387806201957603</v>
      </c>
      <c r="S158" s="2">
        <f>'Monthly Revenue'!S158/'Monthly Revenue'!S146-1</f>
        <v>5.281471461507703E-2</v>
      </c>
      <c r="T158" s="2">
        <f>'Monthly Revenue'!T158/'Monthly Revenue'!T146-1</f>
        <v>0.35383433770530548</v>
      </c>
      <c r="U158" s="2"/>
      <c r="V158" s="2"/>
      <c r="W158" s="2"/>
      <c r="X158" s="2">
        <f>'Monthly Revenue'!X158/'Monthly Revenue'!X146-1</f>
        <v>0.17681875124820712</v>
      </c>
      <c r="Y158" s="2">
        <f>'Monthly Revenue'!Y158/'Monthly Revenue'!Y146-1</f>
        <v>8.6990616096400464E-2</v>
      </c>
      <c r="Z158" s="2">
        <f>'Monthly Revenue'!Z158/'Monthly Revenue'!Z146-1</f>
        <v>0.40288178237821759</v>
      </c>
      <c r="AA158" s="2">
        <f>'Monthly Revenue'!AA158/'Monthly Revenue'!AA146-1</f>
        <v>0.24513285172033816</v>
      </c>
      <c r="AB158" s="2">
        <f>'Monthly Revenue'!AB158/'Monthly Revenue'!AB146-1</f>
        <v>0.14238220558505565</v>
      </c>
      <c r="AC158" s="2">
        <f>'Monthly Revenue'!AC158/'Monthly Revenue'!AC146-1</f>
        <v>0.10542100412467725</v>
      </c>
      <c r="AD158" s="2">
        <f>'Monthly Revenue'!AD158/'Monthly Revenue'!AD146-1</f>
        <v>0.18216211955726203</v>
      </c>
      <c r="AE158" s="2">
        <f>'Monthly Revenue'!AE158/'Monthly Revenue'!AE146-1</f>
        <v>0.1302227754293861</v>
      </c>
      <c r="AF158" s="2">
        <f>'Monthly Revenue'!AF158/'Monthly Revenue'!AF146-1</f>
        <v>0.20482435202605931</v>
      </c>
      <c r="AG158" s="2">
        <f>'Monthly Revenue'!AG158/'Monthly Revenue'!AG146-1</f>
        <v>0.25502072777521856</v>
      </c>
      <c r="AH158" s="2">
        <f>'Monthly Revenue'!AH158/'Monthly Revenue'!AH146-1</f>
        <v>0.11973211754700941</v>
      </c>
      <c r="AI158" s="2">
        <f>'Monthly Revenue'!AI158/'Monthly Revenue'!AI146-1</f>
        <v>0.1699121157763761</v>
      </c>
      <c r="AJ158" s="2">
        <f>'Monthly Revenue'!AJ158/'Monthly Revenue'!AJ146-1</f>
        <v>0.19913419913419905</v>
      </c>
      <c r="AK158" s="2">
        <f>'Monthly Revenue'!AK158/'Monthly Revenue'!AK146-1</f>
        <v>0.31364782517335565</v>
      </c>
      <c r="AL158" s="2">
        <f>'Monthly Revenue'!AL158/'Monthly Revenue'!AL146-1</f>
        <v>0.37764632798799358</v>
      </c>
      <c r="AM158" s="2">
        <f>'Monthly Revenue'!AM158/'Monthly Revenue'!AM146-1</f>
        <v>0.39929189113462971</v>
      </c>
      <c r="AN158" s="2">
        <f>'Monthly Revenue'!AN158/'Monthly Revenue'!AN146-1</f>
        <v>-5.8272306498378335E-2</v>
      </c>
      <c r="AO158" s="2">
        <f>'Monthly Revenue'!AO158/'Monthly Revenue'!AO146-1</f>
        <v>0.18119358749831616</v>
      </c>
      <c r="AP158" s="2">
        <f>'Monthly Revenue'!AP158/'Monthly Revenue'!AP146-1</f>
        <v>0.21672557161846062</v>
      </c>
      <c r="AQ158" s="2">
        <f>'Monthly Revenue'!AQ158/'Monthly Revenue'!AQ146-1</f>
        <v>0.18437622983077517</v>
      </c>
      <c r="AR158" s="2">
        <f>'Monthly Revenue'!AR158/'Monthly Revenue'!AR146-1</f>
        <v>0.27367836460058825</v>
      </c>
      <c r="AS158" s="2">
        <f>'Monthly Revenue'!AS158/'Monthly Revenue'!AS146-1</f>
        <v>0.1591571844281312</v>
      </c>
      <c r="AT158" s="2">
        <f>'Monthly Revenue'!AT158/'Monthly Revenue'!AT146-1</f>
        <v>0.16942627546253042</v>
      </c>
      <c r="AU158" s="2">
        <f>'Monthly Revenue'!AU158/'Monthly Revenue'!AU146-1</f>
        <v>0.13291061466243947</v>
      </c>
      <c r="AV158" s="2">
        <f>'Monthly Revenue'!AV158/'Monthly Revenue'!AV146-1</f>
        <v>0.23329171578842023</v>
      </c>
      <c r="AW158" s="2">
        <f>'Monthly Revenue'!AW158/'Monthly Revenue'!AW146-1</f>
        <v>0.12634779026323639</v>
      </c>
      <c r="AX158" s="2">
        <f>'Monthly Revenue'!AX158/'Monthly Revenue'!AX146-1</f>
        <v>0.56216782232233986</v>
      </c>
      <c r="AY158" s="2">
        <f>'Monthly Revenue'!AY158/'Monthly Revenue'!AY146-1</f>
        <v>-7.298307320290176E-2</v>
      </c>
      <c r="AZ158" s="2">
        <f>'Monthly Revenue'!AZ158/'Monthly Revenue'!AZ146-1</f>
        <v>3.6878104233178046</v>
      </c>
      <c r="BA158" s="2">
        <f>'Monthly Revenue'!BA158/'Monthly Revenue'!BA146-1</f>
        <v>0.27643791260171113</v>
      </c>
      <c r="BB158" s="2">
        <f>'Monthly Revenue'!BB158/'Monthly Revenue'!BB146-1</f>
        <v>0.40235170354282634</v>
      </c>
      <c r="BC158" s="2">
        <f>'Monthly Revenue'!BC158/'Monthly Revenue'!BC146-1</f>
        <v>0.1630063578564942</v>
      </c>
      <c r="BD158" s="2">
        <f>'Monthly Revenue'!BD158/'Monthly Revenue'!BD146-1</f>
        <v>0.2908592082915995</v>
      </c>
      <c r="BE158" s="2">
        <f>'Monthly Revenue'!BE158/'Monthly Revenue'!BE146-1</f>
        <v>0.32696134167140412</v>
      </c>
      <c r="BF158" s="2" t="e">
        <f>'Monthly Revenue'!BF158/'Monthly Revenue'!BF146-1</f>
        <v>#N/A</v>
      </c>
      <c r="BG158" s="2">
        <f>'Monthly Revenue'!BG158/'Monthly Revenue'!BG146-1</f>
        <v>0.27009888357256773</v>
      </c>
      <c r="BH158" s="2">
        <f>'Monthly Revenue'!BH158/'Monthly Revenue'!BH146-1</f>
        <v>0.57830620084141215</v>
      </c>
      <c r="BI158" s="2" t="e">
        <f>'Monthly Revenue'!BI158/'Monthly Revenue'!BI146-1</f>
        <v>#N/A</v>
      </c>
      <c r="BJ158" s="2" t="e">
        <f>'Monthly Revenue'!BJ158/'Monthly Revenue'!BJ146-1</f>
        <v>#N/A</v>
      </c>
      <c r="BK158" s="2">
        <f>'Monthly Revenue'!BK158/'Monthly Revenue'!BK146-1</f>
        <v>0.38794420782260941</v>
      </c>
      <c r="BL158" s="2" t="e">
        <f>'Monthly Revenue'!BL158/'Monthly Revenue'!BL146-1</f>
        <v>#N/A</v>
      </c>
      <c r="BM158" s="2">
        <f>'Monthly Revenue'!BM158/'Monthly Revenue'!BM146-1</f>
        <v>0.68268635971376868</v>
      </c>
      <c r="BN158" s="2" t="e">
        <f>'Monthly Revenue'!BN158/'Monthly Revenue'!BN146-1</f>
        <v>#N/A</v>
      </c>
      <c r="BO158" s="2" t="e">
        <f>'Monthly Revenue'!BO158/'Monthly Revenue'!BO146-1</f>
        <v>#DIV/0!</v>
      </c>
      <c r="BP158" s="2" t="e">
        <f>'Monthly Revenue'!BP158/'Monthly Revenue'!BP146-1</f>
        <v>#DIV/0!</v>
      </c>
      <c r="BQ158" s="2" t="e">
        <f>'Monthly Revenue'!BQ158/'Monthly Revenue'!BQ146-1</f>
        <v>#DIV/0!</v>
      </c>
      <c r="BR158" s="2" t="e">
        <f>'Monthly Revenue'!BR158/'Monthly Revenue'!BR146-1</f>
        <v>#DIV/0!</v>
      </c>
      <c r="BS158" s="2" t="e">
        <f>'Monthly Revenue'!BS158/'Monthly Revenue'!BS146-1</f>
        <v>#DIV/0!</v>
      </c>
      <c r="BT158" s="2" t="e">
        <f>'Monthly Revenue'!BT158/'Monthly Revenue'!BT146-1</f>
        <v>#DIV/0!</v>
      </c>
      <c r="BU158" s="2" t="e">
        <f>'Monthly Revenue'!BU158/'Monthly Revenue'!BU146-1</f>
        <v>#DIV/0!</v>
      </c>
      <c r="BV158" s="2" t="e">
        <f>'Monthly Revenue'!BV158/'Monthly Revenue'!BV146-1</f>
        <v>#DIV/0!</v>
      </c>
      <c r="BW158" s="2" t="e">
        <f>'Monthly Revenue'!BW158/'Monthly Revenue'!BW146-1</f>
        <v>#DIV/0!</v>
      </c>
      <c r="BX158" s="2" t="e">
        <f>'Monthly Revenue'!BX158/'Monthly Revenue'!BX146-1</f>
        <v>#DIV/0!</v>
      </c>
      <c r="BY158" s="2" t="e">
        <f>'Monthly Revenue'!BY158/'Monthly Revenue'!BY146-1</f>
        <v>#DIV/0!</v>
      </c>
      <c r="BZ158" s="2" t="e">
        <f>'Monthly Revenue'!BZ158/'Monthly Revenue'!BZ146-1</f>
        <v>#DIV/0!</v>
      </c>
      <c r="CA158" s="2" t="e">
        <f>'Monthly Revenue'!CA158/'Monthly Revenue'!CA146-1</f>
        <v>#DIV/0!</v>
      </c>
      <c r="CB158" s="2" t="e">
        <f>'Monthly Revenue'!CB158/'Monthly Revenue'!CB146-1</f>
        <v>#DIV/0!</v>
      </c>
      <c r="CC158" s="2" t="e">
        <f>'Monthly Revenue'!CC158/'Monthly Revenue'!CC146-1</f>
        <v>#DIV/0!</v>
      </c>
      <c r="CD158" s="2" t="e">
        <f>'Monthly Revenue'!CD158/'Monthly Revenue'!CD146-1</f>
        <v>#DIV/0!</v>
      </c>
      <c r="CE158" s="2" t="e">
        <f>'Monthly Revenue'!CE158/'Monthly Revenue'!CE146-1</f>
        <v>#DIV/0!</v>
      </c>
      <c r="CF158" s="2" t="e">
        <f>'Monthly Revenue'!CF158/'Monthly Revenue'!CF146-1</f>
        <v>#DIV/0!</v>
      </c>
      <c r="CG158" s="2" t="e">
        <f>'Monthly Revenue'!CG158/'Monthly Revenue'!CG146-1</f>
        <v>#DIV/0!</v>
      </c>
      <c r="CH158" s="2" t="e">
        <f>'Monthly Revenue'!CH158/'Monthly Revenue'!CH146-1</f>
        <v>#DIV/0!</v>
      </c>
      <c r="CI158" s="2" t="e">
        <f>'Monthly Revenue'!CI158/'Monthly Revenue'!CI146-1</f>
        <v>#DIV/0!</v>
      </c>
      <c r="CJ158" s="2" t="e">
        <f>'Monthly Revenue'!CJ158/'Monthly Revenue'!CJ146-1</f>
        <v>#DIV/0!</v>
      </c>
      <c r="CK158" s="2" t="e">
        <f>'Monthly Revenue'!CK158/'Monthly Revenue'!CK146-1</f>
        <v>#DIV/0!</v>
      </c>
      <c r="CL158" s="2" t="e">
        <f>'Monthly Revenue'!CL158/'Monthly Revenue'!CL146-1</f>
        <v>#DIV/0!</v>
      </c>
      <c r="CM158" s="2" t="e">
        <f>'Monthly Revenue'!CM158/'Monthly Revenue'!CM146-1</f>
        <v>#DIV/0!</v>
      </c>
      <c r="CN158" s="2" t="e">
        <f>'Monthly Revenue'!CN158/'Monthly Revenue'!CN146-1</f>
        <v>#DIV/0!</v>
      </c>
      <c r="CO158" s="2" t="e">
        <f>'Monthly Revenue'!CO158/'Monthly Revenue'!CO146-1</f>
        <v>#DIV/0!</v>
      </c>
      <c r="CP158" s="2" t="e">
        <f>'Monthly Revenue'!CP158/'Monthly Revenue'!CP146-1</f>
        <v>#DIV/0!</v>
      </c>
      <c r="CR158" s="2">
        <f t="array" ref="CR158">MIN(IFERROR(IF($B158:$CP158&gt;0, $B158:$CP158, IF($B158:$CP158&lt;0, $B158:$CP158, "")), ""))</f>
        <v>-7.298307320290176E-2</v>
      </c>
      <c r="CS158" s="2">
        <f t="array" ref="CS158">MAX(IFERROR(IF($B158:$CP158&gt;0, $B158:$CP158, IF($B158:$CP158&lt;0, $B158:$CP158, "")), ""))</f>
        <v>3.6878104233178046</v>
      </c>
      <c r="CT158" s="2">
        <f t="array" ref="CT158">MEDIAN(IFERROR(IF($B158:$CP158&gt;0, $B158:$CP158, IF($B158:$CP158&lt;0, $B158:$CP158, "")), ""))</f>
        <v>0.23221623756976406</v>
      </c>
      <c r="CU158" s="2">
        <f t="array" ref="CU158">AVERAGE(IFERROR(IF($B158:$CP158&gt;0, $B158:$CP158, IF($B158:$CP158&lt;0, $B158:$CP158, "")), ""))</f>
        <v>0.31195503136986663</v>
      </c>
    </row>
    <row r="159" spans="1:99" x14ac:dyDescent="0.25">
      <c r="A159" s="3">
        <v>44316</v>
      </c>
      <c r="B159" s="2">
        <f>'Monthly Revenue'!B159/'Monthly Revenue'!B147-1</f>
        <v>0.26334519572953741</v>
      </c>
      <c r="C159" s="2">
        <f>'Monthly Revenue'!C159/'Monthly Revenue'!C147-1</f>
        <v>9.1224007865406076E-2</v>
      </c>
      <c r="D159" s="2">
        <f>'Monthly Revenue'!D159/'Monthly Revenue'!D147-1</f>
        <v>0.2471753425215284</v>
      </c>
      <c r="E159" s="2">
        <f>'Monthly Revenue'!E159/'Monthly Revenue'!E147-1</f>
        <v>0.19096349000770529</v>
      </c>
      <c r="F159" s="2">
        <f>'Monthly Revenue'!F159/'Monthly Revenue'!F147-1</f>
        <v>8.8640595903165753E-2</v>
      </c>
      <c r="G159" s="2">
        <f>'Monthly Revenue'!G159/'Monthly Revenue'!G147-1</f>
        <v>0.1555654397865005</v>
      </c>
      <c r="H159" s="2">
        <f>'Monthly Revenue'!H159/'Monthly Revenue'!H147-1</f>
        <v>0.37829204167152741</v>
      </c>
      <c r="I159" s="2">
        <f>'Monthly Revenue'!I159/'Monthly Revenue'!I147-1</f>
        <v>0.19683285309571663</v>
      </c>
      <c r="J159" s="2"/>
      <c r="K159" s="2">
        <f>'Monthly Revenue'!K159/'Monthly Revenue'!K147-1</f>
        <v>5.2986079928154517E-2</v>
      </c>
      <c r="L159" s="2">
        <f>'Monthly Revenue'!L159/'Monthly Revenue'!L147-1</f>
        <v>7.0106744757226558E-2</v>
      </c>
      <c r="M159" s="2">
        <f>'Monthly Revenue'!M159/'Monthly Revenue'!M147-1</f>
        <v>0.39388954015026378</v>
      </c>
      <c r="N159" s="2">
        <f>'Monthly Revenue'!N159/'Monthly Revenue'!N147-1</f>
        <v>0.4673940351003123</v>
      </c>
      <c r="O159" s="2">
        <f>'Monthly Revenue'!O159/'Monthly Revenue'!O147-1</f>
        <v>0.74170496157360843</v>
      </c>
      <c r="P159" s="2">
        <f>'Monthly Revenue'!P159/'Monthly Revenue'!P147-1</f>
        <v>0.56750031830335201</v>
      </c>
      <c r="Q159" s="2">
        <f>'Monthly Revenue'!Q159/'Monthly Revenue'!Q147-1</f>
        <v>0.23114075935110789</v>
      </c>
      <c r="R159" s="2">
        <f>'Monthly Revenue'!R159/'Monthly Revenue'!R147-1</f>
        <v>0.39575551782682505</v>
      </c>
      <c r="S159" s="2">
        <f>'Monthly Revenue'!S159/'Monthly Revenue'!S147-1</f>
        <v>9.6234458575484405E-2</v>
      </c>
      <c r="T159" s="2">
        <f>'Monthly Revenue'!T159/'Monthly Revenue'!T147-1</f>
        <v>0.4141218688432311</v>
      </c>
      <c r="U159" s="2"/>
      <c r="V159" s="2"/>
      <c r="W159" s="2"/>
      <c r="X159" s="2">
        <f>'Monthly Revenue'!X159/'Monthly Revenue'!X147-1</f>
        <v>0.17172335938252048</v>
      </c>
      <c r="Y159" s="2">
        <f>'Monthly Revenue'!Y159/'Monthly Revenue'!Y147-1</f>
        <v>0.10028999668038363</v>
      </c>
      <c r="Z159" s="2">
        <f>'Monthly Revenue'!Z159/'Monthly Revenue'!Z147-1</f>
        <v>0.40288178237821759</v>
      </c>
      <c r="AA159" s="2">
        <f>'Monthly Revenue'!AA159/'Monthly Revenue'!AA147-1</f>
        <v>0.24513285172033816</v>
      </c>
      <c r="AB159" s="2">
        <f>'Monthly Revenue'!AB159/'Monthly Revenue'!AB147-1</f>
        <v>0.12307730393451299</v>
      </c>
      <c r="AC159" s="2">
        <f>'Monthly Revenue'!AC159/'Monthly Revenue'!AC147-1</f>
        <v>8.3934376565722335E-2</v>
      </c>
      <c r="AD159" s="2"/>
      <c r="AE159" s="2">
        <f>'Monthly Revenue'!AE159/'Monthly Revenue'!AE147-1</f>
        <v>0.15236573862771952</v>
      </c>
      <c r="AF159" s="2">
        <f>'Monthly Revenue'!AF159/'Monthly Revenue'!AF147-1</f>
        <v>0.28415224567092046</v>
      </c>
      <c r="AG159" s="2">
        <f>'Monthly Revenue'!AG159/'Monthly Revenue'!AG147-1</f>
        <v>0.26131197228837411</v>
      </c>
      <c r="AH159" s="2">
        <f>'Monthly Revenue'!AH159/'Monthly Revenue'!AH147-1</f>
        <v>0.12163963692428981</v>
      </c>
      <c r="AI159" s="2"/>
      <c r="AJ159" s="2">
        <f>'Monthly Revenue'!AJ159/'Monthly Revenue'!AJ147-1</f>
        <v>0.19913419913419905</v>
      </c>
      <c r="AK159" s="2">
        <f>'Monthly Revenue'!AK159/'Monthly Revenue'!AK147-1</f>
        <v>0.29976871762524593</v>
      </c>
      <c r="AL159" s="2">
        <f>'Monthly Revenue'!AL159/'Monthly Revenue'!AL147-1</f>
        <v>0.37764632798799358</v>
      </c>
      <c r="AM159" s="2">
        <f>'Monthly Revenue'!AM159/'Monthly Revenue'!AM147-1</f>
        <v>0.39929189113462971</v>
      </c>
      <c r="AN159" s="2">
        <f>'Monthly Revenue'!AN159/'Monthly Revenue'!AN147-1</f>
        <v>-5.8272306498378335E-2</v>
      </c>
      <c r="AO159" s="2">
        <f>'Monthly Revenue'!AO159/'Monthly Revenue'!AO147-1</f>
        <v>0.1732115856075398</v>
      </c>
      <c r="AP159" s="2">
        <f>'Monthly Revenue'!AP159/'Monthly Revenue'!AP147-1</f>
        <v>0.20011105915361238</v>
      </c>
      <c r="AQ159" s="2">
        <f>'Monthly Revenue'!AQ159/'Monthly Revenue'!AQ147-1</f>
        <v>8.7267756349952874E-2</v>
      </c>
      <c r="AR159" s="2">
        <f>'Monthly Revenue'!AR159/'Monthly Revenue'!AR147-1</f>
        <v>0.27367836460058825</v>
      </c>
      <c r="AS159" s="2">
        <f>'Monthly Revenue'!AS159/'Monthly Revenue'!AS147-1</f>
        <v>0.1591571844281312</v>
      </c>
      <c r="AT159" s="2">
        <f>'Monthly Revenue'!AT159/'Monthly Revenue'!AT147-1</f>
        <v>0.2146944674304494</v>
      </c>
      <c r="AU159" s="2">
        <f>'Monthly Revenue'!AU159/'Monthly Revenue'!AU147-1</f>
        <v>0.13291061466243947</v>
      </c>
      <c r="AV159" s="2">
        <f>'Monthly Revenue'!AV159/'Monthly Revenue'!AV147-1</f>
        <v>0.25507106011159064</v>
      </c>
      <c r="AW159" s="2">
        <f>'Monthly Revenue'!AW159/'Monthly Revenue'!AW147-1</f>
        <v>0.12634779026323639</v>
      </c>
      <c r="AX159" s="2">
        <f>'Monthly Revenue'!AX159/'Monthly Revenue'!AX147-1</f>
        <v>0.51277733755942934</v>
      </c>
      <c r="AY159" s="2">
        <f>'Monthly Revenue'!AY159/'Monthly Revenue'!AY147-1</f>
        <v>0.12264703966651447</v>
      </c>
      <c r="AZ159" s="2">
        <f>'Monthly Revenue'!AZ159/'Monthly Revenue'!AZ147-1</f>
        <v>3.6878104233178046</v>
      </c>
      <c r="BA159" s="2">
        <f>'Monthly Revenue'!BA159/'Monthly Revenue'!BA147-1</f>
        <v>0.30500674073729717</v>
      </c>
      <c r="BB159" s="2">
        <f>'Monthly Revenue'!BB159/'Monthly Revenue'!BB147-1</f>
        <v>0.34848388532197561</v>
      </c>
      <c r="BC159" s="2">
        <f>'Monthly Revenue'!BC159/'Monthly Revenue'!BC147-1</f>
        <v>0.1630063578564942</v>
      </c>
      <c r="BD159" s="2">
        <f>'Monthly Revenue'!BD159/'Monthly Revenue'!BD147-1</f>
        <v>0.2908592082915995</v>
      </c>
      <c r="BE159" s="2">
        <f>'Monthly Revenue'!BE159/'Monthly Revenue'!BE147-1</f>
        <v>0.33676109382675601</v>
      </c>
      <c r="BF159" s="2" t="e">
        <f>'Monthly Revenue'!BF159/'Monthly Revenue'!BF147-1</f>
        <v>#N/A</v>
      </c>
      <c r="BG159" s="2">
        <f>'Monthly Revenue'!BG159/'Monthly Revenue'!BG147-1</f>
        <v>0.10074513978374133</v>
      </c>
      <c r="BH159" s="2">
        <f>'Monthly Revenue'!BH159/'Monthly Revenue'!BH147-1</f>
        <v>0.40652318080424443</v>
      </c>
      <c r="BI159" s="2" t="e">
        <f>'Monthly Revenue'!BI159/'Monthly Revenue'!BI147-1</f>
        <v>#N/A</v>
      </c>
      <c r="BJ159" s="2" t="e">
        <f>'Monthly Revenue'!BJ159/'Monthly Revenue'!BJ147-1</f>
        <v>#N/A</v>
      </c>
      <c r="BK159" s="2" t="e">
        <f>'Monthly Revenue'!BK159/'Monthly Revenue'!BK147-1</f>
        <v>#N/A</v>
      </c>
      <c r="BL159" s="2" t="e">
        <f>'Monthly Revenue'!BL159/'Monthly Revenue'!BL147-1</f>
        <v>#N/A</v>
      </c>
      <c r="BM159" s="2">
        <f>'Monthly Revenue'!BM159/'Monthly Revenue'!BM147-1</f>
        <v>0.40587086961208185</v>
      </c>
      <c r="BN159" s="2">
        <f>'Monthly Revenue'!BN159/'Monthly Revenue'!BN147-1</f>
        <v>0.18981392158123778</v>
      </c>
      <c r="BO159" s="2" t="e">
        <f>'Monthly Revenue'!BO159/'Monthly Revenue'!BO147-1</f>
        <v>#DIV/0!</v>
      </c>
      <c r="BP159" s="2" t="e">
        <f>'Monthly Revenue'!BP159/'Monthly Revenue'!BP147-1</f>
        <v>#DIV/0!</v>
      </c>
      <c r="BQ159" s="2" t="e">
        <f>'Monthly Revenue'!BQ159/'Monthly Revenue'!BQ147-1</f>
        <v>#DIV/0!</v>
      </c>
      <c r="BR159" s="2" t="e">
        <f>'Monthly Revenue'!BR159/'Monthly Revenue'!BR147-1</f>
        <v>#DIV/0!</v>
      </c>
      <c r="BS159" s="2" t="e">
        <f>'Monthly Revenue'!BS159/'Monthly Revenue'!BS147-1</f>
        <v>#DIV/0!</v>
      </c>
      <c r="BT159" s="2" t="e">
        <f>'Monthly Revenue'!BT159/'Monthly Revenue'!BT147-1</f>
        <v>#DIV/0!</v>
      </c>
      <c r="BU159" s="2" t="e">
        <f>'Monthly Revenue'!BU159/'Monthly Revenue'!BU147-1</f>
        <v>#DIV/0!</v>
      </c>
      <c r="BV159" s="2" t="e">
        <f>'Monthly Revenue'!BV159/'Monthly Revenue'!BV147-1</f>
        <v>#DIV/0!</v>
      </c>
      <c r="BW159" s="2" t="e">
        <f>'Monthly Revenue'!BW159/'Monthly Revenue'!BW147-1</f>
        <v>#DIV/0!</v>
      </c>
      <c r="BX159" s="2" t="e">
        <f>'Monthly Revenue'!BX159/'Monthly Revenue'!BX147-1</f>
        <v>#DIV/0!</v>
      </c>
      <c r="BY159" s="2" t="e">
        <f>'Monthly Revenue'!BY159/'Monthly Revenue'!BY147-1</f>
        <v>#DIV/0!</v>
      </c>
      <c r="BZ159" s="2" t="e">
        <f>'Monthly Revenue'!BZ159/'Monthly Revenue'!BZ147-1</f>
        <v>#DIV/0!</v>
      </c>
      <c r="CA159" s="2" t="e">
        <f>'Monthly Revenue'!CA159/'Monthly Revenue'!CA147-1</f>
        <v>#DIV/0!</v>
      </c>
      <c r="CB159" s="2" t="e">
        <f>'Monthly Revenue'!CB159/'Monthly Revenue'!CB147-1</f>
        <v>#DIV/0!</v>
      </c>
      <c r="CC159" s="2" t="e">
        <f>'Monthly Revenue'!CC159/'Monthly Revenue'!CC147-1</f>
        <v>#DIV/0!</v>
      </c>
      <c r="CD159" s="2" t="e">
        <f>'Monthly Revenue'!CD159/'Monthly Revenue'!CD147-1</f>
        <v>#DIV/0!</v>
      </c>
      <c r="CE159" s="2" t="e">
        <f>'Monthly Revenue'!CE159/'Monthly Revenue'!CE147-1</f>
        <v>#DIV/0!</v>
      </c>
      <c r="CF159" s="2" t="e">
        <f>'Monthly Revenue'!CF159/'Monthly Revenue'!CF147-1</f>
        <v>#DIV/0!</v>
      </c>
      <c r="CG159" s="2" t="e">
        <f>'Monthly Revenue'!CG159/'Monthly Revenue'!CG147-1</f>
        <v>#DIV/0!</v>
      </c>
      <c r="CH159" s="2" t="e">
        <f>'Monthly Revenue'!CH159/'Monthly Revenue'!CH147-1</f>
        <v>#DIV/0!</v>
      </c>
      <c r="CI159" s="2" t="e">
        <f>'Monthly Revenue'!CI159/'Monthly Revenue'!CI147-1</f>
        <v>#DIV/0!</v>
      </c>
      <c r="CJ159" s="2" t="e">
        <f>'Monthly Revenue'!CJ159/'Monthly Revenue'!CJ147-1</f>
        <v>#DIV/0!</v>
      </c>
      <c r="CK159" s="2" t="e">
        <f>'Monthly Revenue'!CK159/'Monthly Revenue'!CK147-1</f>
        <v>#DIV/0!</v>
      </c>
      <c r="CL159" s="2" t="e">
        <f>'Monthly Revenue'!CL159/'Monthly Revenue'!CL147-1</f>
        <v>#DIV/0!</v>
      </c>
      <c r="CM159" s="2" t="e">
        <f>'Monthly Revenue'!CM159/'Monthly Revenue'!CM147-1</f>
        <v>#DIV/0!</v>
      </c>
      <c r="CN159" s="2" t="e">
        <f>'Monthly Revenue'!CN159/'Monthly Revenue'!CN147-1</f>
        <v>#DIV/0!</v>
      </c>
      <c r="CO159" s="2" t="e">
        <f>'Monthly Revenue'!CO159/'Monthly Revenue'!CO147-1</f>
        <v>#DIV/0!</v>
      </c>
      <c r="CP159" s="2" t="e">
        <f>'Monthly Revenue'!CP159/'Monthly Revenue'!CP147-1</f>
        <v>#DIV/0!</v>
      </c>
      <c r="CR159" s="2">
        <f t="array" ref="CR159">MIN(IFERROR(IF($B159:$CP159&gt;0, $B159:$CP159, IF($B159:$CP159&lt;0, $B159:$CP159, "")), ""))</f>
        <v>-5.8272306498378335E-2</v>
      </c>
      <c r="CS159" s="2">
        <f t="array" ref="CS159">MAX(IFERROR(IF($B159:$CP159&gt;0, $B159:$CP159, IF($B159:$CP159&lt;0, $B159:$CP159, "")), ""))</f>
        <v>3.6878104233178046</v>
      </c>
      <c r="CT159" s="2">
        <f t="array" ref="CT159">MEDIAN(IFERROR(IF($B159:$CP159&gt;0, $B159:$CP159, IF($B159:$CP159&lt;0, $B159:$CP159, "")), ""))</f>
        <v>0.22291761339077865</v>
      </c>
      <c r="CU159" s="2">
        <f t="array" ref="CU159">AVERAGE(IFERROR(IF($B159:$CP159&gt;0, $B159:$CP159, IF($B159:$CP159&lt;0, $B159:$CP159, "")), ""))</f>
        <v>0.30925382269470481</v>
      </c>
    </row>
    <row r="160" spans="1:99" x14ac:dyDescent="0.25">
      <c r="A160" s="3">
        <v>44347</v>
      </c>
      <c r="B160" s="2">
        <f>'Monthly Revenue'!B160/'Monthly Revenue'!B148-1</f>
        <v>0.26334519572953741</v>
      </c>
      <c r="C160" s="2">
        <f>'Monthly Revenue'!C160/'Monthly Revenue'!C148-1</f>
        <v>9.1224007865406076E-2</v>
      </c>
      <c r="D160" s="2">
        <f>'Monthly Revenue'!D160/'Monthly Revenue'!D148-1</f>
        <v>0.25019259658718851</v>
      </c>
      <c r="E160" s="2">
        <f>'Monthly Revenue'!E160/'Monthly Revenue'!E148-1</f>
        <v>0.19096349000770529</v>
      </c>
      <c r="F160" s="2">
        <f>'Monthly Revenue'!F160/'Monthly Revenue'!F148-1</f>
        <v>8.8640595903165753E-2</v>
      </c>
      <c r="G160" s="2">
        <f>'Monthly Revenue'!G160/'Monthly Revenue'!G148-1</f>
        <v>0.11696962854239601</v>
      </c>
      <c r="H160" s="2">
        <f>'Monthly Revenue'!H160/'Monthly Revenue'!H148-1</f>
        <v>0.37829204167152741</v>
      </c>
      <c r="I160" s="2">
        <f>'Monthly Revenue'!I160/'Monthly Revenue'!I148-1</f>
        <v>0.19683285309571663</v>
      </c>
      <c r="J160" s="2"/>
      <c r="K160" s="2">
        <f>'Monthly Revenue'!K160/'Monthly Revenue'!K148-1</f>
        <v>5.2986079928154517E-2</v>
      </c>
      <c r="L160" s="2">
        <f>'Monthly Revenue'!L160/'Monthly Revenue'!L148-1</f>
        <v>6.5679939180842029E-2</v>
      </c>
      <c r="M160" s="2">
        <f>'Monthly Revenue'!M160/'Monthly Revenue'!M148-1</f>
        <v>0.39388954015026378</v>
      </c>
      <c r="N160" s="2">
        <f>'Monthly Revenue'!N160/'Monthly Revenue'!N148-1</f>
        <v>0.40024661533041428</v>
      </c>
      <c r="O160" s="2">
        <f>'Monthly Revenue'!O160/'Monthly Revenue'!O148-1</f>
        <v>0.7006199530542796</v>
      </c>
      <c r="P160" s="2">
        <f>'Monthly Revenue'!P160/'Monthly Revenue'!P148-1</f>
        <v>0.57929680792681904</v>
      </c>
      <c r="Q160" s="2">
        <f>'Monthly Revenue'!Q160/'Monthly Revenue'!Q148-1</f>
        <v>0.23683614423096722</v>
      </c>
      <c r="R160" s="2">
        <f>'Monthly Revenue'!R160/'Monthly Revenue'!R148-1</f>
        <v>0.39575551782682505</v>
      </c>
      <c r="S160" s="2">
        <f>'Monthly Revenue'!S160/'Monthly Revenue'!S148-1</f>
        <v>9.6234458575484405E-2</v>
      </c>
      <c r="T160" s="2">
        <f>'Monthly Revenue'!T160/'Monthly Revenue'!T148-1</f>
        <v>0.4141218688432311</v>
      </c>
      <c r="U160" s="2"/>
      <c r="V160" s="2"/>
      <c r="W160" s="2"/>
      <c r="X160" s="2">
        <f>'Monthly Revenue'!X160/'Monthly Revenue'!X148-1</f>
        <v>0.17172335938252048</v>
      </c>
      <c r="Y160" s="2">
        <f>'Monthly Revenue'!Y160/'Monthly Revenue'!Y148-1</f>
        <v>0.10028999668038363</v>
      </c>
      <c r="Z160" s="2">
        <f>'Monthly Revenue'!Z160/'Monthly Revenue'!Z148-1</f>
        <v>0.37267512126829971</v>
      </c>
      <c r="AA160" s="2">
        <f>'Monthly Revenue'!AA160/'Monthly Revenue'!AA148-1</f>
        <v>0.23521969174143087</v>
      </c>
      <c r="AB160" s="2">
        <f>'Monthly Revenue'!AB160/'Monthly Revenue'!AB148-1</f>
        <v>0.12307730393451299</v>
      </c>
      <c r="AC160" s="2">
        <f>'Monthly Revenue'!AC160/'Monthly Revenue'!AC148-1</f>
        <v>8.3934376565722335E-2</v>
      </c>
      <c r="AD160" s="2"/>
      <c r="AE160" s="2">
        <f>'Monthly Revenue'!AE160/'Monthly Revenue'!AE148-1</f>
        <v>0.15236573862771952</v>
      </c>
      <c r="AF160" s="2">
        <f>'Monthly Revenue'!AF160/'Monthly Revenue'!AF148-1</f>
        <v>0.28415224567092046</v>
      </c>
      <c r="AG160" s="2">
        <f>'Monthly Revenue'!AG160/'Monthly Revenue'!AG148-1</f>
        <v>0.26131197228837411</v>
      </c>
      <c r="AH160" s="2">
        <f>'Monthly Revenue'!AH160/'Monthly Revenue'!AH148-1</f>
        <v>0.12163963692428981</v>
      </c>
      <c r="AI160" s="2"/>
      <c r="AJ160" s="2">
        <f>'Monthly Revenue'!AJ160/'Monthly Revenue'!AJ148-1</f>
        <v>0.225693730729702</v>
      </c>
      <c r="AK160" s="2">
        <f>'Monthly Revenue'!AK160/'Monthly Revenue'!AK148-1</f>
        <v>0.29976871762524593</v>
      </c>
      <c r="AL160" s="2">
        <f>'Monthly Revenue'!AL160/'Monthly Revenue'!AL148-1</f>
        <v>0.35560128936275714</v>
      </c>
      <c r="AM160" s="2">
        <f>'Monthly Revenue'!AM160/'Monthly Revenue'!AM148-1</f>
        <v>0.36958835846385996</v>
      </c>
      <c r="AN160" s="2">
        <f>'Monthly Revenue'!AN160/'Monthly Revenue'!AN148-1</f>
        <v>0.15659433694943514</v>
      </c>
      <c r="AO160" s="2">
        <f>'Monthly Revenue'!AO160/'Monthly Revenue'!AO148-1</f>
        <v>0.1732115856075398</v>
      </c>
      <c r="AP160" s="2">
        <f>'Monthly Revenue'!AP160/'Monthly Revenue'!AP148-1</f>
        <v>0.20011105915361238</v>
      </c>
      <c r="AQ160" s="2">
        <f>'Monthly Revenue'!AQ160/'Monthly Revenue'!AQ148-1</f>
        <v>8.7267756349952874E-2</v>
      </c>
      <c r="AR160" s="2">
        <f>'Monthly Revenue'!AR160/'Monthly Revenue'!AR148-1</f>
        <v>0.28616221603887215</v>
      </c>
      <c r="AS160" s="2">
        <f>'Monthly Revenue'!AS160/'Monthly Revenue'!AS148-1</f>
        <v>0.15382001895157527</v>
      </c>
      <c r="AT160" s="2">
        <f>'Monthly Revenue'!AT160/'Monthly Revenue'!AT148-1</f>
        <v>0.2146944674304494</v>
      </c>
      <c r="AU160" s="2">
        <f>'Monthly Revenue'!AU160/'Monthly Revenue'!AU148-1</f>
        <v>7.7808110039718326E-2</v>
      </c>
      <c r="AV160" s="2">
        <f>'Monthly Revenue'!AV160/'Monthly Revenue'!AV148-1</f>
        <v>0.25507106011159064</v>
      </c>
      <c r="AW160" s="2">
        <f>'Monthly Revenue'!AW160/'Monthly Revenue'!AW148-1</f>
        <v>8.7025359279006009E-2</v>
      </c>
      <c r="AX160" s="2">
        <f>'Monthly Revenue'!AX160/'Monthly Revenue'!AX148-1</f>
        <v>0.51277733755942934</v>
      </c>
      <c r="AY160" s="2">
        <f>'Monthly Revenue'!AY160/'Monthly Revenue'!AY148-1</f>
        <v>0.12264703966651447</v>
      </c>
      <c r="AZ160" s="2">
        <f>'Monthly Revenue'!AZ160/'Monthly Revenue'!AZ148-1</f>
        <v>1.9138731194788021</v>
      </c>
      <c r="BA160" s="2">
        <f>'Monthly Revenue'!BA160/'Monthly Revenue'!BA148-1</f>
        <v>0.30500674073729717</v>
      </c>
      <c r="BB160" s="2">
        <f>'Monthly Revenue'!BB160/'Monthly Revenue'!BB148-1</f>
        <v>0.34848388532197561</v>
      </c>
      <c r="BC160" s="2">
        <f>'Monthly Revenue'!BC160/'Monthly Revenue'!BC148-1</f>
        <v>0.16578963714937323</v>
      </c>
      <c r="BD160" s="2">
        <f>'Monthly Revenue'!BD160/'Monthly Revenue'!BD148-1</f>
        <v>0.27728678745028712</v>
      </c>
      <c r="BE160" s="2">
        <f>'Monthly Revenue'!BE160/'Monthly Revenue'!BE148-1</f>
        <v>0.33676109382675601</v>
      </c>
      <c r="BF160" s="2">
        <f>'Monthly Revenue'!BF160/'Monthly Revenue'!BF148-1</f>
        <v>0.39459205582393997</v>
      </c>
      <c r="BG160" s="2">
        <f>'Monthly Revenue'!BG160/'Monthly Revenue'!BG148-1</f>
        <v>0.10074513978374133</v>
      </c>
      <c r="BH160" s="2">
        <f>'Monthly Revenue'!BH160/'Monthly Revenue'!BH148-1</f>
        <v>0.40652318080424443</v>
      </c>
      <c r="BI160" s="2" t="e">
        <f>'Monthly Revenue'!BI160/'Monthly Revenue'!BI148-1</f>
        <v>#N/A</v>
      </c>
      <c r="BJ160" s="2" t="e">
        <f>'Monthly Revenue'!BJ160/'Monthly Revenue'!BJ148-1</f>
        <v>#N/A</v>
      </c>
      <c r="BK160" s="2" t="e">
        <f>'Monthly Revenue'!BK160/'Monthly Revenue'!BK148-1</f>
        <v>#N/A</v>
      </c>
      <c r="BL160" s="2">
        <f>'Monthly Revenue'!BL160/'Monthly Revenue'!BL148-1</f>
        <v>0.3159312654725499</v>
      </c>
      <c r="BM160" s="2">
        <f>'Monthly Revenue'!BM160/'Monthly Revenue'!BM148-1</f>
        <v>0.40587086961208185</v>
      </c>
      <c r="BN160" s="2">
        <f>'Monthly Revenue'!BN160/'Monthly Revenue'!BN148-1</f>
        <v>0.18981392158123778</v>
      </c>
      <c r="BO160" s="2">
        <f>'Monthly Revenue'!BO160/'Monthly Revenue'!BO148-1</f>
        <v>0.60719825598457233</v>
      </c>
      <c r="BP160" s="2" t="e">
        <f>'Monthly Revenue'!BP160/'Monthly Revenue'!BP148-1</f>
        <v>#DIV/0!</v>
      </c>
      <c r="BQ160" s="2" t="e">
        <f>'Monthly Revenue'!BQ160/'Monthly Revenue'!BQ148-1</f>
        <v>#DIV/0!</v>
      </c>
      <c r="BR160" s="2" t="e">
        <f>'Monthly Revenue'!BR160/'Monthly Revenue'!BR148-1</f>
        <v>#DIV/0!</v>
      </c>
      <c r="BS160" s="2" t="e">
        <f>'Monthly Revenue'!BS160/'Monthly Revenue'!BS148-1</f>
        <v>#DIV/0!</v>
      </c>
      <c r="BT160" s="2" t="e">
        <f>'Monthly Revenue'!BT160/'Monthly Revenue'!BT148-1</f>
        <v>#DIV/0!</v>
      </c>
      <c r="BU160" s="2" t="e">
        <f>'Monthly Revenue'!BU160/'Monthly Revenue'!BU148-1</f>
        <v>#DIV/0!</v>
      </c>
      <c r="BV160" s="2" t="e">
        <f>'Monthly Revenue'!BV160/'Monthly Revenue'!BV148-1</f>
        <v>#DIV/0!</v>
      </c>
      <c r="BW160" s="2" t="e">
        <f>'Monthly Revenue'!BW160/'Monthly Revenue'!BW148-1</f>
        <v>#DIV/0!</v>
      </c>
      <c r="BX160" s="2" t="e">
        <f>'Monthly Revenue'!BX160/'Monthly Revenue'!BX148-1</f>
        <v>#DIV/0!</v>
      </c>
      <c r="BY160" s="2" t="e">
        <f>'Monthly Revenue'!BY160/'Monthly Revenue'!BY148-1</f>
        <v>#DIV/0!</v>
      </c>
      <c r="BZ160" s="2" t="e">
        <f>'Monthly Revenue'!BZ160/'Monthly Revenue'!BZ148-1</f>
        <v>#DIV/0!</v>
      </c>
      <c r="CA160" s="2" t="e">
        <f>'Monthly Revenue'!CA160/'Monthly Revenue'!CA148-1</f>
        <v>#DIV/0!</v>
      </c>
      <c r="CB160" s="2" t="e">
        <f>'Monthly Revenue'!CB160/'Monthly Revenue'!CB148-1</f>
        <v>#DIV/0!</v>
      </c>
      <c r="CC160" s="2" t="e">
        <f>'Monthly Revenue'!CC160/'Monthly Revenue'!CC148-1</f>
        <v>#DIV/0!</v>
      </c>
      <c r="CD160" s="2" t="e">
        <f>'Monthly Revenue'!CD160/'Monthly Revenue'!CD148-1</f>
        <v>#DIV/0!</v>
      </c>
      <c r="CE160" s="2" t="e">
        <f>'Monthly Revenue'!CE160/'Monthly Revenue'!CE148-1</f>
        <v>#DIV/0!</v>
      </c>
      <c r="CF160" s="2" t="e">
        <f>'Monthly Revenue'!CF160/'Monthly Revenue'!CF148-1</f>
        <v>#DIV/0!</v>
      </c>
      <c r="CG160" s="2" t="e">
        <f>'Monthly Revenue'!CG160/'Monthly Revenue'!CG148-1</f>
        <v>#DIV/0!</v>
      </c>
      <c r="CH160" s="2" t="e">
        <f>'Monthly Revenue'!CH160/'Monthly Revenue'!CH148-1</f>
        <v>#DIV/0!</v>
      </c>
      <c r="CI160" s="2" t="e">
        <f>'Monthly Revenue'!CI160/'Monthly Revenue'!CI148-1</f>
        <v>#DIV/0!</v>
      </c>
      <c r="CJ160" s="2" t="e">
        <f>'Monthly Revenue'!CJ160/'Monthly Revenue'!CJ148-1</f>
        <v>#DIV/0!</v>
      </c>
      <c r="CK160" s="2" t="e">
        <f>'Monthly Revenue'!CK160/'Monthly Revenue'!CK148-1</f>
        <v>#DIV/0!</v>
      </c>
      <c r="CL160" s="2" t="e">
        <f>'Monthly Revenue'!CL160/'Monthly Revenue'!CL148-1</f>
        <v>#DIV/0!</v>
      </c>
      <c r="CM160" s="2" t="e">
        <f>'Monthly Revenue'!CM160/'Monthly Revenue'!CM148-1</f>
        <v>#DIV/0!</v>
      </c>
      <c r="CN160" s="2" t="e">
        <f>'Monthly Revenue'!CN160/'Monthly Revenue'!CN148-1</f>
        <v>#DIV/0!</v>
      </c>
      <c r="CO160" s="2" t="e">
        <f>'Monthly Revenue'!CO160/'Monthly Revenue'!CO148-1</f>
        <v>#DIV/0!</v>
      </c>
      <c r="CP160" s="2" t="e">
        <f>'Monthly Revenue'!CP160/'Monthly Revenue'!CP148-1</f>
        <v>#DIV/0!</v>
      </c>
      <c r="CR160" s="2">
        <f t="array" ref="CR160">MIN(IFERROR(IF($B160:$CP160&gt;0, $B160:$CP160, IF($B160:$CP160&lt;0, $B160:$CP160, "")), ""))</f>
        <v>5.2986079928154517E-2</v>
      </c>
      <c r="CS160" s="2">
        <f t="array" ref="CS160">MAX(IFERROR(IF($B160:$CP160&gt;0, $B160:$CP160, IF($B160:$CP160&lt;0, $B160:$CP160, "")), ""))</f>
        <v>1.9138731194788021</v>
      </c>
      <c r="CT160" s="2">
        <f t="array" ref="CT160">MEDIAN(IFERROR(IF($B160:$CP160&gt;0, $B160:$CP160, IF($B160:$CP160&lt;0, $B160:$CP160, "")), ""))</f>
        <v>0.23683614423096722</v>
      </c>
      <c r="CU160" s="2">
        <f t="array" ref="CU160">AVERAGE(IFERROR(IF($B160:$CP160&gt;0, $B160:$CP160, IF($B160:$CP160&lt;0, $B160:$CP160, "")), ""))</f>
        <v>0.28358307322596871</v>
      </c>
    </row>
    <row r="161" spans="1:99" x14ac:dyDescent="0.25">
      <c r="A161" s="3">
        <v>44377</v>
      </c>
      <c r="B161" s="2">
        <f>'Monthly Revenue'!B161/'Monthly Revenue'!B149-1</f>
        <v>0.22602301790281332</v>
      </c>
      <c r="C161" s="2">
        <f>'Monthly Revenue'!C161/'Monthly Revenue'!C149-1</f>
        <v>9.1224007865406076E-2</v>
      </c>
      <c r="D161" s="2">
        <f>'Monthly Revenue'!D161/'Monthly Revenue'!D149-1</f>
        <v>0.25019259658718851</v>
      </c>
      <c r="E161" s="2">
        <f>'Monthly Revenue'!E161/'Monthly Revenue'!E149-1</f>
        <v>0.19096349000770529</v>
      </c>
      <c r="F161" s="2">
        <f>'Monthly Revenue'!F161/'Monthly Revenue'!F149-1</f>
        <v>8.8640595903165753E-2</v>
      </c>
      <c r="G161" s="2">
        <f>'Monthly Revenue'!G161/'Monthly Revenue'!G149-1</f>
        <v>0.11696962854239601</v>
      </c>
      <c r="H161" s="2">
        <f>'Monthly Revenue'!H161/'Monthly Revenue'!H149-1</f>
        <v>0.37829204167152741</v>
      </c>
      <c r="I161" s="2">
        <f>'Monthly Revenue'!I161/'Monthly Revenue'!I149-1</f>
        <v>0.19683285309571663</v>
      </c>
      <c r="J161" s="2"/>
      <c r="K161" s="2">
        <f>'Monthly Revenue'!K161/'Monthly Revenue'!K149-1</f>
        <v>5.2986079928154517E-2</v>
      </c>
      <c r="L161" s="2">
        <f>'Monthly Revenue'!L161/'Monthly Revenue'!L149-1</f>
        <v>6.5679939180842029E-2</v>
      </c>
      <c r="M161" s="2">
        <f>'Monthly Revenue'!M161/'Monthly Revenue'!M149-1</f>
        <v>0.39388954015026378</v>
      </c>
      <c r="N161" s="2">
        <f>'Monthly Revenue'!N161/'Monthly Revenue'!N149-1</f>
        <v>0.40024661533041428</v>
      </c>
      <c r="O161" s="2">
        <f>'Monthly Revenue'!O161/'Monthly Revenue'!O149-1</f>
        <v>0.7006199530542796</v>
      </c>
      <c r="P161" s="2">
        <f>'Monthly Revenue'!P161/'Monthly Revenue'!P149-1</f>
        <v>0.57929680792681904</v>
      </c>
      <c r="Q161" s="2">
        <f>'Monthly Revenue'!Q161/'Monthly Revenue'!Q149-1</f>
        <v>0.23683614423096722</v>
      </c>
      <c r="R161" s="2">
        <f>'Monthly Revenue'!R161/'Monthly Revenue'!R149-1</f>
        <v>0.39575551782682505</v>
      </c>
      <c r="S161" s="2">
        <f>'Monthly Revenue'!S161/'Monthly Revenue'!S149-1</f>
        <v>9.6234458575484405E-2</v>
      </c>
      <c r="T161" s="2">
        <f>'Monthly Revenue'!T161/'Monthly Revenue'!T149-1</f>
        <v>0.4141218688432311</v>
      </c>
      <c r="U161" s="2"/>
      <c r="V161" s="2"/>
      <c r="W161" s="2"/>
      <c r="X161" s="2">
        <f>'Monthly Revenue'!X161/'Monthly Revenue'!X149-1</f>
        <v>0.17172335938252048</v>
      </c>
      <c r="Y161" s="2">
        <f>'Monthly Revenue'!Y161/'Monthly Revenue'!Y149-1</f>
        <v>0.10028999668038363</v>
      </c>
      <c r="Z161" s="2">
        <f>'Monthly Revenue'!Z161/'Monthly Revenue'!Z149-1</f>
        <v>0.37267512126829971</v>
      </c>
      <c r="AA161" s="2">
        <f>'Monthly Revenue'!AA161/'Monthly Revenue'!AA149-1</f>
        <v>0.23521969174143087</v>
      </c>
      <c r="AB161" s="2">
        <f>'Monthly Revenue'!AB161/'Monthly Revenue'!AB149-1</f>
        <v>0.12307730393451299</v>
      </c>
      <c r="AC161" s="2">
        <f>'Monthly Revenue'!AC161/'Monthly Revenue'!AC149-1</f>
        <v>8.3934376565722335E-2</v>
      </c>
      <c r="AD161" s="2"/>
      <c r="AE161" s="2">
        <f>'Monthly Revenue'!AE161/'Monthly Revenue'!AE149-1</f>
        <v>0.15236573862771952</v>
      </c>
      <c r="AF161" s="2">
        <f>'Monthly Revenue'!AF161/'Monthly Revenue'!AF149-1</f>
        <v>0.28415224567092046</v>
      </c>
      <c r="AG161" s="2">
        <f>'Monthly Revenue'!AG161/'Monthly Revenue'!AG149-1</f>
        <v>0.26131197228837411</v>
      </c>
      <c r="AH161" s="2">
        <f>'Monthly Revenue'!AH161/'Monthly Revenue'!AH149-1</f>
        <v>0.12163963692428981</v>
      </c>
      <c r="AI161" s="2"/>
      <c r="AJ161" s="2">
        <f>'Monthly Revenue'!AJ161/'Monthly Revenue'!AJ149-1</f>
        <v>0.225693730729702</v>
      </c>
      <c r="AK161" s="2">
        <f>'Monthly Revenue'!AK161/'Monthly Revenue'!AK149-1</f>
        <v>0.29976871762524593</v>
      </c>
      <c r="AL161" s="2">
        <f>'Monthly Revenue'!AL161/'Monthly Revenue'!AL149-1</f>
        <v>0.35560128936275714</v>
      </c>
      <c r="AM161" s="2">
        <f>'Monthly Revenue'!AM161/'Monthly Revenue'!AM149-1</f>
        <v>0.36958835846385996</v>
      </c>
      <c r="AN161" s="2">
        <f>'Monthly Revenue'!AN161/'Monthly Revenue'!AN149-1</f>
        <v>0.15659433694943514</v>
      </c>
      <c r="AO161" s="2">
        <f>'Monthly Revenue'!AO161/'Monthly Revenue'!AO149-1</f>
        <v>0.1732115856075398</v>
      </c>
      <c r="AP161" s="2">
        <f>'Monthly Revenue'!AP161/'Monthly Revenue'!AP149-1</f>
        <v>0.20011105915361238</v>
      </c>
      <c r="AQ161" s="2">
        <f>'Monthly Revenue'!AQ161/'Monthly Revenue'!AQ149-1</f>
        <v>8.7267756349952874E-2</v>
      </c>
      <c r="AR161" s="2">
        <f>'Monthly Revenue'!AR161/'Monthly Revenue'!AR149-1</f>
        <v>0.28616221603887215</v>
      </c>
      <c r="AS161" s="2">
        <f>'Monthly Revenue'!AS161/'Monthly Revenue'!AS149-1</f>
        <v>0.15382001895157527</v>
      </c>
      <c r="AT161" s="2">
        <f>'Monthly Revenue'!AT161/'Monthly Revenue'!AT149-1</f>
        <v>0.2146944674304494</v>
      </c>
      <c r="AU161" s="2">
        <f>'Monthly Revenue'!AU161/'Monthly Revenue'!AU149-1</f>
        <v>7.7808110039718326E-2</v>
      </c>
      <c r="AV161" s="2">
        <f>'Monthly Revenue'!AV161/'Monthly Revenue'!AV149-1</f>
        <v>0.25507106011159064</v>
      </c>
      <c r="AW161" s="2">
        <f>'Monthly Revenue'!AW161/'Monthly Revenue'!AW149-1</f>
        <v>8.7025359279006009E-2</v>
      </c>
      <c r="AX161" s="2">
        <f>'Monthly Revenue'!AX161/'Monthly Revenue'!AX149-1</f>
        <v>0.51277733755942934</v>
      </c>
      <c r="AY161" s="2">
        <f>'Monthly Revenue'!AY161/'Monthly Revenue'!AY149-1</f>
        <v>0.12264703966651447</v>
      </c>
      <c r="AZ161" s="2">
        <f>'Monthly Revenue'!AZ161/'Monthly Revenue'!AZ149-1</f>
        <v>1.9138731194788021</v>
      </c>
      <c r="BA161" s="2">
        <f>'Monthly Revenue'!BA161/'Monthly Revenue'!BA149-1</f>
        <v>0.30500674073729717</v>
      </c>
      <c r="BB161" s="2">
        <f>'Monthly Revenue'!BB161/'Monthly Revenue'!BB149-1</f>
        <v>0.34848388532197561</v>
      </c>
      <c r="BC161" s="2">
        <f>'Monthly Revenue'!BC161/'Monthly Revenue'!BC149-1</f>
        <v>0.16578963714937323</v>
      </c>
      <c r="BD161" s="2">
        <f>'Monthly Revenue'!BD161/'Monthly Revenue'!BD149-1</f>
        <v>0.27728678745028712</v>
      </c>
      <c r="BE161" s="2">
        <f>'Monthly Revenue'!BE161/'Monthly Revenue'!BE149-1</f>
        <v>0.33676109382675601</v>
      </c>
      <c r="BF161" s="2">
        <f>'Monthly Revenue'!BF161/'Monthly Revenue'!BF149-1</f>
        <v>0.39459205582393997</v>
      </c>
      <c r="BG161" s="2">
        <f>'Monthly Revenue'!BG161/'Monthly Revenue'!BG149-1</f>
        <v>0.10074513978374133</v>
      </c>
      <c r="BH161" s="2">
        <f>'Monthly Revenue'!BH161/'Monthly Revenue'!BH149-1</f>
        <v>0.40652318080424443</v>
      </c>
      <c r="BI161" s="2" t="e">
        <f>'Monthly Revenue'!BI161/'Monthly Revenue'!BI149-1</f>
        <v>#N/A</v>
      </c>
      <c r="BJ161" s="2" t="e">
        <f>'Monthly Revenue'!BJ161/'Monthly Revenue'!BJ149-1</f>
        <v>#N/A</v>
      </c>
      <c r="BK161" s="2" t="e">
        <f>'Monthly Revenue'!BK161/'Monthly Revenue'!BK149-1</f>
        <v>#N/A</v>
      </c>
      <c r="BL161" s="2">
        <f>'Monthly Revenue'!BL161/'Monthly Revenue'!BL149-1</f>
        <v>0.3159312654725499</v>
      </c>
      <c r="BM161" s="2">
        <f>'Monthly Revenue'!BM161/'Monthly Revenue'!BM149-1</f>
        <v>0.40587086961208185</v>
      </c>
      <c r="BN161" s="2">
        <f>'Monthly Revenue'!BN161/'Monthly Revenue'!BN149-1</f>
        <v>0.18981392158123778</v>
      </c>
      <c r="BO161" s="2">
        <f>'Monthly Revenue'!BO161/'Monthly Revenue'!BO149-1</f>
        <v>0.60719825598457233</v>
      </c>
      <c r="BP161" s="2" t="e">
        <f>'Monthly Revenue'!BP161/'Monthly Revenue'!BP149-1</f>
        <v>#DIV/0!</v>
      </c>
      <c r="BQ161" s="2" t="e">
        <f>'Monthly Revenue'!BQ161/'Monthly Revenue'!BQ149-1</f>
        <v>#DIV/0!</v>
      </c>
      <c r="BR161" s="2" t="e">
        <f>'Monthly Revenue'!BR161/'Monthly Revenue'!BR149-1</f>
        <v>#DIV/0!</v>
      </c>
      <c r="BS161" s="2" t="e">
        <f>'Monthly Revenue'!BS161/'Monthly Revenue'!BS149-1</f>
        <v>#DIV/0!</v>
      </c>
      <c r="BT161" s="2" t="e">
        <f>'Monthly Revenue'!BT161/'Monthly Revenue'!BT149-1</f>
        <v>#DIV/0!</v>
      </c>
      <c r="BU161" s="2" t="e">
        <f>'Monthly Revenue'!BU161/'Monthly Revenue'!BU149-1</f>
        <v>#DIV/0!</v>
      </c>
      <c r="BV161" s="2" t="e">
        <f>'Monthly Revenue'!BV161/'Monthly Revenue'!BV149-1</f>
        <v>#DIV/0!</v>
      </c>
      <c r="BW161" s="2" t="e">
        <f>'Monthly Revenue'!BW161/'Monthly Revenue'!BW149-1</f>
        <v>#DIV/0!</v>
      </c>
      <c r="BX161" s="2" t="e">
        <f>'Monthly Revenue'!BX161/'Monthly Revenue'!BX149-1</f>
        <v>#DIV/0!</v>
      </c>
      <c r="BY161" s="2" t="e">
        <f>'Monthly Revenue'!BY161/'Monthly Revenue'!BY149-1</f>
        <v>#DIV/0!</v>
      </c>
      <c r="BZ161" s="2" t="e">
        <f>'Monthly Revenue'!BZ161/'Monthly Revenue'!BZ149-1</f>
        <v>#DIV/0!</v>
      </c>
      <c r="CA161" s="2" t="e">
        <f>'Monthly Revenue'!CA161/'Monthly Revenue'!CA149-1</f>
        <v>#DIV/0!</v>
      </c>
      <c r="CB161" s="2" t="e">
        <f>'Monthly Revenue'!CB161/'Monthly Revenue'!CB149-1</f>
        <v>#DIV/0!</v>
      </c>
      <c r="CC161" s="2" t="e">
        <f>'Monthly Revenue'!CC161/'Monthly Revenue'!CC149-1</f>
        <v>#DIV/0!</v>
      </c>
      <c r="CD161" s="2" t="e">
        <f>'Monthly Revenue'!CD161/'Monthly Revenue'!CD149-1</f>
        <v>#DIV/0!</v>
      </c>
      <c r="CE161" s="2" t="e">
        <f>'Monthly Revenue'!CE161/'Monthly Revenue'!CE149-1</f>
        <v>#DIV/0!</v>
      </c>
      <c r="CF161" s="2" t="e">
        <f>'Monthly Revenue'!CF161/'Monthly Revenue'!CF149-1</f>
        <v>#DIV/0!</v>
      </c>
      <c r="CG161" s="2" t="e">
        <f>'Monthly Revenue'!CG161/'Monthly Revenue'!CG149-1</f>
        <v>#DIV/0!</v>
      </c>
      <c r="CH161" s="2" t="e">
        <f>'Monthly Revenue'!CH161/'Monthly Revenue'!CH149-1</f>
        <v>#DIV/0!</v>
      </c>
      <c r="CI161" s="2" t="e">
        <f>'Monthly Revenue'!CI161/'Monthly Revenue'!CI149-1</f>
        <v>#DIV/0!</v>
      </c>
      <c r="CJ161" s="2" t="e">
        <f>'Monthly Revenue'!CJ161/'Monthly Revenue'!CJ149-1</f>
        <v>#DIV/0!</v>
      </c>
      <c r="CK161" s="2" t="e">
        <f>'Monthly Revenue'!CK161/'Monthly Revenue'!CK149-1</f>
        <v>#DIV/0!</v>
      </c>
      <c r="CL161" s="2" t="e">
        <f>'Monthly Revenue'!CL161/'Monthly Revenue'!CL149-1</f>
        <v>#DIV/0!</v>
      </c>
      <c r="CM161" s="2" t="e">
        <f>'Monthly Revenue'!CM161/'Monthly Revenue'!CM149-1</f>
        <v>#DIV/0!</v>
      </c>
      <c r="CN161" s="2" t="e">
        <f>'Monthly Revenue'!CN161/'Monthly Revenue'!CN149-1</f>
        <v>#DIV/0!</v>
      </c>
      <c r="CO161" s="2" t="e">
        <f>'Monthly Revenue'!CO161/'Monthly Revenue'!CO149-1</f>
        <v>#DIV/0!</v>
      </c>
      <c r="CP161" s="2" t="e">
        <f>'Monthly Revenue'!CP161/'Monthly Revenue'!CP149-1</f>
        <v>#DIV/0!</v>
      </c>
      <c r="CR161" s="2">
        <f t="array" ref="CR161">MIN(IFERROR(IF($B161:$CP161&gt;0, $B161:$CP161, IF($B161:$CP161&lt;0, $B161:$CP161, "")), ""))</f>
        <v>5.2986079928154517E-2</v>
      </c>
      <c r="CS161" s="2">
        <f t="array" ref="CS161">MAX(IFERROR(IF($B161:$CP161&gt;0, $B161:$CP161, IF($B161:$CP161&lt;0, $B161:$CP161, "")), ""))</f>
        <v>1.9138731194788021</v>
      </c>
      <c r="CT161" s="2">
        <f t="array" ref="CT161">MEDIAN(IFERROR(IF($B161:$CP161&gt;0, $B161:$CP161, IF($B161:$CP161&lt;0, $B161:$CP161, "")), ""))</f>
        <v>0.23521969174143087</v>
      </c>
      <c r="CU161" s="2">
        <f t="array" ref="CU161">AVERAGE(IFERROR(IF($B161:$CP161&gt;0, $B161:$CP161, IF($B161:$CP161&lt;0, $B161:$CP161, "")), ""))</f>
        <v>0.28292829817637705</v>
      </c>
    </row>
    <row r="162" spans="1:99" x14ac:dyDescent="0.25">
      <c r="A162" s="3">
        <v>44408</v>
      </c>
      <c r="B162" s="2">
        <f>'Monthly Revenue'!B162/'Monthly Revenue'!B150-1</f>
        <v>0.22602301790281332</v>
      </c>
      <c r="C162" s="2">
        <f>'Monthly Revenue'!C162/'Monthly Revenue'!C150-1</f>
        <v>0.2477008926251909</v>
      </c>
      <c r="D162" s="2">
        <f>'Monthly Revenue'!D162/'Monthly Revenue'!D150-1</f>
        <v>0.25019259658718851</v>
      </c>
      <c r="E162" s="2">
        <f>'Monthly Revenue'!E162/'Monthly Revenue'!E150-1</f>
        <v>0.15815184838498042</v>
      </c>
      <c r="F162" s="2">
        <f>'Monthly Revenue'!F162/'Monthly Revenue'!F150-1</f>
        <v>9.8676011500067995E-2</v>
      </c>
      <c r="G162" s="2">
        <f>'Monthly Revenue'!G162/'Monthly Revenue'!G150-1</f>
        <v>0.11696962854239601</v>
      </c>
      <c r="H162" s="2">
        <f>'Monthly Revenue'!H162/'Monthly Revenue'!H150-1</f>
        <v>0.45138084078051621</v>
      </c>
      <c r="I162" s="2">
        <f>'Monthly Revenue'!I162/'Monthly Revenue'!I150-1</f>
        <v>0.22636660582188495</v>
      </c>
      <c r="J162" s="2"/>
      <c r="K162" s="2">
        <f>'Monthly Revenue'!K162/'Monthly Revenue'!K150-1</f>
        <v>0.30010384215991692</v>
      </c>
      <c r="L162" s="2">
        <f>'Monthly Revenue'!L162/'Monthly Revenue'!L150-1</f>
        <v>6.5679939180842029E-2</v>
      </c>
      <c r="M162" s="2">
        <f>'Monthly Revenue'!M162/'Monthly Revenue'!M150-1</f>
        <v>0.42765892257686366</v>
      </c>
      <c r="N162" s="2">
        <f>'Monthly Revenue'!N162/'Monthly Revenue'!N150-1</f>
        <v>0.40024661533041428</v>
      </c>
      <c r="O162" s="2">
        <f>'Monthly Revenue'!O162/'Monthly Revenue'!O150-1</f>
        <v>0.7006199530542796</v>
      </c>
      <c r="P162" s="2">
        <f>'Monthly Revenue'!P162/'Monthly Revenue'!P150-1</f>
        <v>0.57929680792681904</v>
      </c>
      <c r="Q162" s="2">
        <f>'Monthly Revenue'!Q162/'Monthly Revenue'!Q150-1</f>
        <v>0.23683614423096722</v>
      </c>
      <c r="R162" s="2">
        <f>'Monthly Revenue'!R162/'Monthly Revenue'!R150-1</f>
        <v>0.32537436713217205</v>
      </c>
      <c r="S162" s="2"/>
      <c r="T162" s="2">
        <f>'Monthly Revenue'!T162/'Monthly Revenue'!T150-1</f>
        <v>0.52640367765510199</v>
      </c>
      <c r="U162" s="2"/>
      <c r="V162" s="2"/>
      <c r="W162" s="2"/>
      <c r="X162" s="2">
        <f>'Monthly Revenue'!X162/'Monthly Revenue'!X150-1</f>
        <v>0.23766236021393361</v>
      </c>
      <c r="Y162" s="2">
        <f>'Monthly Revenue'!Y162/'Monthly Revenue'!Y150-1</f>
        <v>0.11009010671341146</v>
      </c>
      <c r="Z162" s="2">
        <f>'Monthly Revenue'!Z162/'Monthly Revenue'!Z150-1</f>
        <v>0.37267512126829971</v>
      </c>
      <c r="AA162" s="2">
        <f>'Monthly Revenue'!AA162/'Monthly Revenue'!AA150-1</f>
        <v>0.23521969174143087</v>
      </c>
      <c r="AB162" s="2">
        <f>'Monthly Revenue'!AB162/'Monthly Revenue'!AB150-1</f>
        <v>0.33349854339793028</v>
      </c>
      <c r="AC162" s="2">
        <f>'Monthly Revenue'!AC162/'Monthly Revenue'!AC150-1</f>
        <v>0.28227492361531215</v>
      </c>
      <c r="AD162" s="2"/>
      <c r="AE162" s="2">
        <f>'Monthly Revenue'!AE162/'Monthly Revenue'!AE150-1</f>
        <v>0.19430192154404535</v>
      </c>
      <c r="AF162" s="2">
        <f>'Monthly Revenue'!AF162/'Monthly Revenue'!AF150-1</f>
        <v>0.23867497249240155</v>
      </c>
      <c r="AG162" s="2">
        <f>'Monthly Revenue'!AG162/'Monthly Revenue'!AG150-1</f>
        <v>0.26636332892673775</v>
      </c>
      <c r="AH162" s="2">
        <f>'Monthly Revenue'!AH162/'Monthly Revenue'!AH150-1</f>
        <v>0.15579101120990457</v>
      </c>
      <c r="AI162" s="2"/>
      <c r="AJ162" s="2">
        <f>'Monthly Revenue'!AJ162/'Monthly Revenue'!AJ150-1</f>
        <v>0.225693730729702</v>
      </c>
      <c r="AK162" s="2">
        <f>'Monthly Revenue'!AK162/'Monthly Revenue'!AK150-1</f>
        <v>0.31578701619846816</v>
      </c>
      <c r="AL162" s="2">
        <f>'Monthly Revenue'!AL162/'Monthly Revenue'!AL150-1</f>
        <v>0.35560128936275714</v>
      </c>
      <c r="AM162" s="2">
        <f>'Monthly Revenue'!AM162/'Monthly Revenue'!AM150-1</f>
        <v>0.36958835846385996</v>
      </c>
      <c r="AN162" s="2">
        <f>'Monthly Revenue'!AN162/'Monthly Revenue'!AN150-1</f>
        <v>0.15659433694943514</v>
      </c>
      <c r="AO162" s="2"/>
      <c r="AP162" s="2">
        <f>'Monthly Revenue'!AP162/'Monthly Revenue'!AP150-1</f>
        <v>0.21500060629238193</v>
      </c>
      <c r="AQ162" s="2">
        <f>'Monthly Revenue'!AQ162/'Monthly Revenue'!AQ150-1</f>
        <v>6.9396340180887472E-2</v>
      </c>
      <c r="AR162" s="2">
        <f>'Monthly Revenue'!AR162/'Monthly Revenue'!AR150-1</f>
        <v>0.28616221603887215</v>
      </c>
      <c r="AS162" s="2">
        <f>'Monthly Revenue'!AS162/'Monthly Revenue'!AS150-1</f>
        <v>0.15382001895157527</v>
      </c>
      <c r="AT162" s="2">
        <f>'Monthly Revenue'!AT162/'Monthly Revenue'!AT150-1</f>
        <v>0.25908657285952774</v>
      </c>
      <c r="AU162" s="2">
        <f>'Monthly Revenue'!AU162/'Monthly Revenue'!AU150-1</f>
        <v>7.7808110039718326E-2</v>
      </c>
      <c r="AV162" s="2">
        <f>'Monthly Revenue'!AV162/'Monthly Revenue'!AV150-1</f>
        <v>0.29007881166282878</v>
      </c>
      <c r="AW162" s="2">
        <f>'Monthly Revenue'!AW162/'Monthly Revenue'!AW150-1</f>
        <v>8.7025359279006009E-2</v>
      </c>
      <c r="AX162" s="2">
        <f>'Monthly Revenue'!AX162/'Monthly Revenue'!AX150-1</f>
        <v>0.66806416592863482</v>
      </c>
      <c r="AY162" s="2">
        <f>'Monthly Revenue'!AY162/'Monthly Revenue'!AY150-1</f>
        <v>0.33780942692438098</v>
      </c>
      <c r="AZ162" s="2">
        <f>'Monthly Revenue'!AZ162/'Monthly Revenue'!AZ150-1</f>
        <v>1.9138731194788021</v>
      </c>
      <c r="BA162" s="2">
        <f>'Monthly Revenue'!BA162/'Monthly Revenue'!BA150-1</f>
        <v>0.34874090078966979</v>
      </c>
      <c r="BB162" s="2">
        <f>'Monthly Revenue'!BB162/'Monthly Revenue'!BB150-1</f>
        <v>0.13879699449526539</v>
      </c>
      <c r="BC162" s="2">
        <f>'Monthly Revenue'!BC162/'Monthly Revenue'!BC150-1</f>
        <v>0.16578963714937323</v>
      </c>
      <c r="BD162" s="2">
        <f>'Monthly Revenue'!BD162/'Monthly Revenue'!BD150-1</f>
        <v>0.27728678745028712</v>
      </c>
      <c r="BE162" s="2">
        <f>'Monthly Revenue'!BE162/'Monthly Revenue'!BE150-1</f>
        <v>0.42299853512515129</v>
      </c>
      <c r="BF162" s="2">
        <f>'Monthly Revenue'!BF162/'Monthly Revenue'!BF150-1</f>
        <v>0.39459205582393997</v>
      </c>
      <c r="BG162" s="2">
        <f>'Monthly Revenue'!BG162/'Monthly Revenue'!BG150-1</f>
        <v>0.14974088155054721</v>
      </c>
      <c r="BH162" s="2">
        <f>'Monthly Revenue'!BH162/'Monthly Revenue'!BH150-1</f>
        <v>0.34962550941733661</v>
      </c>
      <c r="BI162" s="2" t="e">
        <f>'Monthly Revenue'!BI162/'Monthly Revenue'!BI150-1</f>
        <v>#N/A</v>
      </c>
      <c r="BJ162" s="2" t="e">
        <f>'Monthly Revenue'!BJ162/'Monthly Revenue'!BJ150-1</f>
        <v>#N/A</v>
      </c>
      <c r="BK162" s="2" t="e">
        <f>'Monthly Revenue'!BK162/'Monthly Revenue'!BK150-1</f>
        <v>#N/A</v>
      </c>
      <c r="BL162" s="2">
        <f>'Monthly Revenue'!BL162/'Monthly Revenue'!BL150-1</f>
        <v>0.3159312654725499</v>
      </c>
      <c r="BM162" s="2">
        <f>'Monthly Revenue'!BM162/'Monthly Revenue'!BM150-1</f>
        <v>0.48408026864716192</v>
      </c>
      <c r="BN162" s="2">
        <f>'Monthly Revenue'!BN162/'Monthly Revenue'!BN150-1</f>
        <v>9.8604389864085595E-2</v>
      </c>
      <c r="BO162" s="2">
        <f>'Monthly Revenue'!BO162/'Monthly Revenue'!BO150-1</f>
        <v>0.60719825598457233</v>
      </c>
      <c r="BP162" s="2" t="e">
        <f>'Monthly Revenue'!BP162/'Monthly Revenue'!BP150-1</f>
        <v>#DIV/0!</v>
      </c>
      <c r="BQ162" s="2" t="e">
        <f>'Monthly Revenue'!BQ162/'Monthly Revenue'!BQ150-1</f>
        <v>#DIV/0!</v>
      </c>
      <c r="BR162" s="2" t="e">
        <f>'Monthly Revenue'!BR162/'Monthly Revenue'!BR150-1</f>
        <v>#DIV/0!</v>
      </c>
      <c r="BS162" s="2" t="e">
        <f>'Monthly Revenue'!BS162/'Monthly Revenue'!BS150-1</f>
        <v>#DIV/0!</v>
      </c>
      <c r="BT162" s="2" t="e">
        <f>'Monthly Revenue'!BT162/'Monthly Revenue'!BT150-1</f>
        <v>#DIV/0!</v>
      </c>
      <c r="BU162" s="2" t="e">
        <f>'Monthly Revenue'!BU162/'Monthly Revenue'!BU150-1</f>
        <v>#DIV/0!</v>
      </c>
      <c r="BV162" s="2" t="e">
        <f>'Monthly Revenue'!BV162/'Monthly Revenue'!BV150-1</f>
        <v>#DIV/0!</v>
      </c>
      <c r="BW162" s="2" t="e">
        <f>'Monthly Revenue'!BW162/'Monthly Revenue'!BW150-1</f>
        <v>#DIV/0!</v>
      </c>
      <c r="BX162" s="2" t="e">
        <f>'Monthly Revenue'!BX162/'Monthly Revenue'!BX150-1</f>
        <v>#DIV/0!</v>
      </c>
      <c r="BY162" s="2" t="e">
        <f>'Monthly Revenue'!BY162/'Monthly Revenue'!BY150-1</f>
        <v>#DIV/0!</v>
      </c>
      <c r="BZ162" s="2" t="e">
        <f>'Monthly Revenue'!BZ162/'Monthly Revenue'!BZ150-1</f>
        <v>#DIV/0!</v>
      </c>
      <c r="CA162" s="2" t="e">
        <f>'Monthly Revenue'!CA162/'Monthly Revenue'!CA150-1</f>
        <v>#DIV/0!</v>
      </c>
      <c r="CB162" s="2" t="e">
        <f>'Monthly Revenue'!CB162/'Monthly Revenue'!CB150-1</f>
        <v>#DIV/0!</v>
      </c>
      <c r="CC162" s="2" t="e">
        <f>'Monthly Revenue'!CC162/'Monthly Revenue'!CC150-1</f>
        <v>#DIV/0!</v>
      </c>
      <c r="CD162" s="2" t="e">
        <f>'Monthly Revenue'!CD162/'Monthly Revenue'!CD150-1</f>
        <v>#DIV/0!</v>
      </c>
      <c r="CE162" s="2" t="e">
        <f>'Monthly Revenue'!CE162/'Monthly Revenue'!CE150-1</f>
        <v>#DIV/0!</v>
      </c>
      <c r="CF162" s="2" t="e">
        <f>'Monthly Revenue'!CF162/'Monthly Revenue'!CF150-1</f>
        <v>#DIV/0!</v>
      </c>
      <c r="CG162" s="2" t="e">
        <f>'Monthly Revenue'!CG162/'Monthly Revenue'!CG150-1</f>
        <v>#DIV/0!</v>
      </c>
      <c r="CH162" s="2" t="e">
        <f>'Monthly Revenue'!CH162/'Monthly Revenue'!CH150-1</f>
        <v>#DIV/0!</v>
      </c>
      <c r="CI162" s="2" t="e">
        <f>'Monthly Revenue'!CI162/'Monthly Revenue'!CI150-1</f>
        <v>#DIV/0!</v>
      </c>
      <c r="CJ162" s="2" t="e">
        <f>'Monthly Revenue'!CJ162/'Monthly Revenue'!CJ150-1</f>
        <v>#DIV/0!</v>
      </c>
      <c r="CK162" s="2" t="e">
        <f>'Monthly Revenue'!CK162/'Monthly Revenue'!CK150-1</f>
        <v>#DIV/0!</v>
      </c>
      <c r="CL162" s="2" t="e">
        <f>'Monthly Revenue'!CL162/'Monthly Revenue'!CL150-1</f>
        <v>#DIV/0!</v>
      </c>
      <c r="CM162" s="2" t="e">
        <f>'Monthly Revenue'!CM162/'Monthly Revenue'!CM150-1</f>
        <v>#DIV/0!</v>
      </c>
      <c r="CN162" s="2" t="e">
        <f>'Monthly Revenue'!CN162/'Monthly Revenue'!CN150-1</f>
        <v>#DIV/0!</v>
      </c>
      <c r="CO162" s="2" t="e">
        <f>'Monthly Revenue'!CO162/'Monthly Revenue'!CO150-1</f>
        <v>#DIV/0!</v>
      </c>
      <c r="CP162" s="2" t="e">
        <f>'Monthly Revenue'!CP162/'Monthly Revenue'!CP150-1</f>
        <v>#DIV/0!</v>
      </c>
      <c r="CR162" s="2">
        <f t="array" ref="CR162">MIN(IFERROR(IF($B162:$CP162&gt;0, $B162:$CP162, IF($B162:$CP162&lt;0, $B162:$CP162, "")), ""))</f>
        <v>6.5679939180842029E-2</v>
      </c>
      <c r="CS162" s="2">
        <f t="array" ref="CS162">MAX(IFERROR(IF($B162:$CP162&gt;0, $B162:$CP162, IF($B162:$CP162&lt;0, $B162:$CP162, "")), ""))</f>
        <v>1.9138731194788021</v>
      </c>
      <c r="CT162" s="2">
        <f t="array" ref="CT162">MEDIAN(IFERROR(IF($B162:$CP162&gt;0, $B162:$CP162, IF($B162:$CP162&lt;0, $B162:$CP162, "")), ""))</f>
        <v>0.26636332892673775</v>
      </c>
      <c r="CU162" s="2">
        <f t="array" ref="CU162">AVERAGE(IFERROR(IF($B162:$CP162&gt;0, $B162:$CP162, IF($B162:$CP162&lt;0, $B162:$CP162, "")), ""))</f>
        <v>0.3145274300659382</v>
      </c>
    </row>
    <row r="163" spans="1:99" x14ac:dyDescent="0.25">
      <c r="A163" s="3">
        <v>44439</v>
      </c>
      <c r="B163" s="2">
        <f>'Monthly Revenue'!B163/'Monthly Revenue'!B151-1</f>
        <v>0.22602301790281332</v>
      </c>
      <c r="C163" s="2">
        <f>'Monthly Revenue'!C163/'Monthly Revenue'!C151-1</f>
        <v>0.2477008926251909</v>
      </c>
      <c r="D163" s="2">
        <f>'Monthly Revenue'!D163/'Monthly Revenue'!D151-1</f>
        <v>0.35502769692986558</v>
      </c>
      <c r="E163" s="2">
        <f>'Monthly Revenue'!E163/'Monthly Revenue'!E151-1</f>
        <v>0.15815184838498042</v>
      </c>
      <c r="F163" s="2">
        <f>'Monthly Revenue'!F163/'Monthly Revenue'!F151-1</f>
        <v>9.8676011500067995E-2</v>
      </c>
      <c r="G163" s="2">
        <f>'Monthly Revenue'!G163/'Monthly Revenue'!G151-1</f>
        <v>0.16055196583068643</v>
      </c>
      <c r="H163" s="2">
        <f>'Monthly Revenue'!H163/'Monthly Revenue'!H151-1</f>
        <v>0.45138084078051621</v>
      </c>
      <c r="I163" s="2">
        <f>'Monthly Revenue'!I163/'Monthly Revenue'!I151-1</f>
        <v>0.22636660582188495</v>
      </c>
      <c r="J163" s="2"/>
      <c r="K163" s="2">
        <f>'Monthly Revenue'!K163/'Monthly Revenue'!K151-1</f>
        <v>0.30010384215991692</v>
      </c>
      <c r="L163" s="2">
        <f>'Monthly Revenue'!L163/'Monthly Revenue'!L151-1</f>
        <v>0.101541504926844</v>
      </c>
      <c r="M163" s="2">
        <f>'Monthly Revenue'!M163/'Monthly Revenue'!M151-1</f>
        <v>0.42765892257686366</v>
      </c>
      <c r="N163" s="2">
        <f>'Monthly Revenue'!N163/'Monthly Revenue'!N151-1</f>
        <v>0.42347980082750292</v>
      </c>
      <c r="O163" s="2">
        <f>'Monthly Revenue'!O163/'Monthly Revenue'!O151-1</f>
        <v>0.69718200139718856</v>
      </c>
      <c r="P163" s="2">
        <f>'Monthly Revenue'!P163/'Monthly Revenue'!P151-1</f>
        <v>0.49570584058280165</v>
      </c>
      <c r="Q163" s="2">
        <f>'Monthly Revenue'!Q163/'Monthly Revenue'!Q151-1</f>
        <v>0.22870665545363877</v>
      </c>
      <c r="R163" s="2">
        <f>'Monthly Revenue'!R163/'Monthly Revenue'!R151-1</f>
        <v>0.32537436713217205</v>
      </c>
      <c r="S163" s="2"/>
      <c r="T163" s="2">
        <f>'Monthly Revenue'!T163/'Monthly Revenue'!T151-1</f>
        <v>0.52640367765510199</v>
      </c>
      <c r="U163" s="2"/>
      <c r="V163" s="2"/>
      <c r="W163" s="2"/>
      <c r="X163" s="2">
        <f>'Monthly Revenue'!X163/'Monthly Revenue'!X151-1</f>
        <v>0.23766236021393361</v>
      </c>
      <c r="Y163" s="2">
        <f>'Monthly Revenue'!Y163/'Monthly Revenue'!Y151-1</f>
        <v>0.11009010671341146</v>
      </c>
      <c r="Z163" s="2">
        <f>'Monthly Revenue'!Z163/'Monthly Revenue'!Z151-1</f>
        <v>0.57395859316537812</v>
      </c>
      <c r="AA163" s="2">
        <f>'Monthly Revenue'!AA163/'Monthly Revenue'!AA151-1</f>
        <v>0.28293350168350173</v>
      </c>
      <c r="AB163" s="2">
        <f>'Monthly Revenue'!AB163/'Monthly Revenue'!AB151-1</f>
        <v>0.33349854339793028</v>
      </c>
      <c r="AC163" s="2">
        <f>'Monthly Revenue'!AC163/'Monthly Revenue'!AC151-1</f>
        <v>0.28227492361531215</v>
      </c>
      <c r="AD163" s="2"/>
      <c r="AE163" s="2">
        <f>'Monthly Revenue'!AE163/'Monthly Revenue'!AE151-1</f>
        <v>0.19430192154404535</v>
      </c>
      <c r="AF163" s="2">
        <f>'Monthly Revenue'!AF163/'Monthly Revenue'!AF151-1</f>
        <v>0.23867497249240155</v>
      </c>
      <c r="AG163" s="2">
        <f>'Monthly Revenue'!AG163/'Monthly Revenue'!AG151-1</f>
        <v>0.26636332892673775</v>
      </c>
      <c r="AH163" s="2">
        <f>'Monthly Revenue'!AH163/'Monthly Revenue'!AH151-1</f>
        <v>0.15579101120990457</v>
      </c>
      <c r="AI163" s="2"/>
      <c r="AJ163" s="2">
        <f>'Monthly Revenue'!AJ163/'Monthly Revenue'!AJ151-1</f>
        <v>0.23106796116504835</v>
      </c>
      <c r="AK163" s="2">
        <f>'Monthly Revenue'!AK163/'Monthly Revenue'!AK151-1</f>
        <v>0.31578701619846816</v>
      </c>
      <c r="AL163" s="2"/>
      <c r="AM163" s="2">
        <f>'Monthly Revenue'!AM163/'Monthly Revenue'!AM151-1</f>
        <v>0.44412532064633536</v>
      </c>
      <c r="AN163" s="2">
        <f>'Monthly Revenue'!AN163/'Monthly Revenue'!AN151-1</f>
        <v>0.23203636659480131</v>
      </c>
      <c r="AO163" s="2"/>
      <c r="AP163" s="2">
        <f>'Monthly Revenue'!AP163/'Monthly Revenue'!AP151-1</f>
        <v>0.21500060629238193</v>
      </c>
      <c r="AQ163" s="2">
        <f>'Monthly Revenue'!AQ163/'Monthly Revenue'!AQ151-1</f>
        <v>6.9396340180887472E-2</v>
      </c>
      <c r="AR163" s="2">
        <f>'Monthly Revenue'!AR163/'Monthly Revenue'!AR151-1</f>
        <v>0.28749788051771885</v>
      </c>
      <c r="AS163" s="2">
        <f>'Monthly Revenue'!AS163/'Monthly Revenue'!AS151-1</f>
        <v>0.18901981132075463</v>
      </c>
      <c r="AT163" s="2">
        <f>'Monthly Revenue'!AT163/'Monthly Revenue'!AT151-1</f>
        <v>0.25908657285952774</v>
      </c>
      <c r="AU163" s="2">
        <f>'Monthly Revenue'!AU163/'Monthly Revenue'!AU151-1</f>
        <v>0.11434898642893643</v>
      </c>
      <c r="AV163" s="2">
        <f>'Monthly Revenue'!AV163/'Monthly Revenue'!AV151-1</f>
        <v>0.29007881166282878</v>
      </c>
      <c r="AW163" s="2">
        <f>'Monthly Revenue'!AW163/'Monthly Revenue'!AW151-1</f>
        <v>0.15332915494272492</v>
      </c>
      <c r="AX163" s="2">
        <f>'Monthly Revenue'!AX163/'Monthly Revenue'!AX151-1</f>
        <v>0.66806416592863482</v>
      </c>
      <c r="AY163" s="2">
        <f>'Monthly Revenue'!AY163/'Monthly Revenue'!AY151-1</f>
        <v>0.33780942692438098</v>
      </c>
      <c r="AZ163" s="2">
        <f>'Monthly Revenue'!AZ163/'Monthly Revenue'!AZ151-1</f>
        <v>0.53950898239691325</v>
      </c>
      <c r="BA163" s="2">
        <f>'Monthly Revenue'!BA163/'Monthly Revenue'!BA151-1</f>
        <v>0.34874090078966979</v>
      </c>
      <c r="BB163" s="2">
        <f>'Monthly Revenue'!BB163/'Monthly Revenue'!BB151-1</f>
        <v>0.13879699449526539</v>
      </c>
      <c r="BC163" s="2">
        <f>'Monthly Revenue'!BC163/'Monthly Revenue'!BC151-1</f>
        <v>0.24741830772560047</v>
      </c>
      <c r="BD163" s="2">
        <f>'Monthly Revenue'!BD163/'Monthly Revenue'!BD151-1</f>
        <v>0.33170327720156156</v>
      </c>
      <c r="BE163" s="2">
        <f>'Monthly Revenue'!BE163/'Monthly Revenue'!BE151-1</f>
        <v>0.42299853512515129</v>
      </c>
      <c r="BF163" s="2">
        <f>'Monthly Revenue'!BF163/'Monthly Revenue'!BF151-1</f>
        <v>0.36407259304829287</v>
      </c>
      <c r="BG163" s="2">
        <f>'Monthly Revenue'!BG163/'Monthly Revenue'!BG151-1</f>
        <v>0.14974088155054721</v>
      </c>
      <c r="BH163" s="2">
        <f>'Monthly Revenue'!BH163/'Monthly Revenue'!BH151-1</f>
        <v>0.34962550941733661</v>
      </c>
      <c r="BI163" s="2" t="e">
        <f>'Monthly Revenue'!BI163/'Monthly Revenue'!BI151-1</f>
        <v>#N/A</v>
      </c>
      <c r="BJ163" s="2" t="e">
        <f>'Monthly Revenue'!BJ163/'Monthly Revenue'!BJ151-1</f>
        <v>#N/A</v>
      </c>
      <c r="BK163" s="2" t="e">
        <f>'Monthly Revenue'!BK163/'Monthly Revenue'!BK151-1</f>
        <v>#N/A</v>
      </c>
      <c r="BL163" s="2">
        <f>'Monthly Revenue'!BL163/'Monthly Revenue'!BL151-1</f>
        <v>0.19075179601335646</v>
      </c>
      <c r="BM163" s="2">
        <f>'Monthly Revenue'!BM163/'Monthly Revenue'!BM151-1</f>
        <v>0.48408026864716192</v>
      </c>
      <c r="BN163" s="2">
        <f>'Monthly Revenue'!BN163/'Monthly Revenue'!BN151-1</f>
        <v>9.8604389864085595E-2</v>
      </c>
      <c r="BO163" s="2">
        <f>'Monthly Revenue'!BO163/'Monthly Revenue'!BO151-1</f>
        <v>0.71993695217591891</v>
      </c>
      <c r="BP163" s="2">
        <f>'Monthly Revenue'!BP163/'Monthly Revenue'!BP151-1</f>
        <v>0.2945186868562113</v>
      </c>
      <c r="BQ163" s="2" t="e">
        <f>'Monthly Revenue'!BQ163/'Monthly Revenue'!BQ151-1</f>
        <v>#DIV/0!</v>
      </c>
      <c r="BR163" s="2" t="e">
        <f>'Monthly Revenue'!BR163/'Monthly Revenue'!BR151-1</f>
        <v>#DIV/0!</v>
      </c>
      <c r="BS163" s="2" t="e">
        <f>'Monthly Revenue'!BS163/'Monthly Revenue'!BS151-1</f>
        <v>#DIV/0!</v>
      </c>
      <c r="BT163" s="2" t="e">
        <f>'Monthly Revenue'!BT163/'Monthly Revenue'!BT151-1</f>
        <v>#DIV/0!</v>
      </c>
      <c r="BU163" s="2" t="e">
        <f>'Monthly Revenue'!BU163/'Monthly Revenue'!BU151-1</f>
        <v>#DIV/0!</v>
      </c>
      <c r="BV163" s="2" t="e">
        <f>'Monthly Revenue'!BV163/'Monthly Revenue'!BV151-1</f>
        <v>#DIV/0!</v>
      </c>
      <c r="BW163" s="2" t="e">
        <f>'Monthly Revenue'!BW163/'Monthly Revenue'!BW151-1</f>
        <v>#DIV/0!</v>
      </c>
      <c r="BX163" s="2" t="e">
        <f>'Monthly Revenue'!BX163/'Monthly Revenue'!BX151-1</f>
        <v>#DIV/0!</v>
      </c>
      <c r="BY163" s="2" t="e">
        <f>'Monthly Revenue'!BY163/'Monthly Revenue'!BY151-1</f>
        <v>#DIV/0!</v>
      </c>
      <c r="BZ163" s="2" t="e">
        <f>'Monthly Revenue'!BZ163/'Monthly Revenue'!BZ151-1</f>
        <v>#DIV/0!</v>
      </c>
      <c r="CA163" s="2" t="e">
        <f>'Monthly Revenue'!CA163/'Monthly Revenue'!CA151-1</f>
        <v>#DIV/0!</v>
      </c>
      <c r="CB163" s="2" t="e">
        <f>'Monthly Revenue'!CB163/'Monthly Revenue'!CB151-1</f>
        <v>#DIV/0!</v>
      </c>
      <c r="CC163" s="2" t="e">
        <f>'Monthly Revenue'!CC163/'Monthly Revenue'!CC151-1</f>
        <v>#DIV/0!</v>
      </c>
      <c r="CD163" s="2" t="e">
        <f>'Monthly Revenue'!CD163/'Monthly Revenue'!CD151-1</f>
        <v>#DIV/0!</v>
      </c>
      <c r="CE163" s="2" t="e">
        <f>'Monthly Revenue'!CE163/'Monthly Revenue'!CE151-1</f>
        <v>#DIV/0!</v>
      </c>
      <c r="CF163" s="2" t="e">
        <f>'Monthly Revenue'!CF163/'Monthly Revenue'!CF151-1</f>
        <v>#DIV/0!</v>
      </c>
      <c r="CG163" s="2" t="e">
        <f>'Monthly Revenue'!CG163/'Monthly Revenue'!CG151-1</f>
        <v>#DIV/0!</v>
      </c>
      <c r="CH163" s="2" t="e">
        <f>'Monthly Revenue'!CH163/'Monthly Revenue'!CH151-1</f>
        <v>#DIV/0!</v>
      </c>
      <c r="CI163" s="2" t="e">
        <f>'Monthly Revenue'!CI163/'Monthly Revenue'!CI151-1</f>
        <v>#DIV/0!</v>
      </c>
      <c r="CJ163" s="2" t="e">
        <f>'Monthly Revenue'!CJ163/'Monthly Revenue'!CJ151-1</f>
        <v>#DIV/0!</v>
      </c>
      <c r="CK163" s="2" t="e">
        <f>'Monthly Revenue'!CK163/'Monthly Revenue'!CK151-1</f>
        <v>#DIV/0!</v>
      </c>
      <c r="CL163" s="2" t="e">
        <f>'Monthly Revenue'!CL163/'Monthly Revenue'!CL151-1</f>
        <v>#DIV/0!</v>
      </c>
      <c r="CM163" s="2" t="e">
        <f>'Monthly Revenue'!CM163/'Monthly Revenue'!CM151-1</f>
        <v>#DIV/0!</v>
      </c>
      <c r="CN163" s="2" t="e">
        <f>'Monthly Revenue'!CN163/'Monthly Revenue'!CN151-1</f>
        <v>#DIV/0!</v>
      </c>
      <c r="CO163" s="2" t="e">
        <f>'Monthly Revenue'!CO163/'Monthly Revenue'!CO151-1</f>
        <v>#DIV/0!</v>
      </c>
      <c r="CP163" s="2" t="e">
        <f>'Monthly Revenue'!CP163/'Monthly Revenue'!CP151-1</f>
        <v>#DIV/0!</v>
      </c>
      <c r="CR163" s="2">
        <f t="array" ref="CR163">MIN(IFERROR(IF($B163:$CP163&gt;0, $B163:$CP163, IF($B163:$CP163&lt;0, $B163:$CP163, "")), ""))</f>
        <v>6.9396340180887472E-2</v>
      </c>
      <c r="CS163" s="2">
        <f t="array" ref="CS163">MAX(IFERROR(IF($B163:$CP163&gt;0, $B163:$CP163, IF($B163:$CP163&lt;0, $B163:$CP163, "")), ""))</f>
        <v>0.71993695217591891</v>
      </c>
      <c r="CT163" s="2">
        <f t="array" ref="CT163">MEDIAN(IFERROR(IF($B163:$CP163&gt;0, $B163:$CP163, IF($B163:$CP163&lt;0, $B163:$CP163, "")), ""))</f>
        <v>0.28227492361531215</v>
      </c>
      <c r="CU163" s="2">
        <f t="array" ref="CU163">AVERAGE(IFERROR(IF($B163:$CP163&gt;0, $B163:$CP163, IF($B163:$CP163&lt;0, $B163:$CP163, "")), ""))</f>
        <v>0.30204965913492909</v>
      </c>
    </row>
    <row r="164" spans="1:99" x14ac:dyDescent="0.25">
      <c r="A164" s="3">
        <v>44469</v>
      </c>
      <c r="B164" s="2">
        <f>'Monthly Revenue'!B164/'Monthly Revenue'!B152-1</f>
        <v>0.22015503875969</v>
      </c>
      <c r="C164" s="2">
        <f>'Monthly Revenue'!C164/'Monthly Revenue'!C152-1</f>
        <v>0.2477008926251909</v>
      </c>
      <c r="D164" s="2">
        <f>'Monthly Revenue'!D164/'Monthly Revenue'!D152-1</f>
        <v>0.35502769692986558</v>
      </c>
      <c r="E164" s="2">
        <f>'Monthly Revenue'!E164/'Monthly Revenue'!E152-1</f>
        <v>0.15815184838498042</v>
      </c>
      <c r="F164" s="2">
        <f>'Monthly Revenue'!F164/'Monthly Revenue'!F152-1</f>
        <v>9.8676011500067995E-2</v>
      </c>
      <c r="G164" s="2">
        <f>'Monthly Revenue'!G164/'Monthly Revenue'!G152-1</f>
        <v>0.16055196583068643</v>
      </c>
      <c r="H164" s="2">
        <f>'Monthly Revenue'!H164/'Monthly Revenue'!H152-1</f>
        <v>0.45138084078051621</v>
      </c>
      <c r="I164" s="2">
        <f>'Monthly Revenue'!I164/'Monthly Revenue'!I152-1</f>
        <v>0.22636660582188495</v>
      </c>
      <c r="J164" s="2"/>
      <c r="K164" s="2">
        <f>'Monthly Revenue'!K164/'Monthly Revenue'!K152-1</f>
        <v>0.30010384215991692</v>
      </c>
      <c r="L164" s="2">
        <f>'Monthly Revenue'!L164/'Monthly Revenue'!L152-1</f>
        <v>0.101541504926844</v>
      </c>
      <c r="M164" s="2">
        <f>'Monthly Revenue'!M164/'Monthly Revenue'!M152-1</f>
        <v>0.42765892257686366</v>
      </c>
      <c r="N164" s="2">
        <f>'Monthly Revenue'!N164/'Monthly Revenue'!N152-1</f>
        <v>0.42347980082750292</v>
      </c>
      <c r="O164" s="2">
        <f>'Monthly Revenue'!O164/'Monthly Revenue'!O152-1</f>
        <v>0.69718200139718856</v>
      </c>
      <c r="P164" s="2">
        <f>'Monthly Revenue'!P164/'Monthly Revenue'!P152-1</f>
        <v>0.49570584058280165</v>
      </c>
      <c r="Q164" s="2">
        <f>'Monthly Revenue'!Q164/'Monthly Revenue'!Q152-1</f>
        <v>0.22870665545363877</v>
      </c>
      <c r="R164" s="2">
        <f>'Monthly Revenue'!R164/'Monthly Revenue'!R152-1</f>
        <v>0.32537436713217205</v>
      </c>
      <c r="S164" s="2"/>
      <c r="T164" s="2">
        <f>'Monthly Revenue'!T164/'Monthly Revenue'!T152-1</f>
        <v>0.52640367765510199</v>
      </c>
      <c r="U164" s="2"/>
      <c r="V164" s="2"/>
      <c r="W164" s="2"/>
      <c r="X164" s="2">
        <f>'Monthly Revenue'!X164/'Monthly Revenue'!X152-1</f>
        <v>0.23766236021393361</v>
      </c>
      <c r="Y164" s="2">
        <f>'Monthly Revenue'!Y164/'Monthly Revenue'!Y152-1</f>
        <v>0.11009010671341146</v>
      </c>
      <c r="Z164" s="2">
        <f>'Monthly Revenue'!Z164/'Monthly Revenue'!Z152-1</f>
        <v>0.57395859316537812</v>
      </c>
      <c r="AA164" s="2">
        <f>'Monthly Revenue'!AA164/'Monthly Revenue'!AA152-1</f>
        <v>0.28293350168350173</v>
      </c>
      <c r="AB164" s="2">
        <f>'Monthly Revenue'!AB164/'Monthly Revenue'!AB152-1</f>
        <v>0.33349854339793028</v>
      </c>
      <c r="AC164" s="2">
        <f>'Monthly Revenue'!AC164/'Monthly Revenue'!AC152-1</f>
        <v>0.28227492361531215</v>
      </c>
      <c r="AD164" s="2"/>
      <c r="AE164" s="2">
        <f>'Monthly Revenue'!AE164/'Monthly Revenue'!AE152-1</f>
        <v>0.19430192154404535</v>
      </c>
      <c r="AF164" s="2">
        <f>'Monthly Revenue'!AF164/'Monthly Revenue'!AF152-1</f>
        <v>0.23867497249240155</v>
      </c>
      <c r="AG164" s="2">
        <f>'Monthly Revenue'!AG164/'Monthly Revenue'!AG152-1</f>
        <v>0.26636332892673775</v>
      </c>
      <c r="AH164" s="2">
        <f>'Monthly Revenue'!AH164/'Monthly Revenue'!AH152-1</f>
        <v>0.15579101120990457</v>
      </c>
      <c r="AI164" s="2"/>
      <c r="AJ164" s="2">
        <f>'Monthly Revenue'!AJ164/'Monthly Revenue'!AJ152-1</f>
        <v>0.23106796116504835</v>
      </c>
      <c r="AK164" s="2">
        <f>'Monthly Revenue'!AK164/'Monthly Revenue'!AK152-1</f>
        <v>0.31578701619846816</v>
      </c>
      <c r="AL164" s="2"/>
      <c r="AM164" s="2">
        <f>'Monthly Revenue'!AM164/'Monthly Revenue'!AM152-1</f>
        <v>0.44412532064633536</v>
      </c>
      <c r="AN164" s="2">
        <f>'Monthly Revenue'!AN164/'Monthly Revenue'!AN152-1</f>
        <v>0.23203636659480131</v>
      </c>
      <c r="AO164" s="2"/>
      <c r="AP164" s="2">
        <f>'Monthly Revenue'!AP164/'Monthly Revenue'!AP152-1</f>
        <v>0.21500060629238193</v>
      </c>
      <c r="AQ164" s="2">
        <f>'Monthly Revenue'!AQ164/'Monthly Revenue'!AQ152-1</f>
        <v>6.9396340180887472E-2</v>
      </c>
      <c r="AR164" s="2">
        <f>'Monthly Revenue'!AR164/'Monthly Revenue'!AR152-1</f>
        <v>0.28749788051771885</v>
      </c>
      <c r="AS164" s="2">
        <f>'Monthly Revenue'!AS164/'Monthly Revenue'!AS152-1</f>
        <v>0.18901981132075463</v>
      </c>
      <c r="AT164" s="2">
        <f>'Monthly Revenue'!AT164/'Monthly Revenue'!AT152-1</f>
        <v>0.25908657285952774</v>
      </c>
      <c r="AU164" s="2">
        <f>'Monthly Revenue'!AU164/'Monthly Revenue'!AU152-1</f>
        <v>0.11434898642893643</v>
      </c>
      <c r="AV164" s="2">
        <f>'Monthly Revenue'!AV164/'Monthly Revenue'!AV152-1</f>
        <v>0.29007881166282878</v>
      </c>
      <c r="AW164" s="2">
        <f>'Monthly Revenue'!AW164/'Monthly Revenue'!AW152-1</f>
        <v>0.15332915494272492</v>
      </c>
      <c r="AX164" s="2">
        <f>'Monthly Revenue'!AX164/'Monthly Revenue'!AX152-1</f>
        <v>0.66806416592863482</v>
      </c>
      <c r="AY164" s="2">
        <f>'Monthly Revenue'!AY164/'Monthly Revenue'!AY152-1</f>
        <v>0.33780942692438098</v>
      </c>
      <c r="AZ164" s="2">
        <f>'Monthly Revenue'!AZ164/'Monthly Revenue'!AZ152-1</f>
        <v>0.53950898239691325</v>
      </c>
      <c r="BA164" s="2">
        <f>'Monthly Revenue'!BA164/'Monthly Revenue'!BA152-1</f>
        <v>0.34874090078966979</v>
      </c>
      <c r="BB164" s="2">
        <f>'Monthly Revenue'!BB164/'Monthly Revenue'!BB152-1</f>
        <v>0.13879699449526539</v>
      </c>
      <c r="BC164" s="2">
        <f>'Monthly Revenue'!BC164/'Monthly Revenue'!BC152-1</f>
        <v>0.24741830772560047</v>
      </c>
      <c r="BD164" s="2">
        <f>'Monthly Revenue'!BD164/'Monthly Revenue'!BD152-1</f>
        <v>0.33170327720156156</v>
      </c>
      <c r="BE164" s="2">
        <f>'Monthly Revenue'!BE164/'Monthly Revenue'!BE152-1</f>
        <v>0.42299853512515129</v>
      </c>
      <c r="BF164" s="2">
        <f>'Monthly Revenue'!BF164/'Monthly Revenue'!BF152-1</f>
        <v>0.36407259304829287</v>
      </c>
      <c r="BG164" s="2">
        <f>'Monthly Revenue'!BG164/'Monthly Revenue'!BG152-1</f>
        <v>0.14974088155054721</v>
      </c>
      <c r="BH164" s="2">
        <f>'Monthly Revenue'!BH164/'Monthly Revenue'!BH152-1</f>
        <v>0.34962550941733661</v>
      </c>
      <c r="BI164" s="2">
        <f>'Monthly Revenue'!BI164/'Monthly Revenue'!BI152-1</f>
        <v>0.21487603305785119</v>
      </c>
      <c r="BJ164" s="2" t="e">
        <f>'Monthly Revenue'!BJ164/'Monthly Revenue'!BJ152-1</f>
        <v>#N/A</v>
      </c>
      <c r="BK164" s="2" t="e">
        <f>'Monthly Revenue'!BK164/'Monthly Revenue'!BK152-1</f>
        <v>#N/A</v>
      </c>
      <c r="BL164" s="2">
        <f>'Monthly Revenue'!BL164/'Monthly Revenue'!BL152-1</f>
        <v>0.19075179601335646</v>
      </c>
      <c r="BM164" s="2">
        <f>'Monthly Revenue'!BM164/'Monthly Revenue'!BM152-1</f>
        <v>0.48408026864716192</v>
      </c>
      <c r="BN164" s="2">
        <f>'Monthly Revenue'!BN164/'Monthly Revenue'!BN152-1</f>
        <v>9.8604389864085595E-2</v>
      </c>
      <c r="BO164" s="2">
        <f>'Monthly Revenue'!BO164/'Monthly Revenue'!BO152-1</f>
        <v>0.71993695217591891</v>
      </c>
      <c r="BP164" s="2">
        <f>'Monthly Revenue'!BP164/'Monthly Revenue'!BP152-1</f>
        <v>0.2945186868562113</v>
      </c>
      <c r="BQ164" s="2" t="e">
        <f>'Monthly Revenue'!BQ164/'Monthly Revenue'!BQ152-1</f>
        <v>#DIV/0!</v>
      </c>
      <c r="BR164" s="2" t="e">
        <f>'Monthly Revenue'!BR164/'Monthly Revenue'!BR152-1</f>
        <v>#DIV/0!</v>
      </c>
      <c r="BS164" s="2" t="e">
        <f>'Monthly Revenue'!BS164/'Monthly Revenue'!BS152-1</f>
        <v>#DIV/0!</v>
      </c>
      <c r="BT164" s="2" t="e">
        <f>'Monthly Revenue'!BT164/'Monthly Revenue'!BT152-1</f>
        <v>#DIV/0!</v>
      </c>
      <c r="BU164" s="2" t="e">
        <f>'Monthly Revenue'!BU164/'Monthly Revenue'!BU152-1</f>
        <v>#DIV/0!</v>
      </c>
      <c r="BV164" s="2" t="e">
        <f>'Monthly Revenue'!BV164/'Monthly Revenue'!BV152-1</f>
        <v>#DIV/0!</v>
      </c>
      <c r="BW164" s="2" t="e">
        <f>'Monthly Revenue'!BW164/'Monthly Revenue'!BW152-1</f>
        <v>#DIV/0!</v>
      </c>
      <c r="BX164" s="2" t="e">
        <f>'Monthly Revenue'!BX164/'Monthly Revenue'!BX152-1</f>
        <v>#DIV/0!</v>
      </c>
      <c r="BY164" s="2" t="e">
        <f>'Monthly Revenue'!BY164/'Monthly Revenue'!BY152-1</f>
        <v>#DIV/0!</v>
      </c>
      <c r="BZ164" s="2" t="e">
        <f>'Monthly Revenue'!BZ164/'Monthly Revenue'!BZ152-1</f>
        <v>#DIV/0!</v>
      </c>
      <c r="CA164" s="2" t="e">
        <f>'Monthly Revenue'!CA164/'Monthly Revenue'!CA152-1</f>
        <v>#DIV/0!</v>
      </c>
      <c r="CB164" s="2" t="e">
        <f>'Monthly Revenue'!CB164/'Monthly Revenue'!CB152-1</f>
        <v>#DIV/0!</v>
      </c>
      <c r="CC164" s="2" t="e">
        <f>'Monthly Revenue'!CC164/'Monthly Revenue'!CC152-1</f>
        <v>#DIV/0!</v>
      </c>
      <c r="CD164" s="2" t="e">
        <f>'Monthly Revenue'!CD164/'Monthly Revenue'!CD152-1</f>
        <v>#DIV/0!</v>
      </c>
      <c r="CE164" s="2" t="e">
        <f>'Monthly Revenue'!CE164/'Monthly Revenue'!CE152-1</f>
        <v>#DIV/0!</v>
      </c>
      <c r="CF164" s="2" t="e">
        <f>'Monthly Revenue'!CF164/'Monthly Revenue'!CF152-1</f>
        <v>#DIV/0!</v>
      </c>
      <c r="CG164" s="2" t="e">
        <f>'Monthly Revenue'!CG164/'Monthly Revenue'!CG152-1</f>
        <v>#DIV/0!</v>
      </c>
      <c r="CH164" s="2" t="e">
        <f>'Monthly Revenue'!CH164/'Monthly Revenue'!CH152-1</f>
        <v>#DIV/0!</v>
      </c>
      <c r="CI164" s="2" t="e">
        <f>'Monthly Revenue'!CI164/'Monthly Revenue'!CI152-1</f>
        <v>#DIV/0!</v>
      </c>
      <c r="CJ164" s="2" t="e">
        <f>'Monthly Revenue'!CJ164/'Monthly Revenue'!CJ152-1</f>
        <v>#DIV/0!</v>
      </c>
      <c r="CK164" s="2" t="e">
        <f>'Monthly Revenue'!CK164/'Monthly Revenue'!CK152-1</f>
        <v>#DIV/0!</v>
      </c>
      <c r="CL164" s="2" t="e">
        <f>'Monthly Revenue'!CL164/'Monthly Revenue'!CL152-1</f>
        <v>#DIV/0!</v>
      </c>
      <c r="CM164" s="2" t="e">
        <f>'Monthly Revenue'!CM164/'Monthly Revenue'!CM152-1</f>
        <v>#DIV/0!</v>
      </c>
      <c r="CN164" s="2" t="e">
        <f>'Monthly Revenue'!CN164/'Monthly Revenue'!CN152-1</f>
        <v>#DIV/0!</v>
      </c>
      <c r="CO164" s="2" t="e">
        <f>'Monthly Revenue'!CO164/'Monthly Revenue'!CO152-1</f>
        <v>#DIV/0!</v>
      </c>
      <c r="CP164" s="2" t="e">
        <f>'Monthly Revenue'!CP164/'Monthly Revenue'!CP152-1</f>
        <v>#DIV/0!</v>
      </c>
      <c r="CR164" s="2">
        <f t="array" ref="CR164">MIN(IFERROR(IF($B164:$CP164&gt;0, $B164:$CP164, IF($B164:$CP164&lt;0, $B164:$CP164, "")), ""))</f>
        <v>6.9396340180887472E-2</v>
      </c>
      <c r="CS164" s="2">
        <f t="array" ref="CS164">MAX(IFERROR(IF($B164:$CP164&gt;0, $B164:$CP164, IF($B164:$CP164&lt;0, $B164:$CP164, "")), ""))</f>
        <v>0.71993695217591891</v>
      </c>
      <c r="CT164" s="2">
        <f t="array" ref="CT164">MEDIAN(IFERROR(IF($B164:$CP164&gt;0, $B164:$CP164, IF($B164:$CP164&lt;0, $B164:$CP164, "")), ""))</f>
        <v>0.27431912627102495</v>
      </c>
      <c r="CU164" s="2">
        <f t="array" ref="CU164">AVERAGE(IFERROR(IF($B164:$CP164&gt;0, $B164:$CP164, IF($B164:$CP164&lt;0, $B164:$CP164, "")), ""))</f>
        <v>0.30038820189885407</v>
      </c>
    </row>
    <row r="165" spans="1:99" x14ac:dyDescent="0.25">
      <c r="A165" s="3">
        <v>44500</v>
      </c>
      <c r="B165" s="2">
        <f>'Monthly Revenue'!B165/'Monthly Revenue'!B153-1</f>
        <v>0.22015503875969</v>
      </c>
      <c r="C165" s="2">
        <f>'Monthly Revenue'!C165/'Monthly Revenue'!C153-1</f>
        <v>-4.7919702120770569E-2</v>
      </c>
      <c r="D165" s="2">
        <f>'Monthly Revenue'!D165/'Monthly Revenue'!D153-1</f>
        <v>0.35502769692986558</v>
      </c>
      <c r="E165" s="2">
        <f>'Monthly Revenue'!E165/'Monthly Revenue'!E153-1</f>
        <v>0.2022072949736351</v>
      </c>
      <c r="F165" s="2">
        <f>'Monthly Revenue'!F165/'Monthly Revenue'!F153-1</f>
        <v>0.13941678757462594</v>
      </c>
      <c r="G165" s="2">
        <f>'Monthly Revenue'!G165/'Monthly Revenue'!G153-1</f>
        <v>0.16055196583068643</v>
      </c>
      <c r="H165" s="2">
        <f>'Monthly Revenue'!H165/'Monthly Revenue'!H153-1</f>
        <v>0.41670641778556283</v>
      </c>
      <c r="I165" s="2">
        <f>'Monthly Revenue'!I165/'Monthly Revenue'!I153-1</f>
        <v>0.21346096254311941</v>
      </c>
      <c r="J165" s="2"/>
      <c r="K165" s="2">
        <f>'Monthly Revenue'!K165/'Monthly Revenue'!K153-1</f>
        <v>0.2583170254403131</v>
      </c>
      <c r="L165" s="2">
        <f>'Monthly Revenue'!L165/'Monthly Revenue'!L153-1</f>
        <v>0.101541504926844</v>
      </c>
      <c r="M165" s="2"/>
      <c r="N165" s="2">
        <f>'Monthly Revenue'!N165/'Monthly Revenue'!N153-1</f>
        <v>0.42347980082750292</v>
      </c>
      <c r="O165" s="2">
        <f>'Monthly Revenue'!O165/'Monthly Revenue'!O153-1</f>
        <v>0.69718200139718856</v>
      </c>
      <c r="P165" s="2">
        <f>'Monthly Revenue'!P165/'Monthly Revenue'!P153-1</f>
        <v>0.49570584058280165</v>
      </c>
      <c r="Q165" s="2">
        <f>'Monthly Revenue'!Q165/'Monthly Revenue'!Q153-1</f>
        <v>0.22870665545363877</v>
      </c>
      <c r="R165" s="2">
        <f>'Monthly Revenue'!R165/'Monthly Revenue'!R153-1</f>
        <v>0.35772426181654882</v>
      </c>
      <c r="S165" s="2"/>
      <c r="T165" s="2">
        <f>'Monthly Revenue'!T165/'Monthly Revenue'!T153-1</f>
        <v>0.4851894826718044</v>
      </c>
      <c r="U165" s="2">
        <f>'Monthly Revenue'!U165/'Monthly Revenue'!U153-1</f>
        <v>0.31121899916841955</v>
      </c>
      <c r="V165" s="2"/>
      <c r="W165" s="2"/>
      <c r="X165" s="2">
        <f>'Monthly Revenue'!X165/'Monthly Revenue'!X153-1</f>
        <v>0.20065529410805838</v>
      </c>
      <c r="Y165" s="2">
        <f>'Monthly Revenue'!Y165/'Monthly Revenue'!Y153-1</f>
        <v>0.17849615185421608</v>
      </c>
      <c r="Z165" s="2">
        <f>'Monthly Revenue'!Z165/'Monthly Revenue'!Z153-1</f>
        <v>0.57395859316537812</v>
      </c>
      <c r="AA165" s="2">
        <f>'Monthly Revenue'!AA165/'Monthly Revenue'!AA153-1</f>
        <v>0.28293350168350173</v>
      </c>
      <c r="AB165" s="2">
        <f>'Monthly Revenue'!AB165/'Monthly Revenue'!AB153-1</f>
        <v>0.30357397268638198</v>
      </c>
      <c r="AC165" s="2">
        <f>'Monthly Revenue'!AC165/'Monthly Revenue'!AC153-1</f>
        <v>0.43384627525252517</v>
      </c>
      <c r="AD165" s="2"/>
      <c r="AE165" s="2"/>
      <c r="AF165" s="2">
        <f>'Monthly Revenue'!AF165/'Monthly Revenue'!AF153-1</f>
        <v>0.22935641373877513</v>
      </c>
      <c r="AG165" s="2">
        <f>'Monthly Revenue'!AG165/'Monthly Revenue'!AG153-1</f>
        <v>0.22091634233748225</v>
      </c>
      <c r="AH165" s="2">
        <f>'Monthly Revenue'!AH165/'Monthly Revenue'!AH153-1</f>
        <v>0.12748605873061924</v>
      </c>
      <c r="AI165" s="2"/>
      <c r="AJ165" s="2">
        <f>'Monthly Revenue'!AJ165/'Monthly Revenue'!AJ153-1</f>
        <v>0.23106796116504835</v>
      </c>
      <c r="AK165" s="2">
        <f>'Monthly Revenue'!AK165/'Monthly Revenue'!AK153-1</f>
        <v>0.31253190181705803</v>
      </c>
      <c r="AL165" s="2"/>
      <c r="AM165" s="2">
        <f>'Monthly Revenue'!AM165/'Monthly Revenue'!AM153-1</f>
        <v>0.44412532064633536</v>
      </c>
      <c r="AN165" s="2">
        <f>'Monthly Revenue'!AN165/'Monthly Revenue'!AN153-1</f>
        <v>0.23203636659480131</v>
      </c>
      <c r="AO165" s="2"/>
      <c r="AP165" s="2">
        <f>'Monthly Revenue'!AP165/'Monthly Revenue'!AP153-1</f>
        <v>0.23496197075221326</v>
      </c>
      <c r="AQ165" s="2">
        <f>'Monthly Revenue'!AQ165/'Monthly Revenue'!AQ153-1</f>
        <v>2.5194111937884234E-2</v>
      </c>
      <c r="AR165" s="2">
        <f>'Monthly Revenue'!AR165/'Monthly Revenue'!AR153-1</f>
        <v>0.28749788051771885</v>
      </c>
      <c r="AS165" s="2">
        <f>'Monthly Revenue'!AS165/'Monthly Revenue'!AS153-1</f>
        <v>0.18901981132075463</v>
      </c>
      <c r="AT165" s="2">
        <f>'Monthly Revenue'!AT165/'Monthly Revenue'!AT153-1</f>
        <v>0.27916321411139755</v>
      </c>
      <c r="AU165" s="2">
        <f>'Monthly Revenue'!AU165/'Monthly Revenue'!AU153-1</f>
        <v>0.11434898642893643</v>
      </c>
      <c r="AV165" s="2">
        <f>'Monthly Revenue'!AV165/'Monthly Revenue'!AV153-1</f>
        <v>0.32470239686018187</v>
      </c>
      <c r="AW165" s="2">
        <f>'Monthly Revenue'!AW165/'Monthly Revenue'!AW153-1</f>
        <v>0.15332915494272492</v>
      </c>
      <c r="AX165" s="2">
        <f>'Monthly Revenue'!AX165/'Monthly Revenue'!AX153-1</f>
        <v>0.74536538151314735</v>
      </c>
      <c r="AY165" s="2">
        <f>'Monthly Revenue'!AY165/'Monthly Revenue'!AY153-1</f>
        <v>0.27098313341452451</v>
      </c>
      <c r="AZ165" s="2">
        <f>'Monthly Revenue'!AZ165/'Monthly Revenue'!AZ153-1</f>
        <v>0.53950898239691325</v>
      </c>
      <c r="BA165" s="2">
        <f>'Monthly Revenue'!BA165/'Monthly Revenue'!BA153-1</f>
        <v>0.43559138216435267</v>
      </c>
      <c r="BB165" s="2">
        <f>'Monthly Revenue'!BB165/'Monthly Revenue'!BB153-1</f>
        <v>0.22788017780797887</v>
      </c>
      <c r="BC165" s="2">
        <f>'Monthly Revenue'!BC165/'Monthly Revenue'!BC153-1</f>
        <v>0.24741830772560047</v>
      </c>
      <c r="BD165" s="2">
        <f>'Monthly Revenue'!BD165/'Monthly Revenue'!BD153-1</f>
        <v>0.33170327720156156</v>
      </c>
      <c r="BE165" s="2">
        <f>'Monthly Revenue'!BE165/'Monthly Revenue'!BE153-1</f>
        <v>0.45817738965128019</v>
      </c>
      <c r="BF165" s="2">
        <f>'Monthly Revenue'!BF165/'Monthly Revenue'!BF153-1</f>
        <v>0.36407259304829287</v>
      </c>
      <c r="BG165" s="2">
        <f>'Monthly Revenue'!BG165/'Monthly Revenue'!BG153-1</f>
        <v>0.17031869351514195</v>
      </c>
      <c r="BH165" s="2">
        <f>'Monthly Revenue'!BH165/'Monthly Revenue'!BH153-1</f>
        <v>0.49200956335724189</v>
      </c>
      <c r="BI165" s="2">
        <f>'Monthly Revenue'!BI165/'Monthly Revenue'!BI153-1</f>
        <v>0.21487603305785119</v>
      </c>
      <c r="BJ165" s="2" t="e">
        <f>'Monthly Revenue'!BJ165/'Monthly Revenue'!BJ153-1</f>
        <v>#N/A</v>
      </c>
      <c r="BK165" s="2">
        <f>'Monthly Revenue'!BK165/'Monthly Revenue'!BK153-1</f>
        <v>0.38103687702515043</v>
      </c>
      <c r="BL165" s="2">
        <f>'Monthly Revenue'!BL165/'Monthly Revenue'!BL153-1</f>
        <v>0.19075179601335646</v>
      </c>
      <c r="BM165" s="2">
        <f>'Monthly Revenue'!BM165/'Monthly Revenue'!BM153-1</f>
        <v>0.42604988445294456</v>
      </c>
      <c r="BN165" s="2">
        <f>'Monthly Revenue'!BN165/'Monthly Revenue'!BN153-1</f>
        <v>0.37184293363941334</v>
      </c>
      <c r="BO165" s="2">
        <f>'Monthly Revenue'!BO165/'Monthly Revenue'!BO153-1</f>
        <v>0.71993695217591891</v>
      </c>
      <c r="BP165" s="2">
        <f>'Monthly Revenue'!BP165/'Monthly Revenue'!BP153-1</f>
        <v>0.2945186868562113</v>
      </c>
      <c r="BQ165" s="2" t="e">
        <f>'Monthly Revenue'!BQ165/'Monthly Revenue'!BQ153-1</f>
        <v>#DIV/0!</v>
      </c>
      <c r="BR165" s="2">
        <f>'Monthly Revenue'!BR165/'Monthly Revenue'!BR153-1</f>
        <v>0.54281397673573251</v>
      </c>
      <c r="BS165" s="2">
        <f>'Monthly Revenue'!BS165/'Monthly Revenue'!BS153-1</f>
        <v>0.42639989317190419</v>
      </c>
      <c r="BT165" s="2">
        <f>'Monthly Revenue'!BT165/'Monthly Revenue'!BT153-1</f>
        <v>0.35943862710878416</v>
      </c>
      <c r="BU165" s="2">
        <f>'Monthly Revenue'!BU165/'Monthly Revenue'!BU153-1</f>
        <v>0.29540391202363314</v>
      </c>
      <c r="BV165" s="2">
        <f>'Monthly Revenue'!BV165/'Monthly Revenue'!BV153-1</f>
        <v>0.4043387349712495</v>
      </c>
      <c r="BW165" s="2">
        <f>'Monthly Revenue'!BW165/'Monthly Revenue'!BW153-1</f>
        <v>0.94914537941397437</v>
      </c>
      <c r="BX165" s="2" t="e">
        <f>'Monthly Revenue'!BX165/'Monthly Revenue'!BX153-1</f>
        <v>#DIV/0!</v>
      </c>
      <c r="BY165" s="2" t="e">
        <f>'Monthly Revenue'!BY165/'Monthly Revenue'!BY153-1</f>
        <v>#DIV/0!</v>
      </c>
      <c r="BZ165" s="2">
        <f>'Monthly Revenue'!BZ165/'Monthly Revenue'!BZ153-1</f>
        <v>0.30869722682119205</v>
      </c>
      <c r="CA165" s="2" t="e">
        <f>'Monthly Revenue'!CA165/'Monthly Revenue'!CA153-1</f>
        <v>#DIV/0!</v>
      </c>
      <c r="CB165" s="2">
        <f>'Monthly Revenue'!CB165/'Monthly Revenue'!CB153-1</f>
        <v>0.44175612163632483</v>
      </c>
      <c r="CC165" s="2" t="e">
        <f>'Monthly Revenue'!CC165/'Monthly Revenue'!CC153-1</f>
        <v>#DIV/0!</v>
      </c>
      <c r="CD165" s="2" t="e">
        <f>'Monthly Revenue'!CD165/'Monthly Revenue'!CD153-1</f>
        <v>#DIV/0!</v>
      </c>
      <c r="CE165" s="2" t="e">
        <f>'Monthly Revenue'!CE165/'Monthly Revenue'!CE153-1</f>
        <v>#DIV/0!</v>
      </c>
      <c r="CF165" s="2" t="e">
        <f>'Monthly Revenue'!CF165/'Monthly Revenue'!CF153-1</f>
        <v>#DIV/0!</v>
      </c>
      <c r="CG165" s="2" t="e">
        <f>'Monthly Revenue'!CG165/'Monthly Revenue'!CG153-1</f>
        <v>#DIV/0!</v>
      </c>
      <c r="CH165" s="2" t="e">
        <f>'Monthly Revenue'!CH165/'Monthly Revenue'!CH153-1</f>
        <v>#DIV/0!</v>
      </c>
      <c r="CI165" s="2" t="e">
        <f>'Monthly Revenue'!CI165/'Monthly Revenue'!CI153-1</f>
        <v>#DIV/0!</v>
      </c>
      <c r="CJ165" s="2" t="e">
        <f>'Monthly Revenue'!CJ165/'Monthly Revenue'!CJ153-1</f>
        <v>#DIV/0!</v>
      </c>
      <c r="CK165" s="2" t="e">
        <f>'Monthly Revenue'!CK165/'Monthly Revenue'!CK153-1</f>
        <v>#DIV/0!</v>
      </c>
      <c r="CL165" s="2" t="e">
        <f>'Monthly Revenue'!CL165/'Monthly Revenue'!CL153-1</f>
        <v>#DIV/0!</v>
      </c>
      <c r="CM165" s="2" t="e">
        <f>'Monthly Revenue'!CM165/'Monthly Revenue'!CM153-1</f>
        <v>#DIV/0!</v>
      </c>
      <c r="CN165" s="2" t="e">
        <f>'Monthly Revenue'!CN165/'Monthly Revenue'!CN153-1</f>
        <v>#DIV/0!</v>
      </c>
      <c r="CO165" s="2" t="e">
        <f>'Monthly Revenue'!CO165/'Monthly Revenue'!CO153-1</f>
        <v>#DIV/0!</v>
      </c>
      <c r="CP165" s="2" t="e">
        <f>'Monthly Revenue'!CP165/'Monthly Revenue'!CP153-1</f>
        <v>#DIV/0!</v>
      </c>
      <c r="CR165" s="2">
        <f t="array" ref="CR165">MIN(IFERROR(IF($B165:$CP165&gt;0, $B165:$CP165, IF($B165:$CP165&lt;0, $B165:$CP165, "")), ""))</f>
        <v>-4.7919702120770569E-2</v>
      </c>
      <c r="CS165" s="2">
        <f t="array" ref="CS165">MAX(IFERROR(IF($B165:$CP165&gt;0, $B165:$CP165, IF($B165:$CP165&lt;0, $B165:$CP165, "")), ""))</f>
        <v>0.94914537941397437</v>
      </c>
      <c r="CT165" s="2">
        <f t="array" ref="CT165">MEDIAN(IFERROR(IF($B165:$CP165&gt;0, $B165:$CP165, IF($B165:$CP165&lt;0, $B165:$CP165, "")), ""))</f>
        <v>0.29948894235500756</v>
      </c>
      <c r="CU165" s="2">
        <f t="array" ref="CU165">AVERAGE(IFERROR(IF($B165:$CP165&gt;0, $B165:$CP165, IF($B165:$CP165&lt;0, $B165:$CP165, "")), ""))</f>
        <v>0.32824858800176793</v>
      </c>
    </row>
    <row r="166" spans="1:99" x14ac:dyDescent="0.25">
      <c r="A166" s="3">
        <v>44530</v>
      </c>
      <c r="B166" s="2">
        <f>'Monthly Revenue'!B166/'Monthly Revenue'!B154-1</f>
        <v>0.22015503875969</v>
      </c>
      <c r="C166" s="2">
        <f>'Monthly Revenue'!C166/'Monthly Revenue'!C154-1</f>
        <v>-4.7919702120770569E-2</v>
      </c>
      <c r="D166" s="2">
        <f>'Monthly Revenue'!D166/'Monthly Revenue'!D154-1</f>
        <v>0.35232208922742103</v>
      </c>
      <c r="E166" s="2">
        <f>'Monthly Revenue'!E166/'Monthly Revenue'!E154-1</f>
        <v>0.2022072949736351</v>
      </c>
      <c r="F166" s="2">
        <f>'Monthly Revenue'!F166/'Monthly Revenue'!F154-1</f>
        <v>0.13941678757462594</v>
      </c>
      <c r="G166" s="2">
        <f>'Monthly Revenue'!G166/'Monthly Revenue'!G154-1</f>
        <v>0.18206635867282661</v>
      </c>
      <c r="H166" s="2">
        <f>'Monthly Revenue'!H166/'Monthly Revenue'!H154-1</f>
        <v>0.41670641778556283</v>
      </c>
      <c r="I166" s="2">
        <f>'Monthly Revenue'!I166/'Monthly Revenue'!I154-1</f>
        <v>0.21346096254311941</v>
      </c>
      <c r="J166" s="2"/>
      <c r="K166" s="2">
        <f>'Monthly Revenue'!K166/'Monthly Revenue'!K154-1</f>
        <v>0.2583170254403131</v>
      </c>
      <c r="L166" s="2"/>
      <c r="M166" s="2"/>
      <c r="N166" s="2">
        <f>'Monthly Revenue'!N166/'Monthly Revenue'!N154-1</f>
        <v>0.39749105020907893</v>
      </c>
      <c r="O166" s="2">
        <f>'Monthly Revenue'!O166/'Monthly Revenue'!O154-1</f>
        <v>0.63490923169577562</v>
      </c>
      <c r="P166" s="2">
        <f>'Monthly Revenue'!P166/'Monthly Revenue'!P154-1</f>
        <v>0.42368831331625412</v>
      </c>
      <c r="Q166" s="2">
        <f>'Monthly Revenue'!Q166/'Monthly Revenue'!Q154-1</f>
        <v>0.2131792338521763</v>
      </c>
      <c r="R166" s="2">
        <f>'Monthly Revenue'!R166/'Monthly Revenue'!R154-1</f>
        <v>0.35772426181654882</v>
      </c>
      <c r="S166" s="2"/>
      <c r="T166" s="2">
        <f>'Monthly Revenue'!T166/'Monthly Revenue'!T154-1</f>
        <v>0.4851894826718044</v>
      </c>
      <c r="U166" s="2">
        <f>'Monthly Revenue'!U166/'Monthly Revenue'!U154-1</f>
        <v>0.31121899916841955</v>
      </c>
      <c r="V166" s="2"/>
      <c r="W166" s="2"/>
      <c r="X166" s="2">
        <f>'Monthly Revenue'!X166/'Monthly Revenue'!X154-1</f>
        <v>0.20065529410805838</v>
      </c>
      <c r="Y166" s="2">
        <f>'Monthly Revenue'!Y166/'Monthly Revenue'!Y154-1</f>
        <v>0.17849615185421608</v>
      </c>
      <c r="Z166" s="2">
        <f>'Monthly Revenue'!Z166/'Monthly Revenue'!Z154-1</f>
        <v>0.61321930821284476</v>
      </c>
      <c r="AA166" s="2">
        <f>'Monthly Revenue'!AA166/'Monthly Revenue'!AA154-1</f>
        <v>0.3196617336152221</v>
      </c>
      <c r="AB166" s="2">
        <f>'Monthly Revenue'!AB166/'Monthly Revenue'!AB154-1</f>
        <v>0.30357397268638198</v>
      </c>
      <c r="AC166" s="2">
        <f>'Monthly Revenue'!AC166/'Monthly Revenue'!AC154-1</f>
        <v>0.43384627525252517</v>
      </c>
      <c r="AD166" s="2"/>
      <c r="AE166" s="2"/>
      <c r="AF166" s="2">
        <f>'Monthly Revenue'!AF166/'Monthly Revenue'!AF154-1</f>
        <v>0.22935641373877513</v>
      </c>
      <c r="AG166" s="2">
        <f>'Monthly Revenue'!AG166/'Monthly Revenue'!AG154-1</f>
        <v>0.22091634233748225</v>
      </c>
      <c r="AH166" s="2">
        <f>'Monthly Revenue'!AH166/'Monthly Revenue'!AH154-1</f>
        <v>0.12748605873061924</v>
      </c>
      <c r="AI166" s="2"/>
      <c r="AJ166" s="2">
        <f>'Monthly Revenue'!AJ166/'Monthly Revenue'!AJ154-1</f>
        <v>0.26646982838162026</v>
      </c>
      <c r="AK166" s="2">
        <f>'Monthly Revenue'!AK166/'Monthly Revenue'!AK154-1</f>
        <v>0.31253190181705803</v>
      </c>
      <c r="AL166" s="2"/>
      <c r="AM166" s="2">
        <f>'Monthly Revenue'!AM166/'Monthly Revenue'!AM154-1</f>
        <v>0.46187824082965245</v>
      </c>
      <c r="AN166" s="2">
        <f>'Monthly Revenue'!AN166/'Monthly Revenue'!AN154-1</f>
        <v>0.19009008686436135</v>
      </c>
      <c r="AO166" s="2"/>
      <c r="AP166" s="2">
        <f>'Monthly Revenue'!AP166/'Monthly Revenue'!AP154-1</f>
        <v>0.23496197075221326</v>
      </c>
      <c r="AQ166" s="2">
        <f>'Monthly Revenue'!AQ166/'Monthly Revenue'!AQ154-1</f>
        <v>2.5194111937884234E-2</v>
      </c>
      <c r="AR166" s="2">
        <f>'Monthly Revenue'!AR166/'Monthly Revenue'!AR154-1</f>
        <v>0.26115771656525877</v>
      </c>
      <c r="AS166" s="2">
        <f>'Monthly Revenue'!AS166/'Monthly Revenue'!AS154-1</f>
        <v>0.20010036529350073</v>
      </c>
      <c r="AT166" s="2">
        <f>'Monthly Revenue'!AT166/'Monthly Revenue'!AT154-1</f>
        <v>0.27916321411139755</v>
      </c>
      <c r="AU166" s="2">
        <f>'Monthly Revenue'!AU166/'Monthly Revenue'!AU154-1</f>
        <v>0.11753741817406049</v>
      </c>
      <c r="AV166" s="2">
        <f>'Monthly Revenue'!AV166/'Monthly Revenue'!AV154-1</f>
        <v>0.32470239686018187</v>
      </c>
      <c r="AW166" s="2">
        <f>'Monthly Revenue'!AW166/'Monthly Revenue'!AW154-1</f>
        <v>0.15514071926054407</v>
      </c>
      <c r="AX166" s="2">
        <f>'Monthly Revenue'!AX166/'Monthly Revenue'!AX154-1</f>
        <v>0.74536538151314735</v>
      </c>
      <c r="AY166" s="2">
        <f>'Monthly Revenue'!AY166/'Monthly Revenue'!AY154-1</f>
        <v>0.27098313341452451</v>
      </c>
      <c r="AZ166" s="2">
        <f>'Monthly Revenue'!AZ166/'Monthly Revenue'!AZ154-1</f>
        <v>0.35198328349605501</v>
      </c>
      <c r="BA166" s="2">
        <f>'Monthly Revenue'!BA166/'Monthly Revenue'!BA154-1</f>
        <v>0.43559138216435267</v>
      </c>
      <c r="BB166" s="2">
        <f>'Monthly Revenue'!BB166/'Monthly Revenue'!BB154-1</f>
        <v>0.22788017780797887</v>
      </c>
      <c r="BC166" s="2"/>
      <c r="BD166" s="2">
        <f>'Monthly Revenue'!BD166/'Monthly Revenue'!BD154-1</f>
        <v>0.33452354385181882</v>
      </c>
      <c r="BE166" s="2">
        <f>'Monthly Revenue'!BE166/'Monthly Revenue'!BE154-1</f>
        <v>0.45817738965128019</v>
      </c>
      <c r="BF166" s="2">
        <f>'Monthly Revenue'!BF166/'Monthly Revenue'!BF154-1</f>
        <v>0.29148610522045404</v>
      </c>
      <c r="BG166" s="2">
        <f>'Monthly Revenue'!BG166/'Monthly Revenue'!BG154-1</f>
        <v>0.17031869351514195</v>
      </c>
      <c r="BH166" s="2">
        <f>'Monthly Revenue'!BH166/'Monthly Revenue'!BH154-1</f>
        <v>0.49200956335724189</v>
      </c>
      <c r="BI166" s="2">
        <f>'Monthly Revenue'!BI166/'Monthly Revenue'!BI154-1</f>
        <v>0.21487603305785119</v>
      </c>
      <c r="BJ166" s="2">
        <f>'Monthly Revenue'!BJ166/'Monthly Revenue'!BJ154-1</f>
        <v>1.0951799228186236</v>
      </c>
      <c r="BK166" s="2">
        <f>'Monthly Revenue'!BK166/'Monthly Revenue'!BK154-1</f>
        <v>0.38103687702515043</v>
      </c>
      <c r="BL166" s="2">
        <f>'Monthly Revenue'!BL166/'Monthly Revenue'!BL154-1</f>
        <v>0.19565049741651896</v>
      </c>
      <c r="BM166" s="2">
        <f>'Monthly Revenue'!BM166/'Monthly Revenue'!BM154-1</f>
        <v>0.42604988445294456</v>
      </c>
      <c r="BN166" s="2">
        <f>'Monthly Revenue'!BN166/'Monthly Revenue'!BN154-1</f>
        <v>0.37184293363941334</v>
      </c>
      <c r="BO166" s="2">
        <f>'Monthly Revenue'!BO166/'Monthly Revenue'!BO154-1</f>
        <v>0.70336983278159759</v>
      </c>
      <c r="BP166" s="2">
        <f>'Monthly Revenue'!BP166/'Monthly Revenue'!BP154-1</f>
        <v>0.40936139332365751</v>
      </c>
      <c r="BQ166" s="2" t="e">
        <f>'Monthly Revenue'!BQ166/'Monthly Revenue'!BQ154-1</f>
        <v>#DIV/0!</v>
      </c>
      <c r="BR166" s="2">
        <f>'Monthly Revenue'!BR166/'Monthly Revenue'!BR154-1</f>
        <v>0.54281397673573251</v>
      </c>
      <c r="BS166" s="2">
        <f>'Monthly Revenue'!BS166/'Monthly Revenue'!BS154-1</f>
        <v>0.42639989317190419</v>
      </c>
      <c r="BT166" s="2">
        <f>'Monthly Revenue'!BT166/'Monthly Revenue'!BT154-1</f>
        <v>0.35943862710878416</v>
      </c>
      <c r="BU166" s="2">
        <f>'Monthly Revenue'!BU166/'Monthly Revenue'!BU154-1</f>
        <v>0.29540391202363314</v>
      </c>
      <c r="BV166" s="2">
        <f>'Monthly Revenue'!BV166/'Monthly Revenue'!BV154-1</f>
        <v>0.4043387349712495</v>
      </c>
      <c r="BW166" s="2">
        <f>'Monthly Revenue'!BW166/'Monthly Revenue'!BW154-1</f>
        <v>0.94914537941397437</v>
      </c>
      <c r="BX166" s="2" t="e">
        <f>'Monthly Revenue'!BX166/'Monthly Revenue'!BX154-1</f>
        <v>#DIV/0!</v>
      </c>
      <c r="BY166" s="2" t="e">
        <f>'Monthly Revenue'!BY166/'Monthly Revenue'!BY154-1</f>
        <v>#DIV/0!</v>
      </c>
      <c r="BZ166" s="2">
        <f>'Monthly Revenue'!BZ166/'Monthly Revenue'!BZ154-1</f>
        <v>0.30869722682119205</v>
      </c>
      <c r="CA166" s="2" t="e">
        <f>'Monthly Revenue'!CA166/'Monthly Revenue'!CA154-1</f>
        <v>#DIV/0!</v>
      </c>
      <c r="CB166" s="2">
        <f>'Monthly Revenue'!CB166/'Monthly Revenue'!CB154-1</f>
        <v>0.44175612163632483</v>
      </c>
      <c r="CC166" s="2" t="e">
        <f>'Monthly Revenue'!CC166/'Monthly Revenue'!CC154-1</f>
        <v>#DIV/0!</v>
      </c>
      <c r="CD166" s="2" t="e">
        <f>'Monthly Revenue'!CD166/'Monthly Revenue'!CD154-1</f>
        <v>#DIV/0!</v>
      </c>
      <c r="CE166" s="2" t="e">
        <f>'Monthly Revenue'!CE166/'Monthly Revenue'!CE154-1</f>
        <v>#DIV/0!</v>
      </c>
      <c r="CF166" s="2" t="e">
        <f>'Monthly Revenue'!CF166/'Monthly Revenue'!CF154-1</f>
        <v>#DIV/0!</v>
      </c>
      <c r="CG166" s="2" t="e">
        <f>'Monthly Revenue'!CG166/'Monthly Revenue'!CG154-1</f>
        <v>#DIV/0!</v>
      </c>
      <c r="CH166" s="2" t="e">
        <f>'Monthly Revenue'!CH166/'Monthly Revenue'!CH154-1</f>
        <v>#DIV/0!</v>
      </c>
      <c r="CI166" s="2" t="e">
        <f>'Monthly Revenue'!CI166/'Monthly Revenue'!CI154-1</f>
        <v>#DIV/0!</v>
      </c>
      <c r="CJ166" s="2" t="e">
        <f>'Monthly Revenue'!CJ166/'Monthly Revenue'!CJ154-1</f>
        <v>#DIV/0!</v>
      </c>
      <c r="CK166" s="2" t="e">
        <f>'Monthly Revenue'!CK166/'Monthly Revenue'!CK154-1</f>
        <v>#DIV/0!</v>
      </c>
      <c r="CL166" s="2" t="e">
        <f>'Monthly Revenue'!CL166/'Monthly Revenue'!CL154-1</f>
        <v>#DIV/0!</v>
      </c>
      <c r="CM166" s="2" t="e">
        <f>'Monthly Revenue'!CM166/'Monthly Revenue'!CM154-1</f>
        <v>#DIV/0!</v>
      </c>
      <c r="CN166" s="2" t="e">
        <f>'Monthly Revenue'!CN166/'Monthly Revenue'!CN154-1</f>
        <v>#DIV/0!</v>
      </c>
      <c r="CO166" s="2" t="e">
        <f>'Monthly Revenue'!CO166/'Monthly Revenue'!CO154-1</f>
        <v>#DIV/0!</v>
      </c>
      <c r="CP166" s="2" t="e">
        <f>'Monthly Revenue'!CP166/'Monthly Revenue'!CP154-1</f>
        <v>#DIV/0!</v>
      </c>
      <c r="CR166" s="2">
        <f t="array" ref="CR166">MIN(IFERROR(IF($B166:$CP166&gt;0, $B166:$CP166, IF($B166:$CP166&lt;0, $B166:$CP166, "")), ""))</f>
        <v>-4.7919702120770569E-2</v>
      </c>
      <c r="CS166" s="2">
        <f t="array" ref="CS166">MAX(IFERROR(IF($B166:$CP166&gt;0, $B166:$CP166, IF($B166:$CP166&lt;0, $B166:$CP166, "")), ""))</f>
        <v>1.0951799228186236</v>
      </c>
      <c r="CT166" s="2">
        <f t="array" ref="CT166">MEDIAN(IFERROR(IF($B166:$CP166&gt;0, $B166:$CP166, IF($B166:$CP166&lt;0, $B166:$CP166, "")), ""))</f>
        <v>0.31121899916841955</v>
      </c>
      <c r="CU166" s="2">
        <f t="array" ref="CU166">AVERAGE(IFERROR(IF($B166:$CP166&gt;0, $B166:$CP166, IF($B166:$CP166&lt;0, $B166:$CP166, "")), ""))</f>
        <v>0.34158654392636334</v>
      </c>
    </row>
    <row r="167" spans="1:99" x14ac:dyDescent="0.25">
      <c r="A167" s="3">
        <v>44561</v>
      </c>
      <c r="B167" s="2">
        <f>'Monthly Revenue'!B167/'Monthly Revenue'!B155-1</f>
        <v>0.20035046728971961</v>
      </c>
      <c r="C167" s="2">
        <f>'Monthly Revenue'!C167/'Monthly Revenue'!C155-1</f>
        <v>-4.7919702120770569E-2</v>
      </c>
      <c r="D167" s="2">
        <f>'Monthly Revenue'!D167/'Monthly Revenue'!D155-1</f>
        <v>0.35232208922742103</v>
      </c>
      <c r="E167" s="2">
        <f>'Monthly Revenue'!E167/'Monthly Revenue'!E155-1</f>
        <v>0.2022072949736351</v>
      </c>
      <c r="F167" s="2">
        <f>'Monthly Revenue'!F167/'Monthly Revenue'!F155-1</f>
        <v>0.13941678757462594</v>
      </c>
      <c r="G167" s="2">
        <f>'Monthly Revenue'!G167/'Monthly Revenue'!G155-1</f>
        <v>0.18206635867282661</v>
      </c>
      <c r="H167" s="2">
        <f>'Monthly Revenue'!H167/'Monthly Revenue'!H155-1</f>
        <v>0.41670641778556283</v>
      </c>
      <c r="I167" s="2">
        <f>'Monthly Revenue'!I167/'Monthly Revenue'!I155-1</f>
        <v>0.21346096254311941</v>
      </c>
      <c r="J167" s="2"/>
      <c r="K167" s="2">
        <f>'Monthly Revenue'!K167/'Monthly Revenue'!K155-1</f>
        <v>0.2583170254403131</v>
      </c>
      <c r="L167" s="2"/>
      <c r="M167" s="2"/>
      <c r="N167" s="2">
        <f>'Monthly Revenue'!N167/'Monthly Revenue'!N155-1</f>
        <v>0.39749105020907893</v>
      </c>
      <c r="O167" s="2">
        <f>'Monthly Revenue'!O167/'Monthly Revenue'!O155-1</f>
        <v>0.63490923169577562</v>
      </c>
      <c r="P167" s="2">
        <f>'Monthly Revenue'!P167/'Monthly Revenue'!P155-1</f>
        <v>0.42368831331625412</v>
      </c>
      <c r="Q167" s="2">
        <f>'Monthly Revenue'!Q167/'Monthly Revenue'!Q155-1</f>
        <v>0.2131792338521763</v>
      </c>
      <c r="R167" s="2">
        <f>'Monthly Revenue'!R167/'Monthly Revenue'!R155-1</f>
        <v>0.35772426181654882</v>
      </c>
      <c r="S167" s="2"/>
      <c r="T167" s="2">
        <f>'Monthly Revenue'!T167/'Monthly Revenue'!T155-1</f>
        <v>0.4851894826718044</v>
      </c>
      <c r="U167" s="2">
        <f>'Monthly Revenue'!U167/'Monthly Revenue'!U155-1</f>
        <v>0.31121899916841955</v>
      </c>
      <c r="V167" s="2"/>
      <c r="W167" s="2"/>
      <c r="X167" s="2">
        <f>'Monthly Revenue'!X167/'Monthly Revenue'!X155-1</f>
        <v>0.20065529410805838</v>
      </c>
      <c r="Y167" s="2">
        <f>'Monthly Revenue'!Y167/'Monthly Revenue'!Y155-1</f>
        <v>0.17849615185421608</v>
      </c>
      <c r="Z167" s="2">
        <f>'Monthly Revenue'!Z167/'Monthly Revenue'!Z155-1</f>
        <v>0.61321930821284476</v>
      </c>
      <c r="AA167" s="2">
        <f>'Monthly Revenue'!AA167/'Monthly Revenue'!AA155-1</f>
        <v>0.3196617336152221</v>
      </c>
      <c r="AB167" s="2">
        <f>'Monthly Revenue'!AB167/'Monthly Revenue'!AB155-1</f>
        <v>0.30357397268638198</v>
      </c>
      <c r="AC167" s="2">
        <f>'Monthly Revenue'!AC167/'Monthly Revenue'!AC155-1</f>
        <v>0.43384627525252517</v>
      </c>
      <c r="AD167" s="2"/>
      <c r="AE167" s="2"/>
      <c r="AF167" s="2">
        <f>'Monthly Revenue'!AF167/'Monthly Revenue'!AF155-1</f>
        <v>0.22935641373877513</v>
      </c>
      <c r="AG167" s="2">
        <f>'Monthly Revenue'!AG167/'Monthly Revenue'!AG155-1</f>
        <v>0.22091634233748225</v>
      </c>
      <c r="AH167" s="2">
        <f>'Monthly Revenue'!AH167/'Monthly Revenue'!AH155-1</f>
        <v>0.12748605873061924</v>
      </c>
      <c r="AI167" s="2"/>
      <c r="AJ167" s="2">
        <f>'Monthly Revenue'!AJ167/'Monthly Revenue'!AJ155-1</f>
        <v>0.26646982838162026</v>
      </c>
      <c r="AK167" s="2">
        <f>'Monthly Revenue'!AK167/'Monthly Revenue'!AK155-1</f>
        <v>0.31253190181705803</v>
      </c>
      <c r="AL167" s="2"/>
      <c r="AM167" s="2">
        <f>'Monthly Revenue'!AM167/'Monthly Revenue'!AM155-1</f>
        <v>0.46187824082965245</v>
      </c>
      <c r="AN167" s="2">
        <f>'Monthly Revenue'!AN167/'Monthly Revenue'!AN155-1</f>
        <v>0.19009008686436135</v>
      </c>
      <c r="AO167" s="2"/>
      <c r="AP167" s="2">
        <f>'Monthly Revenue'!AP167/'Monthly Revenue'!AP155-1</f>
        <v>0.23496197075221326</v>
      </c>
      <c r="AQ167" s="2">
        <f>'Monthly Revenue'!AQ167/'Monthly Revenue'!AQ155-1</f>
        <v>2.5194111937884234E-2</v>
      </c>
      <c r="AR167" s="2">
        <f>'Monthly Revenue'!AR167/'Monthly Revenue'!AR155-1</f>
        <v>0.26115771656525877</v>
      </c>
      <c r="AS167" s="2">
        <f>'Monthly Revenue'!AS167/'Monthly Revenue'!AS155-1</f>
        <v>0.20010036529350073</v>
      </c>
      <c r="AT167" s="2">
        <f>'Monthly Revenue'!AT167/'Monthly Revenue'!AT155-1</f>
        <v>0.27916321411139755</v>
      </c>
      <c r="AU167" s="2">
        <f>'Monthly Revenue'!AU167/'Monthly Revenue'!AU155-1</f>
        <v>0.11753741817406049</v>
      </c>
      <c r="AV167" s="2">
        <f>'Monthly Revenue'!AV167/'Monthly Revenue'!AV155-1</f>
        <v>0.32470239686018187</v>
      </c>
      <c r="AW167" s="2">
        <f>'Monthly Revenue'!AW167/'Monthly Revenue'!AW155-1</f>
        <v>0.15514071926054407</v>
      </c>
      <c r="AX167" s="2">
        <f>'Monthly Revenue'!AX167/'Monthly Revenue'!AX155-1</f>
        <v>0.74536538151314735</v>
      </c>
      <c r="AY167" s="2">
        <f>'Monthly Revenue'!AY167/'Monthly Revenue'!AY155-1</f>
        <v>0.27098313341452451</v>
      </c>
      <c r="AZ167" s="2">
        <f>'Monthly Revenue'!AZ167/'Monthly Revenue'!AZ155-1</f>
        <v>0.35198328349605501</v>
      </c>
      <c r="BA167" s="2">
        <f>'Monthly Revenue'!BA167/'Monthly Revenue'!BA155-1</f>
        <v>0.43559138216435267</v>
      </c>
      <c r="BB167" s="2">
        <f>'Monthly Revenue'!BB167/'Monthly Revenue'!BB155-1</f>
        <v>0.22788017780797887</v>
      </c>
      <c r="BC167" s="2"/>
      <c r="BD167" s="2">
        <f>'Monthly Revenue'!BD167/'Monthly Revenue'!BD155-1</f>
        <v>0.33452354385181882</v>
      </c>
      <c r="BE167" s="2">
        <f>'Monthly Revenue'!BE167/'Monthly Revenue'!BE155-1</f>
        <v>0.45817738965128019</v>
      </c>
      <c r="BF167" s="2">
        <f>'Monthly Revenue'!BF167/'Monthly Revenue'!BF155-1</f>
        <v>0.29148610522045404</v>
      </c>
      <c r="BG167" s="2">
        <f>'Monthly Revenue'!BG167/'Monthly Revenue'!BG155-1</f>
        <v>0.17031869351514195</v>
      </c>
      <c r="BH167" s="2">
        <f>'Monthly Revenue'!BH167/'Monthly Revenue'!BH155-1</f>
        <v>0.49200956335724189</v>
      </c>
      <c r="BI167" s="2">
        <f>'Monthly Revenue'!BI167/'Monthly Revenue'!BI155-1</f>
        <v>0.24632490239348148</v>
      </c>
      <c r="BJ167" s="2">
        <f>'Monthly Revenue'!BJ167/'Monthly Revenue'!BJ155-1</f>
        <v>1.0951799228186236</v>
      </c>
      <c r="BK167" s="2">
        <f>'Monthly Revenue'!BK167/'Monthly Revenue'!BK155-1</f>
        <v>0.38103687702515043</v>
      </c>
      <c r="BL167" s="2">
        <f>'Monthly Revenue'!BL167/'Monthly Revenue'!BL155-1</f>
        <v>0.19565049741651896</v>
      </c>
      <c r="BM167" s="2">
        <f>'Monthly Revenue'!BM167/'Monthly Revenue'!BM155-1</f>
        <v>0.42604988445294456</v>
      </c>
      <c r="BN167" s="2">
        <f>'Monthly Revenue'!BN167/'Monthly Revenue'!BN155-1</f>
        <v>0.37184293363941334</v>
      </c>
      <c r="BO167" s="2">
        <f>'Monthly Revenue'!BO167/'Monthly Revenue'!BO155-1</f>
        <v>0.70336983278159759</v>
      </c>
      <c r="BP167" s="2">
        <f>'Monthly Revenue'!BP167/'Monthly Revenue'!BP155-1</f>
        <v>0.40936139332365751</v>
      </c>
      <c r="BQ167" s="2" t="e">
        <f>'Monthly Revenue'!BQ167/'Monthly Revenue'!BQ155-1</f>
        <v>#DIV/0!</v>
      </c>
      <c r="BR167" s="2">
        <f>'Monthly Revenue'!BR167/'Monthly Revenue'!BR155-1</f>
        <v>0.54281397673573251</v>
      </c>
      <c r="BS167" s="2">
        <f>'Monthly Revenue'!BS167/'Monthly Revenue'!BS155-1</f>
        <v>0.42639989317190419</v>
      </c>
      <c r="BT167" s="2">
        <f>'Monthly Revenue'!BT167/'Monthly Revenue'!BT155-1</f>
        <v>0.35943862710878416</v>
      </c>
      <c r="BU167" s="2">
        <f>'Monthly Revenue'!BU167/'Monthly Revenue'!BU155-1</f>
        <v>0.29540391202363314</v>
      </c>
      <c r="BV167" s="2">
        <f>'Monthly Revenue'!BV167/'Monthly Revenue'!BV155-1</f>
        <v>0.4043387349712495</v>
      </c>
      <c r="BW167" s="2">
        <f>'Monthly Revenue'!BW167/'Monthly Revenue'!BW155-1</f>
        <v>0.94914537941397437</v>
      </c>
      <c r="BX167" s="2" t="e">
        <f>'Monthly Revenue'!BX167/'Monthly Revenue'!BX155-1</f>
        <v>#DIV/0!</v>
      </c>
      <c r="BY167" s="2" t="e">
        <f>'Monthly Revenue'!BY167/'Monthly Revenue'!BY155-1</f>
        <v>#DIV/0!</v>
      </c>
      <c r="BZ167" s="2">
        <f>'Monthly Revenue'!BZ167/'Monthly Revenue'!BZ155-1</f>
        <v>0.30869722682119205</v>
      </c>
      <c r="CA167" s="2" t="e">
        <f>'Monthly Revenue'!CA167/'Monthly Revenue'!CA155-1</f>
        <v>#DIV/0!</v>
      </c>
      <c r="CB167" s="2">
        <f>'Monthly Revenue'!CB167/'Monthly Revenue'!CB155-1</f>
        <v>0.44175612163632483</v>
      </c>
      <c r="CC167" s="2" t="e">
        <f>'Monthly Revenue'!CC167/'Monthly Revenue'!CC155-1</f>
        <v>#DIV/0!</v>
      </c>
      <c r="CD167" s="2" t="e">
        <f>'Monthly Revenue'!CD167/'Monthly Revenue'!CD155-1</f>
        <v>#DIV/0!</v>
      </c>
      <c r="CE167" s="2" t="e">
        <f>'Monthly Revenue'!CE167/'Monthly Revenue'!CE155-1</f>
        <v>#DIV/0!</v>
      </c>
      <c r="CF167" s="2" t="e">
        <f>'Monthly Revenue'!CF167/'Monthly Revenue'!CF155-1</f>
        <v>#DIV/0!</v>
      </c>
      <c r="CG167" s="2" t="e">
        <f>'Monthly Revenue'!CG167/'Monthly Revenue'!CG155-1</f>
        <v>#DIV/0!</v>
      </c>
      <c r="CH167" s="2" t="e">
        <f>'Monthly Revenue'!CH167/'Monthly Revenue'!CH155-1</f>
        <v>#DIV/0!</v>
      </c>
      <c r="CI167" s="2" t="e">
        <f>'Monthly Revenue'!CI167/'Monthly Revenue'!CI155-1</f>
        <v>#DIV/0!</v>
      </c>
      <c r="CJ167" s="2" t="e">
        <f>'Monthly Revenue'!CJ167/'Monthly Revenue'!CJ155-1</f>
        <v>#DIV/0!</v>
      </c>
      <c r="CK167" s="2" t="e">
        <f>'Monthly Revenue'!CK167/'Monthly Revenue'!CK155-1</f>
        <v>#DIV/0!</v>
      </c>
      <c r="CL167" s="2" t="e">
        <f>'Monthly Revenue'!CL167/'Monthly Revenue'!CL155-1</f>
        <v>#DIV/0!</v>
      </c>
      <c r="CM167" s="2" t="e">
        <f>'Monthly Revenue'!CM167/'Monthly Revenue'!CM155-1</f>
        <v>#DIV/0!</v>
      </c>
      <c r="CN167" s="2" t="e">
        <f>'Monthly Revenue'!CN167/'Monthly Revenue'!CN155-1</f>
        <v>#DIV/0!</v>
      </c>
      <c r="CO167" s="2" t="e">
        <f>'Monthly Revenue'!CO167/'Monthly Revenue'!CO155-1</f>
        <v>#DIV/0!</v>
      </c>
      <c r="CP167" s="2" t="e">
        <f>'Monthly Revenue'!CP167/'Monthly Revenue'!CP155-1</f>
        <v>#DIV/0!</v>
      </c>
      <c r="CR167" s="2">
        <f t="array" ref="CR167">MIN(IFERROR(IF($B167:$CP167&gt;0, $B167:$CP167, IF($B167:$CP167&lt;0, $B167:$CP167, "")), ""))</f>
        <v>-4.7919702120770569E-2</v>
      </c>
      <c r="CS167" s="2">
        <f t="array" ref="CS167">MAX(IFERROR(IF($B167:$CP167&gt;0, $B167:$CP167, IF($B167:$CP167&lt;0, $B167:$CP167, "")), ""))</f>
        <v>1.0951799228186236</v>
      </c>
      <c r="CT167" s="2">
        <f t="array" ref="CT167">MEDIAN(IFERROR(IF($B167:$CP167&gt;0, $B167:$CP167, IF($B167:$CP167&lt;0, $B167:$CP167, "")), ""))</f>
        <v>0.31121899916841955</v>
      </c>
      <c r="CU167" s="2">
        <f t="array" ref="CU167">AVERAGE(IFERROR(IF($B167:$CP167&gt;0, $B167:$CP167, IF($B167:$CP167&lt;0, $B167:$CP167, "")), ""))</f>
        <v>0.34177137405121505</v>
      </c>
    </row>
    <row r="168" spans="1:99" x14ac:dyDescent="0.25">
      <c r="A168" s="3">
        <v>44592</v>
      </c>
      <c r="B168" s="2">
        <f>'Monthly Revenue'!B168/'Monthly Revenue'!B156-1</f>
        <v>0.20035046728971961</v>
      </c>
      <c r="C168" s="2">
        <f>'Monthly Revenue'!C168/'Monthly Revenue'!C156-1</f>
        <v>8.2715057280083659E-2</v>
      </c>
      <c r="D168" s="2">
        <f>'Monthly Revenue'!D168/'Monthly Revenue'!D156-1</f>
        <v>0.35232208922742103</v>
      </c>
      <c r="E168" s="2">
        <f>'Monthly Revenue'!E168/'Monthly Revenue'!E156-1</f>
        <v>5.1277405617570215E-2</v>
      </c>
      <c r="F168" s="2">
        <f>'Monthly Revenue'!F168/'Monthly Revenue'!F156-1</f>
        <v>0.31985862602164805</v>
      </c>
      <c r="G168" s="2">
        <f>'Monthly Revenue'!G168/'Monthly Revenue'!G156-1</f>
        <v>0.18206635867282661</v>
      </c>
      <c r="H168" s="2">
        <f>'Monthly Revenue'!H168/'Monthly Revenue'!H156-1</f>
        <v>0.34803813208068535</v>
      </c>
      <c r="I168" s="2">
        <f>'Monthly Revenue'!I168/'Monthly Revenue'!I156-1</f>
        <v>0.20495246055793537</v>
      </c>
      <c r="J168" s="2"/>
      <c r="K168" s="2">
        <f>'Monthly Revenue'!K168/'Monthly Revenue'!K156-1</f>
        <v>0.26615798922800704</v>
      </c>
      <c r="L168" s="2"/>
      <c r="M168" s="2"/>
      <c r="N168" s="2">
        <f>'Monthly Revenue'!N168/'Monthly Revenue'!N156-1</f>
        <v>0.39749105020907893</v>
      </c>
      <c r="O168" s="2">
        <f>'Monthly Revenue'!O168/'Monthly Revenue'!O156-1</f>
        <v>0.63490923169577562</v>
      </c>
      <c r="P168" s="2">
        <f>'Monthly Revenue'!P168/'Monthly Revenue'!P156-1</f>
        <v>0.42368831331625412</v>
      </c>
      <c r="Q168" s="2">
        <f>'Monthly Revenue'!Q168/'Monthly Revenue'!Q156-1</f>
        <v>0.2131792338521763</v>
      </c>
      <c r="R168" s="2">
        <f>'Monthly Revenue'!R168/'Monthly Revenue'!R156-1</f>
        <v>0.36001481324727536</v>
      </c>
      <c r="S168" s="2"/>
      <c r="T168" s="2">
        <f>'Monthly Revenue'!T168/'Monthly Revenue'!T156-1</f>
        <v>0.46513399321603544</v>
      </c>
      <c r="U168" s="2">
        <f>'Monthly Revenue'!U168/'Monthly Revenue'!U156-1</f>
        <v>0.26347236978898914</v>
      </c>
      <c r="V168" s="2"/>
      <c r="W168" s="2"/>
      <c r="X168" s="2">
        <f>'Monthly Revenue'!X168/'Monthly Revenue'!X156-1</f>
        <v>0.16942053133388879</v>
      </c>
      <c r="Y168" s="2">
        <f>'Monthly Revenue'!Y168/'Monthly Revenue'!Y156-1</f>
        <v>0.22394493206685118</v>
      </c>
      <c r="Z168" s="2">
        <f>'Monthly Revenue'!Z168/'Monthly Revenue'!Z156-1</f>
        <v>0.61321930821284476</v>
      </c>
      <c r="AA168" s="2">
        <f>'Monthly Revenue'!AA168/'Monthly Revenue'!AA156-1</f>
        <v>0.3196617336152221</v>
      </c>
      <c r="AB168" s="2">
        <f>'Monthly Revenue'!AB168/'Monthly Revenue'!AB156-1</f>
        <v>0.28983873960723616</v>
      </c>
      <c r="AC168" s="2">
        <f>'Monthly Revenue'!AC168/'Monthly Revenue'!AC156-1</f>
        <v>0.33970026447252422</v>
      </c>
      <c r="AD168" s="2"/>
      <c r="AE168" s="2"/>
      <c r="AF168" s="2">
        <f>'Monthly Revenue'!AF168/'Monthly Revenue'!AF156-1</f>
        <v>6.6824379442955273E-2</v>
      </c>
      <c r="AG168" s="2">
        <f>'Monthly Revenue'!AG168/'Monthly Revenue'!AG156-1</f>
        <v>0.21016460829831352</v>
      </c>
      <c r="AH168" s="2">
        <f>'Monthly Revenue'!AH168/'Monthly Revenue'!AH156-1</f>
        <v>0.1580046623980762</v>
      </c>
      <c r="AI168" s="2"/>
      <c r="AJ168" s="2">
        <f>'Monthly Revenue'!AJ168/'Monthly Revenue'!AJ156-1</f>
        <v>0.26646982838162026</v>
      </c>
      <c r="AK168" s="2">
        <f>'Monthly Revenue'!AK168/'Monthly Revenue'!AK156-1</f>
        <v>0.29085921316772367</v>
      </c>
      <c r="AL168" s="2"/>
      <c r="AM168" s="2">
        <f>'Monthly Revenue'!AM168/'Monthly Revenue'!AM156-1</f>
        <v>0.46187824082965245</v>
      </c>
      <c r="AN168" s="2">
        <f>'Monthly Revenue'!AN168/'Monthly Revenue'!AN156-1</f>
        <v>0.19009008686436135</v>
      </c>
      <c r="AO168" s="2"/>
      <c r="AP168" s="2">
        <f>'Monthly Revenue'!AP168/'Monthly Revenue'!AP156-1</f>
        <v>0.26198743246218736</v>
      </c>
      <c r="AQ168" s="2">
        <f>'Monthly Revenue'!AQ168/'Monthly Revenue'!AQ156-1</f>
        <v>-3.2167367439007277E-2</v>
      </c>
      <c r="AR168" s="2">
        <f>'Monthly Revenue'!AR168/'Monthly Revenue'!AR156-1</f>
        <v>0.26115771656525877</v>
      </c>
      <c r="AS168" s="2">
        <f>'Monthly Revenue'!AS168/'Monthly Revenue'!AS156-1</f>
        <v>0.20010036529350073</v>
      </c>
      <c r="AT168" s="2">
        <f>'Monthly Revenue'!AT168/'Monthly Revenue'!AT156-1</f>
        <v>0.28678726668371257</v>
      </c>
      <c r="AU168" s="2">
        <f>'Monthly Revenue'!AU168/'Monthly Revenue'!AU156-1</f>
        <v>0.11753741817406049</v>
      </c>
      <c r="AV168" s="2">
        <f>'Monthly Revenue'!AV168/'Monthly Revenue'!AV156-1</f>
        <v>0.32404814143309668</v>
      </c>
      <c r="AW168" s="2">
        <f>'Monthly Revenue'!AW168/'Monthly Revenue'!AW156-1</f>
        <v>0.15514071926054407</v>
      </c>
      <c r="AX168" s="2">
        <f>'Monthly Revenue'!AX168/'Monthly Revenue'!AX156-1</f>
        <v>0.8374143107400962</v>
      </c>
      <c r="AY168" s="2">
        <f>'Monthly Revenue'!AY168/'Monthly Revenue'!AY156-1</f>
        <v>0.19226938581930275</v>
      </c>
      <c r="AZ168" s="2">
        <f>'Monthly Revenue'!AZ168/'Monthly Revenue'!AZ156-1</f>
        <v>0.35198328349605501</v>
      </c>
      <c r="BA168" s="2">
        <f>'Monthly Revenue'!BA168/'Monthly Revenue'!BA156-1</f>
        <v>0.31630137061193686</v>
      </c>
      <c r="BB168" s="2">
        <f>'Monthly Revenue'!BB168/'Monthly Revenue'!BB156-1</f>
        <v>0.18231315563406691</v>
      </c>
      <c r="BC168" s="2"/>
      <c r="BD168" s="2">
        <f>'Monthly Revenue'!BD168/'Monthly Revenue'!BD156-1</f>
        <v>0.33452354385181882</v>
      </c>
      <c r="BE168" s="2">
        <f>'Monthly Revenue'!BE168/'Monthly Revenue'!BE156-1</f>
        <v>0.42625716274835335</v>
      </c>
      <c r="BF168" s="2">
        <f>'Monthly Revenue'!BF168/'Monthly Revenue'!BF156-1</f>
        <v>0.29148610522045404</v>
      </c>
      <c r="BG168" s="2">
        <f>'Monthly Revenue'!BG168/'Monthly Revenue'!BG156-1</f>
        <v>0.12167483725789596</v>
      </c>
      <c r="BH168" s="2">
        <f>'Monthly Revenue'!BH168/'Monthly Revenue'!BH156-1</f>
        <v>0.50423011844331622</v>
      </c>
      <c r="BI168" s="2">
        <f>'Monthly Revenue'!BI168/'Monthly Revenue'!BI156-1</f>
        <v>0.24632490239348148</v>
      </c>
      <c r="BJ168" s="2">
        <f>'Monthly Revenue'!BJ168/'Monthly Revenue'!BJ156-1</f>
        <v>1.0951799228186236</v>
      </c>
      <c r="BK168" s="2">
        <f>'Monthly Revenue'!BK168/'Monthly Revenue'!BK156-1</f>
        <v>0.38761741900723834</v>
      </c>
      <c r="BL168" s="2">
        <f>'Monthly Revenue'!BL168/'Monthly Revenue'!BL156-1</f>
        <v>0.19565049741651896</v>
      </c>
      <c r="BM168" s="2">
        <f>'Monthly Revenue'!BM168/'Monthly Revenue'!BM156-1</f>
        <v>0.43355602352770317</v>
      </c>
      <c r="BN168" s="2">
        <f>'Monthly Revenue'!BN168/'Monthly Revenue'!BN156-1</f>
        <v>0.23711668875559622</v>
      </c>
      <c r="BO168" s="2">
        <f>'Monthly Revenue'!BO168/'Monthly Revenue'!BO156-1</f>
        <v>0.70336983278159759</v>
      </c>
      <c r="BP168" s="2">
        <f>'Monthly Revenue'!BP168/'Monthly Revenue'!BP156-1</f>
        <v>0.40936139332365751</v>
      </c>
      <c r="BQ168" s="2">
        <f>'Monthly Revenue'!BQ168/'Monthly Revenue'!BQ156-1</f>
        <v>4.8063404548587183</v>
      </c>
      <c r="BR168" s="2">
        <f>'Monthly Revenue'!BR168/'Monthly Revenue'!BR156-1</f>
        <v>0.47983293220831014</v>
      </c>
      <c r="BS168" s="2">
        <f>'Monthly Revenue'!BS168/'Monthly Revenue'!BS156-1</f>
        <v>0.4007141842676567</v>
      </c>
      <c r="BT168" s="2">
        <f>'Monthly Revenue'!BT168/'Monthly Revenue'!BT156-1</f>
        <v>0.30811536321078981</v>
      </c>
      <c r="BU168" s="2">
        <f>'Monthly Revenue'!BU168/'Monthly Revenue'!BU156-1</f>
        <v>0.33415213222536755</v>
      </c>
      <c r="BV168" s="2">
        <f>'Monthly Revenue'!BV168/'Monthly Revenue'!BV156-1</f>
        <v>0.21431617249907609</v>
      </c>
      <c r="BW168" s="2">
        <f>'Monthly Revenue'!BW168/'Monthly Revenue'!BW156-1</f>
        <v>0.90548841290734305</v>
      </c>
      <c r="BX168" s="2" t="e">
        <f>'Monthly Revenue'!BX168/'Monthly Revenue'!BX156-1</f>
        <v>#DIV/0!</v>
      </c>
      <c r="BY168" s="2" t="e">
        <f>'Monthly Revenue'!BY168/'Monthly Revenue'!BY156-1</f>
        <v>#DIV/0!</v>
      </c>
      <c r="BZ168" s="2">
        <f>'Monthly Revenue'!BZ168/'Monthly Revenue'!BZ156-1</f>
        <v>0.36881875192762426</v>
      </c>
      <c r="CA168" s="2" t="e">
        <f>'Monthly Revenue'!CA168/'Monthly Revenue'!CA156-1</f>
        <v>#DIV/0!</v>
      </c>
      <c r="CB168" s="2">
        <f>'Monthly Revenue'!CB168/'Monthly Revenue'!CB156-1</f>
        <v>0.47438154862832049</v>
      </c>
      <c r="CC168" s="2" t="e">
        <f>'Monthly Revenue'!CC168/'Monthly Revenue'!CC156-1</f>
        <v>#DIV/0!</v>
      </c>
      <c r="CD168" s="2" t="e">
        <f>'Monthly Revenue'!CD168/'Monthly Revenue'!CD156-1</f>
        <v>#DIV/0!</v>
      </c>
      <c r="CE168" s="2" t="e">
        <f>'Monthly Revenue'!CE168/'Monthly Revenue'!CE156-1</f>
        <v>#DIV/0!</v>
      </c>
      <c r="CF168" s="2" t="e">
        <f>'Monthly Revenue'!CF168/'Monthly Revenue'!CF156-1</f>
        <v>#DIV/0!</v>
      </c>
      <c r="CG168" s="2" t="e">
        <f>'Monthly Revenue'!CG168/'Monthly Revenue'!CG156-1</f>
        <v>#DIV/0!</v>
      </c>
      <c r="CH168" s="2" t="e">
        <f>'Monthly Revenue'!CH168/'Monthly Revenue'!CH156-1</f>
        <v>#DIV/0!</v>
      </c>
      <c r="CI168" s="2" t="e">
        <f>'Monthly Revenue'!CI168/'Monthly Revenue'!CI156-1</f>
        <v>#DIV/0!</v>
      </c>
      <c r="CJ168" s="2" t="e">
        <f>'Monthly Revenue'!CJ168/'Monthly Revenue'!CJ156-1</f>
        <v>#DIV/0!</v>
      </c>
      <c r="CK168" s="2" t="e">
        <f>'Monthly Revenue'!CK168/'Monthly Revenue'!CK156-1</f>
        <v>#DIV/0!</v>
      </c>
      <c r="CL168" s="2" t="e">
        <f>'Monthly Revenue'!CL168/'Monthly Revenue'!CL156-1</f>
        <v>#DIV/0!</v>
      </c>
      <c r="CM168" s="2" t="e">
        <f>'Monthly Revenue'!CM168/'Monthly Revenue'!CM156-1</f>
        <v>#DIV/0!</v>
      </c>
      <c r="CN168" s="2" t="e">
        <f>'Monthly Revenue'!CN168/'Monthly Revenue'!CN156-1</f>
        <v>#DIV/0!</v>
      </c>
      <c r="CO168" s="2" t="e">
        <f>'Monthly Revenue'!CO168/'Monthly Revenue'!CO156-1</f>
        <v>#DIV/0!</v>
      </c>
      <c r="CP168" s="2" t="e">
        <f>'Monthly Revenue'!CP168/'Monthly Revenue'!CP156-1</f>
        <v>#DIV/0!</v>
      </c>
      <c r="CR168" s="2">
        <f t="array" ref="CR168">MIN(IFERROR(IF($B168:$CP168&gt;0, $B168:$CP168, IF($B168:$CP168&lt;0, $B168:$CP168, "")), ""))</f>
        <v>-3.2167367439007277E-2</v>
      </c>
      <c r="CS168" s="2">
        <f t="array" ref="CS168">MAX(IFERROR(IF($B168:$CP168&gt;0, $B168:$CP168, IF($B168:$CP168&lt;0, $B168:$CP168, "")), ""))</f>
        <v>4.8063404548587183</v>
      </c>
      <c r="CT168" s="2">
        <f t="array" ref="CT168">MEDIAN(IFERROR(IF($B168:$CP168&gt;0, $B168:$CP168, IF($B168:$CP168&lt;0, $B168:$CP168, "")), ""))</f>
        <v>0.29980073421562192</v>
      </c>
      <c r="CU168" s="2">
        <f t="array" ref="CU168">AVERAGE(IFERROR(IF($B168:$CP168&gt;0, $B168:$CP168, IF($B168:$CP168&lt;0, $B168:$CP168, "")), ""))</f>
        <v>0.39842321435948458</v>
      </c>
    </row>
    <row r="169" spans="1:99" x14ac:dyDescent="0.25">
      <c r="A169" s="3">
        <v>44620</v>
      </c>
      <c r="B169" s="2">
        <f>'Monthly Revenue'!B169/'Monthly Revenue'!B157-1</f>
        <v>0.20035046728971961</v>
      </c>
      <c r="C169" s="2">
        <f>'Monthly Revenue'!C169/'Monthly Revenue'!C157-1</f>
        <v>8.2715057280083659E-2</v>
      </c>
      <c r="D169" s="2">
        <f>'Monthly Revenue'!D169/'Monthly Revenue'!D157-1</f>
        <v>0.32772087329116517</v>
      </c>
      <c r="E169" s="2">
        <f>'Monthly Revenue'!E169/'Monthly Revenue'!E157-1</f>
        <v>5.1277405617570215E-2</v>
      </c>
      <c r="F169" s="2">
        <f>'Monthly Revenue'!F169/'Monthly Revenue'!F157-1</f>
        <v>0.31985862602164805</v>
      </c>
      <c r="G169" s="2">
        <f>'Monthly Revenue'!G169/'Monthly Revenue'!G157-1</f>
        <v>0.16589684372594315</v>
      </c>
      <c r="H169" s="2">
        <f>'Monthly Revenue'!H169/'Monthly Revenue'!H157-1</f>
        <v>0.34803813208068535</v>
      </c>
      <c r="I169" s="2">
        <f>'Monthly Revenue'!I169/'Monthly Revenue'!I157-1</f>
        <v>0.20495246055793537</v>
      </c>
      <c r="J169" s="2"/>
      <c r="K169" s="2">
        <f>'Monthly Revenue'!K169/'Monthly Revenue'!K157-1</f>
        <v>0.26615798922800704</v>
      </c>
      <c r="L169" s="2"/>
      <c r="M169" s="2"/>
      <c r="N169" s="2">
        <f>'Monthly Revenue'!N169/'Monthly Revenue'!N157-1</f>
        <v>0.18193269089663944</v>
      </c>
      <c r="O169" s="2">
        <f>'Monthly Revenue'!O169/'Monthly Revenue'!O157-1</f>
        <v>0.62688871357986464</v>
      </c>
      <c r="P169" s="2">
        <f>'Monthly Revenue'!P169/'Monthly Revenue'!P157-1</f>
        <v>0.34794777418321754</v>
      </c>
      <c r="Q169" s="2">
        <f>'Monthly Revenue'!Q169/'Monthly Revenue'!Q157-1</f>
        <v>0.23133895114613923</v>
      </c>
      <c r="R169" s="2">
        <f>'Monthly Revenue'!R169/'Monthly Revenue'!R157-1</f>
        <v>0.36001481324727536</v>
      </c>
      <c r="S169" s="2"/>
      <c r="T169" s="2">
        <f>'Monthly Revenue'!T169/'Monthly Revenue'!T157-1</f>
        <v>0.46513399321603544</v>
      </c>
      <c r="U169" s="2">
        <f>'Monthly Revenue'!U169/'Monthly Revenue'!U157-1</f>
        <v>0.26347236978898914</v>
      </c>
      <c r="V169" s="2"/>
      <c r="W169" s="2"/>
      <c r="X169" s="2">
        <f>'Monthly Revenue'!X169/'Monthly Revenue'!X157-1</f>
        <v>0.16942053133388879</v>
      </c>
      <c r="Y169" s="2">
        <f>'Monthly Revenue'!Y169/'Monthly Revenue'!Y157-1</f>
        <v>0.22394493206685118</v>
      </c>
      <c r="Z169" s="2">
        <f>'Monthly Revenue'!Z169/'Monthly Revenue'!Z157-1</f>
        <v>0.63165630058788436</v>
      </c>
      <c r="AA169" s="2">
        <f>'Monthly Revenue'!AA169/'Monthly Revenue'!AA157-1</f>
        <v>0.29501425902251932</v>
      </c>
      <c r="AB169" s="2">
        <f>'Monthly Revenue'!AB169/'Monthly Revenue'!AB157-1</f>
        <v>0.28983873960723616</v>
      </c>
      <c r="AC169" s="2">
        <f>'Monthly Revenue'!AC169/'Monthly Revenue'!AC157-1</f>
        <v>0.33970026447252422</v>
      </c>
      <c r="AD169" s="2"/>
      <c r="AE169" s="2"/>
      <c r="AF169" s="2">
        <f>'Monthly Revenue'!AF169/'Monthly Revenue'!AF157-1</f>
        <v>6.6824379442955273E-2</v>
      </c>
      <c r="AG169" s="2">
        <f>'Monthly Revenue'!AG169/'Monthly Revenue'!AG157-1</f>
        <v>0.21016460829831352</v>
      </c>
      <c r="AH169" s="2">
        <f>'Monthly Revenue'!AH169/'Monthly Revenue'!AH157-1</f>
        <v>0.1580046623980762</v>
      </c>
      <c r="AI169" s="2"/>
      <c r="AJ169" s="2">
        <f>'Monthly Revenue'!AJ169/'Monthly Revenue'!AJ157-1</f>
        <v>0.25941206807632811</v>
      </c>
      <c r="AK169" s="2">
        <f>'Monthly Revenue'!AK169/'Monthly Revenue'!AK157-1</f>
        <v>0.29085921316772367</v>
      </c>
      <c r="AL169" s="2"/>
      <c r="AM169" s="2">
        <f>'Monthly Revenue'!AM169/'Monthly Revenue'!AM157-1</f>
        <v>0.43246170509051529</v>
      </c>
      <c r="AN169" s="2">
        <f>'Monthly Revenue'!AN169/'Monthly Revenue'!AN157-1</f>
        <v>0.2094290799084122</v>
      </c>
      <c r="AO169" s="2"/>
      <c r="AP169" s="2">
        <f>'Monthly Revenue'!AP169/'Monthly Revenue'!AP157-1</f>
        <v>0.26198743246218736</v>
      </c>
      <c r="AQ169" s="2">
        <f>'Monthly Revenue'!AQ169/'Monthly Revenue'!AQ157-1</f>
        <v>-3.2167367439007277E-2</v>
      </c>
      <c r="AR169" s="2">
        <f>'Monthly Revenue'!AR169/'Monthly Revenue'!AR157-1</f>
        <v>0.22365605490458984</v>
      </c>
      <c r="AS169" s="2">
        <f>'Monthly Revenue'!AS169/'Monthly Revenue'!AS157-1</f>
        <v>0.21601171351720105</v>
      </c>
      <c r="AT169" s="2">
        <f>'Monthly Revenue'!AT169/'Monthly Revenue'!AT157-1</f>
        <v>0.28678726668371257</v>
      </c>
      <c r="AU169" s="2">
        <f>'Monthly Revenue'!AU169/'Monthly Revenue'!AU157-1</f>
        <v>9.4778402065210265E-2</v>
      </c>
      <c r="AV169" s="2">
        <f>'Monthly Revenue'!AV169/'Monthly Revenue'!AV157-1</f>
        <v>0.32404814143309668</v>
      </c>
      <c r="AW169" s="2">
        <f>'Monthly Revenue'!AW169/'Monthly Revenue'!AW157-1</f>
        <v>0.14384451423310263</v>
      </c>
      <c r="AX169" s="2">
        <f>'Monthly Revenue'!AX169/'Monthly Revenue'!AX157-1</f>
        <v>0.8374143107400962</v>
      </c>
      <c r="AY169" s="2">
        <f>'Monthly Revenue'!AY169/'Monthly Revenue'!AY157-1</f>
        <v>0.19226938581930275</v>
      </c>
      <c r="AZ169" s="2">
        <f>'Monthly Revenue'!AZ169/'Monthly Revenue'!AZ157-1</f>
        <v>0.21404443135010776</v>
      </c>
      <c r="BA169" s="2">
        <f>'Monthly Revenue'!BA169/'Monthly Revenue'!BA157-1</f>
        <v>0.31630137061193686</v>
      </c>
      <c r="BB169" s="2">
        <f>'Monthly Revenue'!BB169/'Monthly Revenue'!BB157-1</f>
        <v>0.18231315563406691</v>
      </c>
      <c r="BC169" s="2"/>
      <c r="BD169" s="2">
        <f>'Monthly Revenue'!BD169/'Monthly Revenue'!BD157-1</f>
        <v>0.32428648539234883</v>
      </c>
      <c r="BE169" s="2">
        <f>'Monthly Revenue'!BE169/'Monthly Revenue'!BE157-1</f>
        <v>0.42625716274835335</v>
      </c>
      <c r="BF169" s="2">
        <f>'Monthly Revenue'!BF169/'Monthly Revenue'!BF157-1</f>
        <v>0.3246858819163414</v>
      </c>
      <c r="BG169" s="2">
        <f>'Monthly Revenue'!BG169/'Monthly Revenue'!BG157-1</f>
        <v>0.12167483725789596</v>
      </c>
      <c r="BH169" s="2">
        <f>'Monthly Revenue'!BH169/'Monthly Revenue'!BH157-1</f>
        <v>0.50423011844331622</v>
      </c>
      <c r="BI169" s="2">
        <f>'Monthly Revenue'!BI169/'Monthly Revenue'!BI157-1</f>
        <v>0.24632490239348148</v>
      </c>
      <c r="BJ169" s="2">
        <f>'Monthly Revenue'!BJ169/'Monthly Revenue'!BJ157-1</f>
        <v>1.0149318772477884</v>
      </c>
      <c r="BK169" s="2">
        <f>'Monthly Revenue'!BK169/'Monthly Revenue'!BK157-1</f>
        <v>0.38761741900723834</v>
      </c>
      <c r="BL169" s="2">
        <f>'Monthly Revenue'!BL169/'Monthly Revenue'!BL157-1</f>
        <v>0.23816294873688881</v>
      </c>
      <c r="BM169" s="2">
        <f>'Monthly Revenue'!BM169/'Monthly Revenue'!BM157-1</f>
        <v>0.43355602352770317</v>
      </c>
      <c r="BN169" s="2">
        <f>'Monthly Revenue'!BN169/'Monthly Revenue'!BN157-1</f>
        <v>0.23711668875559622</v>
      </c>
      <c r="BO169" s="2">
        <f>'Monthly Revenue'!BO169/'Monthly Revenue'!BO157-1</f>
        <v>0.63742339364331779</v>
      </c>
      <c r="BP169" s="2">
        <f>'Monthly Revenue'!BP169/'Monthly Revenue'!BP157-1</f>
        <v>0.42077826874910929</v>
      </c>
      <c r="BQ169" s="2">
        <f>'Monthly Revenue'!BQ169/'Monthly Revenue'!BQ157-1</f>
        <v>4.8063404548587183</v>
      </c>
      <c r="BR169" s="2">
        <f>'Monthly Revenue'!BR169/'Monthly Revenue'!BR157-1</f>
        <v>0.47983293220831014</v>
      </c>
      <c r="BS169" s="2">
        <f>'Monthly Revenue'!BS169/'Monthly Revenue'!BS157-1</f>
        <v>0.4007141842676567</v>
      </c>
      <c r="BT169" s="2">
        <f>'Monthly Revenue'!BT169/'Monthly Revenue'!BT157-1</f>
        <v>0.30811536321078981</v>
      </c>
      <c r="BU169" s="2">
        <f>'Monthly Revenue'!BU169/'Monthly Revenue'!BU157-1</f>
        <v>0.33415213222536755</v>
      </c>
      <c r="BV169" s="2">
        <f>'Monthly Revenue'!BV169/'Monthly Revenue'!BV157-1</f>
        <v>0.21431617249907609</v>
      </c>
      <c r="BW169" s="2">
        <f>'Monthly Revenue'!BW169/'Monthly Revenue'!BW157-1</f>
        <v>0.90548841290734305</v>
      </c>
      <c r="BX169" s="2" t="e">
        <f>'Monthly Revenue'!BX169/'Monthly Revenue'!BX157-1</f>
        <v>#DIV/0!</v>
      </c>
      <c r="BY169" s="2" t="e">
        <f>'Monthly Revenue'!BY169/'Monthly Revenue'!BY157-1</f>
        <v>#DIV/0!</v>
      </c>
      <c r="BZ169" s="2">
        <f>'Monthly Revenue'!BZ169/'Monthly Revenue'!BZ157-1</f>
        <v>0.36881875192762426</v>
      </c>
      <c r="CA169" s="2" t="e">
        <f>'Monthly Revenue'!CA169/'Monthly Revenue'!CA157-1</f>
        <v>#DIV/0!</v>
      </c>
      <c r="CB169" s="2">
        <f>'Monthly Revenue'!CB169/'Monthly Revenue'!CB157-1</f>
        <v>0.47438154862832049</v>
      </c>
      <c r="CC169" s="2" t="e">
        <f>'Monthly Revenue'!CC169/'Monthly Revenue'!CC157-1</f>
        <v>#DIV/0!</v>
      </c>
      <c r="CD169" s="2" t="e">
        <f>'Monthly Revenue'!CD169/'Monthly Revenue'!CD157-1</f>
        <v>#DIV/0!</v>
      </c>
      <c r="CE169" s="2" t="e">
        <f>'Monthly Revenue'!CE169/'Monthly Revenue'!CE157-1</f>
        <v>#DIV/0!</v>
      </c>
      <c r="CF169" s="2" t="e">
        <f>'Monthly Revenue'!CF169/'Monthly Revenue'!CF157-1</f>
        <v>#DIV/0!</v>
      </c>
      <c r="CG169" s="2" t="e">
        <f>'Monthly Revenue'!CG169/'Monthly Revenue'!CG157-1</f>
        <v>#DIV/0!</v>
      </c>
      <c r="CH169" s="2" t="e">
        <f>'Monthly Revenue'!CH169/'Monthly Revenue'!CH157-1</f>
        <v>#DIV/0!</v>
      </c>
      <c r="CI169" s="2" t="e">
        <f>'Monthly Revenue'!CI169/'Monthly Revenue'!CI157-1</f>
        <v>#DIV/0!</v>
      </c>
      <c r="CJ169" s="2" t="e">
        <f>'Monthly Revenue'!CJ169/'Monthly Revenue'!CJ157-1</f>
        <v>#DIV/0!</v>
      </c>
      <c r="CK169" s="2" t="e">
        <f>'Monthly Revenue'!CK169/'Monthly Revenue'!CK157-1</f>
        <v>#DIV/0!</v>
      </c>
      <c r="CL169" s="2" t="e">
        <f>'Monthly Revenue'!CL169/'Monthly Revenue'!CL157-1</f>
        <v>#DIV/0!</v>
      </c>
      <c r="CM169" s="2" t="e">
        <f>'Monthly Revenue'!CM169/'Monthly Revenue'!CM157-1</f>
        <v>#DIV/0!</v>
      </c>
      <c r="CN169" s="2" t="e">
        <f>'Monthly Revenue'!CN169/'Monthly Revenue'!CN157-1</f>
        <v>#DIV/0!</v>
      </c>
      <c r="CO169" s="2" t="e">
        <f>'Monthly Revenue'!CO169/'Monthly Revenue'!CO157-1</f>
        <v>#DIV/0!</v>
      </c>
      <c r="CP169" s="2" t="e">
        <f>'Monthly Revenue'!CP169/'Monthly Revenue'!CP157-1</f>
        <v>#DIV/0!</v>
      </c>
      <c r="CR169" s="2">
        <f t="array" ref="CR169">MIN(IFERROR(IF($B169:$CP169&gt;0, $B169:$CP169, IF($B169:$CP169&lt;0, $B169:$CP169, "")), ""))</f>
        <v>-3.2167367439007277E-2</v>
      </c>
      <c r="CS169" s="2">
        <f t="array" ref="CS169">MAX(IFERROR(IF($B169:$CP169&gt;0, $B169:$CP169, IF($B169:$CP169&lt;0, $B169:$CP169, "")), ""))</f>
        <v>4.8063404548587183</v>
      </c>
      <c r="CT169" s="2">
        <f t="array" ref="CT169">MEDIAN(IFERROR(IF($B169:$CP169&gt;0, $B169:$CP169, IF($B169:$CP169&lt;0, $B169:$CP169, "")), ""))</f>
        <v>0.29034897638747992</v>
      </c>
      <c r="CU169" s="2">
        <f t="array" ref="CU169">AVERAGE(IFERROR(IF($B169:$CP169&gt;0, $B169:$CP169, IF($B169:$CP169&lt;0, $B169:$CP169, "")), ""))</f>
        <v>0.38892066683113014</v>
      </c>
    </row>
    <row r="170" spans="1:99" x14ac:dyDescent="0.25">
      <c r="A170" s="3">
        <v>44651</v>
      </c>
      <c r="B170" s="2">
        <f>'Monthly Revenue'!B170/'Monthly Revenue'!B158-1</f>
        <v>9.1421254801536511E-2</v>
      </c>
      <c r="C170" s="2">
        <f>'Monthly Revenue'!C170/'Monthly Revenue'!C158-1</f>
        <v>8.2715057280083659E-2</v>
      </c>
      <c r="D170" s="2">
        <f>'Monthly Revenue'!D170/'Monthly Revenue'!D158-1</f>
        <v>0.32772087329116517</v>
      </c>
      <c r="E170" s="2">
        <f>'Monthly Revenue'!E170/'Monthly Revenue'!E158-1</f>
        <v>5.1277405617570215E-2</v>
      </c>
      <c r="F170" s="2">
        <f>'Monthly Revenue'!F170/'Monthly Revenue'!F158-1</f>
        <v>0.31985862602164805</v>
      </c>
      <c r="G170" s="2">
        <f>'Monthly Revenue'!G170/'Monthly Revenue'!G158-1</f>
        <v>0.16589684372594315</v>
      </c>
      <c r="H170" s="2">
        <f>'Monthly Revenue'!H170/'Monthly Revenue'!H158-1</f>
        <v>0.34803813208068535</v>
      </c>
      <c r="I170" s="2">
        <f>'Monthly Revenue'!I170/'Monthly Revenue'!I158-1</f>
        <v>0.20495246055793537</v>
      </c>
      <c r="J170" s="2"/>
      <c r="K170" s="2">
        <f>'Monthly Revenue'!K170/'Monthly Revenue'!K158-1</f>
        <v>0.26615798922800704</v>
      </c>
      <c r="L170" s="2"/>
      <c r="M170" s="2"/>
      <c r="N170" s="2">
        <f>'Monthly Revenue'!N170/'Monthly Revenue'!N158-1</f>
        <v>0.18193269089663944</v>
      </c>
      <c r="O170" s="2">
        <f>'Monthly Revenue'!O170/'Monthly Revenue'!O158-1</f>
        <v>0.62688871357986464</v>
      </c>
      <c r="P170" s="2">
        <f>'Monthly Revenue'!P170/'Monthly Revenue'!P158-1</f>
        <v>0.34794777418321754</v>
      </c>
      <c r="Q170" s="2">
        <f>'Monthly Revenue'!Q170/'Monthly Revenue'!Q158-1</f>
        <v>0.23133895114613923</v>
      </c>
      <c r="R170" s="2">
        <f>'Monthly Revenue'!R170/'Monthly Revenue'!R158-1</f>
        <v>0.36001481324727536</v>
      </c>
      <c r="S170" s="2"/>
      <c r="T170" s="2">
        <f>'Monthly Revenue'!T170/'Monthly Revenue'!T158-1</f>
        <v>0.46513399321603544</v>
      </c>
      <c r="U170" s="2">
        <f>'Monthly Revenue'!U170/'Monthly Revenue'!U158-1</f>
        <v>0.26347236978898914</v>
      </c>
      <c r="V170" s="2"/>
      <c r="W170" s="2"/>
      <c r="X170" s="2">
        <f>'Monthly Revenue'!X170/'Monthly Revenue'!X158-1</f>
        <v>0.16942053133388879</v>
      </c>
      <c r="Y170" s="2">
        <f>'Monthly Revenue'!Y170/'Monthly Revenue'!Y158-1</f>
        <v>0.22394493206685118</v>
      </c>
      <c r="Z170" s="2">
        <f>'Monthly Revenue'!Z170/'Monthly Revenue'!Z158-1</f>
        <v>0.63165630058788436</v>
      </c>
      <c r="AA170" s="2">
        <f>'Monthly Revenue'!AA170/'Monthly Revenue'!AA158-1</f>
        <v>0.29501425902251932</v>
      </c>
      <c r="AB170" s="2">
        <f>'Monthly Revenue'!AB170/'Monthly Revenue'!AB158-1</f>
        <v>0.28983873960723616</v>
      </c>
      <c r="AC170" s="2">
        <f>'Monthly Revenue'!AC170/'Monthly Revenue'!AC158-1</f>
        <v>0.33970026447252422</v>
      </c>
      <c r="AD170" s="2"/>
      <c r="AE170" s="2"/>
      <c r="AF170" s="2">
        <f>'Monthly Revenue'!AF170/'Monthly Revenue'!AF158-1</f>
        <v>6.6824379442955273E-2</v>
      </c>
      <c r="AG170" s="2">
        <f>'Monthly Revenue'!AG170/'Monthly Revenue'!AG158-1</f>
        <v>0.21016460829831352</v>
      </c>
      <c r="AH170" s="2">
        <f>'Monthly Revenue'!AH170/'Monthly Revenue'!AH158-1</f>
        <v>0.1580046623980762</v>
      </c>
      <c r="AI170" s="2"/>
      <c r="AJ170" s="2">
        <f>'Monthly Revenue'!AJ170/'Monthly Revenue'!AJ158-1</f>
        <v>0.25941206807632811</v>
      </c>
      <c r="AK170" s="2">
        <f>'Monthly Revenue'!AK170/'Monthly Revenue'!AK158-1</f>
        <v>0.29085921316772367</v>
      </c>
      <c r="AL170" s="2"/>
      <c r="AM170" s="2">
        <f>'Monthly Revenue'!AM170/'Monthly Revenue'!AM158-1</f>
        <v>0.43246170509051529</v>
      </c>
      <c r="AN170" s="2">
        <f>'Monthly Revenue'!AN170/'Monthly Revenue'!AN158-1</f>
        <v>0.2094290799084122</v>
      </c>
      <c r="AO170" s="2"/>
      <c r="AP170" s="2">
        <f>'Monthly Revenue'!AP170/'Monthly Revenue'!AP158-1</f>
        <v>0.26198743246218736</v>
      </c>
      <c r="AQ170" s="2">
        <f>'Monthly Revenue'!AQ170/'Monthly Revenue'!AQ158-1</f>
        <v>-3.2167367439007277E-2</v>
      </c>
      <c r="AR170" s="2">
        <f>'Monthly Revenue'!AR170/'Monthly Revenue'!AR158-1</f>
        <v>0.22365605490458984</v>
      </c>
      <c r="AS170" s="2">
        <f>'Monthly Revenue'!AS170/'Monthly Revenue'!AS158-1</f>
        <v>0.21601171351720105</v>
      </c>
      <c r="AT170" s="2">
        <f>'Monthly Revenue'!AT170/'Monthly Revenue'!AT158-1</f>
        <v>0.28678726668371257</v>
      </c>
      <c r="AU170" s="2">
        <f>'Monthly Revenue'!AU170/'Monthly Revenue'!AU158-1</f>
        <v>9.4778402065210265E-2</v>
      </c>
      <c r="AV170" s="2">
        <f>'Monthly Revenue'!AV170/'Monthly Revenue'!AV158-1</f>
        <v>0.32404814143309668</v>
      </c>
      <c r="AW170" s="2">
        <f>'Monthly Revenue'!AW170/'Monthly Revenue'!AW158-1</f>
        <v>0.14384451423310263</v>
      </c>
      <c r="AX170" s="2">
        <f>'Monthly Revenue'!AX170/'Monthly Revenue'!AX158-1</f>
        <v>0.8374143107400962</v>
      </c>
      <c r="AY170" s="2">
        <f>'Monthly Revenue'!AY170/'Monthly Revenue'!AY158-1</f>
        <v>0.19226938581930275</v>
      </c>
      <c r="AZ170" s="2">
        <f>'Monthly Revenue'!AZ170/'Monthly Revenue'!AZ158-1</f>
        <v>0.21404443135010776</v>
      </c>
      <c r="BA170" s="2">
        <f>'Monthly Revenue'!BA170/'Monthly Revenue'!BA158-1</f>
        <v>0.31630137061193686</v>
      </c>
      <c r="BB170" s="2">
        <f>'Monthly Revenue'!BB170/'Monthly Revenue'!BB158-1</f>
        <v>0.18231315563406691</v>
      </c>
      <c r="BC170" s="2"/>
      <c r="BD170" s="2">
        <f>'Monthly Revenue'!BD170/'Monthly Revenue'!BD158-1</f>
        <v>0.32428648539234883</v>
      </c>
      <c r="BE170" s="2">
        <f>'Monthly Revenue'!BE170/'Monthly Revenue'!BE158-1</f>
        <v>0.42625716274835335</v>
      </c>
      <c r="BF170" s="2">
        <f>'Monthly Revenue'!BF170/'Monthly Revenue'!BF158-1</f>
        <v>0.3246858819163414</v>
      </c>
      <c r="BG170" s="2">
        <f>'Monthly Revenue'!BG170/'Monthly Revenue'!BG158-1</f>
        <v>0.12167483725789596</v>
      </c>
      <c r="BH170" s="2">
        <f>'Monthly Revenue'!BH170/'Monthly Revenue'!BH158-1</f>
        <v>0.50423011844331622</v>
      </c>
      <c r="BI170" s="2">
        <f>'Monthly Revenue'!BI170/'Monthly Revenue'!BI158-1</f>
        <v>0.21972163697886749</v>
      </c>
      <c r="BJ170" s="2">
        <f>'Monthly Revenue'!BJ170/'Monthly Revenue'!BJ158-1</f>
        <v>1.0149318772477884</v>
      </c>
      <c r="BK170" s="2">
        <f>'Monthly Revenue'!BK170/'Monthly Revenue'!BK158-1</f>
        <v>0.38761741900723834</v>
      </c>
      <c r="BL170" s="2">
        <f>'Monthly Revenue'!BL170/'Monthly Revenue'!BL158-1</f>
        <v>0.23816294873688881</v>
      </c>
      <c r="BM170" s="2">
        <f>'Monthly Revenue'!BM170/'Monthly Revenue'!BM158-1</f>
        <v>0.43355602352770317</v>
      </c>
      <c r="BN170" s="2">
        <f>'Monthly Revenue'!BN170/'Monthly Revenue'!BN158-1</f>
        <v>0.23711668875559622</v>
      </c>
      <c r="BO170" s="2">
        <f>'Monthly Revenue'!BO170/'Monthly Revenue'!BO158-1</f>
        <v>0.63742339364331779</v>
      </c>
      <c r="BP170" s="2">
        <f>'Monthly Revenue'!BP170/'Monthly Revenue'!BP158-1</f>
        <v>0.42077826874910929</v>
      </c>
      <c r="BQ170" s="2">
        <f>'Monthly Revenue'!BQ170/'Monthly Revenue'!BQ158-1</f>
        <v>4.8063404548587183</v>
      </c>
      <c r="BR170" s="2">
        <f>'Monthly Revenue'!BR170/'Monthly Revenue'!BR158-1</f>
        <v>0.47983293220831014</v>
      </c>
      <c r="BS170" s="2">
        <f>'Monthly Revenue'!BS170/'Monthly Revenue'!BS158-1</f>
        <v>0.4007141842676567</v>
      </c>
      <c r="BT170" s="2">
        <f>'Monthly Revenue'!BT170/'Monthly Revenue'!BT158-1</f>
        <v>0.30811536321078981</v>
      </c>
      <c r="BU170" s="2">
        <f>'Monthly Revenue'!BU170/'Monthly Revenue'!BU158-1</f>
        <v>0.33415213222536755</v>
      </c>
      <c r="BV170" s="2">
        <f>'Monthly Revenue'!BV170/'Monthly Revenue'!BV158-1</f>
        <v>0.21431617249907609</v>
      </c>
      <c r="BW170" s="2">
        <f>'Monthly Revenue'!BW170/'Monthly Revenue'!BW158-1</f>
        <v>0.90548841290734305</v>
      </c>
      <c r="BX170" s="2" t="e">
        <f>'Monthly Revenue'!BX170/'Monthly Revenue'!BX158-1</f>
        <v>#DIV/0!</v>
      </c>
      <c r="BY170" s="2" t="e">
        <f>'Monthly Revenue'!BY170/'Monthly Revenue'!BY158-1</f>
        <v>#DIV/0!</v>
      </c>
      <c r="BZ170" s="2">
        <f>'Monthly Revenue'!BZ170/'Monthly Revenue'!BZ158-1</f>
        <v>0.36881875192762426</v>
      </c>
      <c r="CA170" s="2" t="e">
        <f>'Monthly Revenue'!CA170/'Monthly Revenue'!CA158-1</f>
        <v>#DIV/0!</v>
      </c>
      <c r="CB170" s="2">
        <f>'Monthly Revenue'!CB170/'Monthly Revenue'!CB158-1</f>
        <v>0.47438154862832049</v>
      </c>
      <c r="CC170" s="2" t="e">
        <f>'Monthly Revenue'!CC170/'Monthly Revenue'!CC158-1</f>
        <v>#DIV/0!</v>
      </c>
      <c r="CD170" s="2" t="e">
        <f>'Monthly Revenue'!CD170/'Monthly Revenue'!CD158-1</f>
        <v>#DIV/0!</v>
      </c>
      <c r="CE170" s="2" t="e">
        <f>'Monthly Revenue'!CE170/'Monthly Revenue'!CE158-1</f>
        <v>#DIV/0!</v>
      </c>
      <c r="CF170" s="2" t="e">
        <f>'Monthly Revenue'!CF170/'Monthly Revenue'!CF158-1</f>
        <v>#DIV/0!</v>
      </c>
      <c r="CG170" s="2" t="e">
        <f>'Monthly Revenue'!CG170/'Monthly Revenue'!CG158-1</f>
        <v>#DIV/0!</v>
      </c>
      <c r="CH170" s="2" t="e">
        <f>'Monthly Revenue'!CH170/'Monthly Revenue'!CH158-1</f>
        <v>#DIV/0!</v>
      </c>
      <c r="CI170" s="2" t="e">
        <f>'Monthly Revenue'!CI170/'Monthly Revenue'!CI158-1</f>
        <v>#DIV/0!</v>
      </c>
      <c r="CJ170" s="2" t="e">
        <f>'Monthly Revenue'!CJ170/'Monthly Revenue'!CJ158-1</f>
        <v>#DIV/0!</v>
      </c>
      <c r="CK170" s="2" t="e">
        <f>'Monthly Revenue'!CK170/'Monthly Revenue'!CK158-1</f>
        <v>#DIV/0!</v>
      </c>
      <c r="CL170" s="2" t="e">
        <f>'Monthly Revenue'!CL170/'Monthly Revenue'!CL158-1</f>
        <v>#DIV/0!</v>
      </c>
      <c r="CM170" s="2" t="e">
        <f>'Monthly Revenue'!CM170/'Monthly Revenue'!CM158-1</f>
        <v>#DIV/0!</v>
      </c>
      <c r="CN170" s="2" t="e">
        <f>'Monthly Revenue'!CN170/'Monthly Revenue'!CN158-1</f>
        <v>#DIV/0!</v>
      </c>
      <c r="CO170" s="2" t="e">
        <f>'Monthly Revenue'!CO170/'Monthly Revenue'!CO158-1</f>
        <v>#DIV/0!</v>
      </c>
      <c r="CP170" s="2" t="e">
        <f>'Monthly Revenue'!CP170/'Monthly Revenue'!CP158-1</f>
        <v>#DIV/0!</v>
      </c>
      <c r="CR170" s="2">
        <f t="array" ref="CR170">MIN(IFERROR(IF($B170:$CP170&gt;0, $B170:$CP170, IF($B170:$CP170&lt;0, $B170:$CP170, "")), ""))</f>
        <v>-3.2167367439007277E-2</v>
      </c>
      <c r="CS170" s="2">
        <f t="array" ref="CS170">MAX(IFERROR(IF($B170:$CP170&gt;0, $B170:$CP170, IF($B170:$CP170&lt;0, $B170:$CP170, "")), ""))</f>
        <v>4.8063404548587183</v>
      </c>
      <c r="CT170" s="2">
        <f t="array" ref="CT170">MEDIAN(IFERROR(IF($B170:$CP170&gt;0, $B170:$CP170, IF($B170:$CP170&lt;0, $B170:$CP170, "")), ""))</f>
        <v>0.29034897638747992</v>
      </c>
      <c r="CU170" s="2">
        <f t="array" ref="CU170">AVERAGE(IFERROR(IF($B170:$CP170&gt;0, $B170:$CP170, IF($B170:$CP170&lt;0, $B170:$CP170, "")), ""))</f>
        <v>0.38680297186389889</v>
      </c>
    </row>
    <row r="171" spans="1:99" x14ac:dyDescent="0.25">
      <c r="A171" s="3">
        <v>44681</v>
      </c>
      <c r="B171" s="2">
        <f>'Monthly Revenue'!B171/'Monthly Revenue'!B159-1</f>
        <v>9.1421254801536511E-2</v>
      </c>
      <c r="C171" s="2">
        <f>'Monthly Revenue'!C171/'Monthly Revenue'!C159-1</f>
        <v>0.32992867908958479</v>
      </c>
      <c r="D171" s="2">
        <f>'Monthly Revenue'!D171/'Monthly Revenue'!D159-1</f>
        <v>0.32772087329116517</v>
      </c>
      <c r="E171" s="2">
        <f>'Monthly Revenue'!E171/'Monthly Revenue'!E159-1</f>
        <v>0.17028271929872885</v>
      </c>
      <c r="F171" s="2">
        <f>'Monthly Revenue'!F171/'Monthly Revenue'!F159-1</f>
        <v>0.33419495444811886</v>
      </c>
      <c r="G171" s="2">
        <f>'Monthly Revenue'!G171/'Monthly Revenue'!G159-1</f>
        <v>0.16589684372594315</v>
      </c>
      <c r="H171" s="2">
        <f>'Monthly Revenue'!H171/'Monthly Revenue'!H159-1</f>
        <v>0.3315668517783088</v>
      </c>
      <c r="I171" s="2">
        <f>'Monthly Revenue'!I171/'Monthly Revenue'!I159-1</f>
        <v>0.21627417658007597</v>
      </c>
      <c r="J171" s="2"/>
      <c r="K171" s="2">
        <f>'Monthly Revenue'!K171/'Monthly Revenue'!K159-1</f>
        <v>0.25074626865671634</v>
      </c>
      <c r="L171" s="2"/>
      <c r="M171" s="2"/>
      <c r="N171" s="2">
        <f>'Monthly Revenue'!N171/'Monthly Revenue'!N159-1</f>
        <v>0.18193269089663944</v>
      </c>
      <c r="O171" s="2">
        <f>'Monthly Revenue'!O171/'Monthly Revenue'!O159-1</f>
        <v>0.62688871357986464</v>
      </c>
      <c r="P171" s="2">
        <f>'Monthly Revenue'!P171/'Monthly Revenue'!P159-1</f>
        <v>0.34794777418321754</v>
      </c>
      <c r="Q171" s="2">
        <f>'Monthly Revenue'!Q171/'Monthly Revenue'!Q159-1</f>
        <v>0.23133895114613923</v>
      </c>
      <c r="R171" s="2">
        <f>'Monthly Revenue'!R171/'Monthly Revenue'!R159-1</f>
        <v>0.22095852086120904</v>
      </c>
      <c r="S171" s="2"/>
      <c r="T171" s="2">
        <f>'Monthly Revenue'!T171/'Monthly Revenue'!T159-1</f>
        <v>0.40599932472055866</v>
      </c>
      <c r="U171" s="2">
        <f>'Monthly Revenue'!U171/'Monthly Revenue'!U159-1</f>
        <v>0.2072994254096614</v>
      </c>
      <c r="V171" s="2"/>
      <c r="W171" s="2"/>
      <c r="X171" s="2">
        <f>'Monthly Revenue'!X171/'Monthly Revenue'!X159-1</f>
        <v>0.13223146668259966</v>
      </c>
      <c r="Y171" s="2">
        <f>'Monthly Revenue'!Y171/'Monthly Revenue'!Y159-1</f>
        <v>0.17124819973928229</v>
      </c>
      <c r="Z171" s="2">
        <f>'Monthly Revenue'!Z171/'Monthly Revenue'!Z159-1</f>
        <v>0.63165630058788436</v>
      </c>
      <c r="AA171" s="2">
        <f>'Monthly Revenue'!AA171/'Monthly Revenue'!AA159-1</f>
        <v>0.29501425902251932</v>
      </c>
      <c r="AB171" s="2">
        <f>'Monthly Revenue'!AB171/'Monthly Revenue'!AB159-1</f>
        <v>0.29875678733862854</v>
      </c>
      <c r="AC171" s="2">
        <f>'Monthly Revenue'!AC171/'Monthly Revenue'!AC159-1</f>
        <v>0.32204264376279879</v>
      </c>
      <c r="AD171" s="2"/>
      <c r="AE171" s="2"/>
      <c r="AF171" s="2">
        <f>'Monthly Revenue'!AF171/'Monthly Revenue'!AF159-1</f>
        <v>9.4080578624251565E-2</v>
      </c>
      <c r="AG171" s="2">
        <f>'Monthly Revenue'!AG171/'Monthly Revenue'!AG159-1</f>
        <v>0.1506265018880879</v>
      </c>
      <c r="AH171" s="2">
        <f>'Monthly Revenue'!AH171/'Monthly Revenue'!AH159-1</f>
        <v>0.17222704535119271</v>
      </c>
      <c r="AI171" s="2"/>
      <c r="AJ171" s="2">
        <f>'Monthly Revenue'!AJ171/'Monthly Revenue'!AJ159-1</f>
        <v>0.25941206807632811</v>
      </c>
      <c r="AK171" s="2">
        <f>'Monthly Revenue'!AK171/'Monthly Revenue'!AK159-1</f>
        <v>0.26617647058823546</v>
      </c>
      <c r="AL171" s="2"/>
      <c r="AM171" s="2">
        <f>'Monthly Revenue'!AM171/'Monthly Revenue'!AM159-1</f>
        <v>0.43246170509051529</v>
      </c>
      <c r="AN171" s="2">
        <f>'Monthly Revenue'!AN171/'Monthly Revenue'!AN159-1</f>
        <v>0.2094290799084122</v>
      </c>
      <c r="AO171" s="2"/>
      <c r="AP171" s="2">
        <f>'Monthly Revenue'!AP171/'Monthly Revenue'!AP159-1</f>
        <v>0.29368693633360121</v>
      </c>
      <c r="AQ171" s="2">
        <f>'Monthly Revenue'!AQ171/'Monthly Revenue'!AQ159-1</f>
        <v>6.4175532993551387E-2</v>
      </c>
      <c r="AR171" s="2">
        <f>'Monthly Revenue'!AR171/'Monthly Revenue'!AR159-1</f>
        <v>0.22365605490458984</v>
      </c>
      <c r="AS171" s="2">
        <f>'Monthly Revenue'!AS171/'Monthly Revenue'!AS159-1</f>
        <v>0.21601171351720105</v>
      </c>
      <c r="AT171" s="2">
        <f>'Monthly Revenue'!AT171/'Monthly Revenue'!AT159-1</f>
        <v>0.24420947592638798</v>
      </c>
      <c r="AU171" s="2">
        <f>'Monthly Revenue'!AU171/'Monthly Revenue'!AU159-1</f>
        <v>9.4778402065210265E-2</v>
      </c>
      <c r="AV171" s="2">
        <f>'Monthly Revenue'!AV171/'Monthly Revenue'!AV159-1</f>
        <v>0.30290087502684138</v>
      </c>
      <c r="AW171" s="2">
        <f>'Monthly Revenue'!AW171/'Monthly Revenue'!AW159-1</f>
        <v>0.14384451423310263</v>
      </c>
      <c r="AX171" s="2">
        <f>'Monthly Revenue'!AX171/'Monthly Revenue'!AX159-1</f>
        <v>0.82841515192723203</v>
      </c>
      <c r="AY171" s="2">
        <f>'Monthly Revenue'!AY171/'Monthly Revenue'!AY159-1</f>
        <v>0.22840276166163842</v>
      </c>
      <c r="AZ171" s="2">
        <f>'Monthly Revenue'!AZ171/'Monthly Revenue'!AZ159-1</f>
        <v>0.21404443135010776</v>
      </c>
      <c r="BA171" s="2">
        <f>'Monthly Revenue'!BA171/'Monthly Revenue'!BA159-1</f>
        <v>0.28539368155355604</v>
      </c>
      <c r="BB171" s="2">
        <f>'Monthly Revenue'!BB171/'Monthly Revenue'!BB159-1</f>
        <v>0.20659501249233969</v>
      </c>
      <c r="BC171" s="2"/>
      <c r="BD171" s="2">
        <f>'Monthly Revenue'!BD171/'Monthly Revenue'!BD159-1</f>
        <v>0.32428648539234883</v>
      </c>
      <c r="BE171" s="2">
        <f>'Monthly Revenue'!BE171/'Monthly Revenue'!BE159-1</f>
        <v>0.40695281493458779</v>
      </c>
      <c r="BF171" s="2">
        <f>'Monthly Revenue'!BF171/'Monthly Revenue'!BF159-1</f>
        <v>0.3246858819163414</v>
      </c>
      <c r="BG171" s="2">
        <f>'Monthly Revenue'!BG171/'Monthly Revenue'!BG159-1</f>
        <v>0.17048739769534604</v>
      </c>
      <c r="BH171" s="2">
        <f>'Monthly Revenue'!BH171/'Monthly Revenue'!BH159-1</f>
        <v>0.41555936562366047</v>
      </c>
      <c r="BI171" s="2">
        <f>'Monthly Revenue'!BI171/'Monthly Revenue'!BI159-1</f>
        <v>0.21972163697886749</v>
      </c>
      <c r="BJ171" s="2">
        <f>'Monthly Revenue'!BJ171/'Monthly Revenue'!BJ159-1</f>
        <v>1.0149318772477884</v>
      </c>
      <c r="BK171" s="2">
        <f>'Monthly Revenue'!BK171/'Monthly Revenue'!BK159-1</f>
        <v>0.41273537826868045</v>
      </c>
      <c r="BL171" s="2">
        <f>'Monthly Revenue'!BL171/'Monthly Revenue'!BL159-1</f>
        <v>0.23816294873688881</v>
      </c>
      <c r="BM171" s="2">
        <f>'Monthly Revenue'!BM171/'Monthly Revenue'!BM159-1</f>
        <v>0.36356124239687881</v>
      </c>
      <c r="BN171" s="2">
        <f>'Monthly Revenue'!BN171/'Monthly Revenue'!BN159-1</f>
        <v>0.24103961622485981</v>
      </c>
      <c r="BO171" s="2">
        <f>'Monthly Revenue'!BO171/'Monthly Revenue'!BO159-1</f>
        <v>0.63742339364331779</v>
      </c>
      <c r="BP171" s="2">
        <f>'Monthly Revenue'!BP171/'Monthly Revenue'!BP159-1</f>
        <v>0.42077826874910929</v>
      </c>
      <c r="BQ171" s="2">
        <f>'Monthly Revenue'!BQ171/'Monthly Revenue'!BQ159-1</f>
        <v>2.7130422374429219</v>
      </c>
      <c r="BR171" s="2">
        <f>'Monthly Revenue'!BR171/'Monthly Revenue'!BR159-1</f>
        <v>0.40648164831987521</v>
      </c>
      <c r="BS171" s="2">
        <f>'Monthly Revenue'!BS171/'Monthly Revenue'!BS159-1</f>
        <v>0.40117647058823525</v>
      </c>
      <c r="BT171" s="2">
        <f>'Monthly Revenue'!BT171/'Monthly Revenue'!BT159-1</f>
        <v>0.18362262270575536</v>
      </c>
      <c r="BU171" s="2">
        <f>'Monthly Revenue'!BU171/'Monthly Revenue'!BU159-1</f>
        <v>0.40002457476873388</v>
      </c>
      <c r="BV171" s="2">
        <f>'Monthly Revenue'!BV171/'Monthly Revenue'!BV159-1</f>
        <v>0.10611725399729544</v>
      </c>
      <c r="BW171" s="2">
        <f>'Monthly Revenue'!BW171/'Monthly Revenue'!BW159-1</f>
        <v>0.83980533134368862</v>
      </c>
      <c r="BX171" s="2" t="e">
        <f>'Monthly Revenue'!BX171/'Monthly Revenue'!BX159-1</f>
        <v>#DIV/0!</v>
      </c>
      <c r="BY171" s="2">
        <f>'Monthly Revenue'!BY171/'Monthly Revenue'!BY159-1</f>
        <v>0.44700164094468575</v>
      </c>
      <c r="BZ171" s="2">
        <f>'Monthly Revenue'!BZ171/'Monthly Revenue'!BZ159-1</f>
        <v>0.33277066629155527</v>
      </c>
      <c r="CA171" s="2">
        <f>'Monthly Revenue'!CA171/'Monthly Revenue'!CA159-1</f>
        <v>0.55553716693613042</v>
      </c>
      <c r="CB171" s="2">
        <f>'Monthly Revenue'!CB171/'Monthly Revenue'!CB159-1</f>
        <v>0.36861571311459795</v>
      </c>
      <c r="CC171" s="2" t="e">
        <f>'Monthly Revenue'!CC171/'Monthly Revenue'!CC159-1</f>
        <v>#DIV/0!</v>
      </c>
      <c r="CD171" s="2" t="e">
        <f>'Monthly Revenue'!CD171/'Monthly Revenue'!CD159-1</f>
        <v>#DIV/0!</v>
      </c>
      <c r="CE171" s="2" t="e">
        <f>'Monthly Revenue'!CE171/'Monthly Revenue'!CE159-1</f>
        <v>#DIV/0!</v>
      </c>
      <c r="CF171" s="2" t="e">
        <f>'Monthly Revenue'!CF171/'Monthly Revenue'!CF159-1</f>
        <v>#DIV/0!</v>
      </c>
      <c r="CG171" s="2" t="e">
        <f>'Monthly Revenue'!CG171/'Monthly Revenue'!CG159-1</f>
        <v>#DIV/0!</v>
      </c>
      <c r="CH171" s="2" t="e">
        <f>'Monthly Revenue'!CH171/'Monthly Revenue'!CH159-1</f>
        <v>#DIV/0!</v>
      </c>
      <c r="CI171" s="2" t="e">
        <f>'Monthly Revenue'!CI171/'Monthly Revenue'!CI159-1</f>
        <v>#DIV/0!</v>
      </c>
      <c r="CJ171" s="2" t="e">
        <f>'Monthly Revenue'!CJ171/'Monthly Revenue'!CJ159-1</f>
        <v>#DIV/0!</v>
      </c>
      <c r="CK171" s="2" t="e">
        <f>'Monthly Revenue'!CK171/'Monthly Revenue'!CK159-1</f>
        <v>#DIV/0!</v>
      </c>
      <c r="CL171" s="2" t="e">
        <f>'Monthly Revenue'!CL171/'Monthly Revenue'!CL159-1</f>
        <v>#DIV/0!</v>
      </c>
      <c r="CM171" s="2" t="e">
        <f>'Monthly Revenue'!CM171/'Monthly Revenue'!CM159-1</f>
        <v>#DIV/0!</v>
      </c>
      <c r="CN171" s="2" t="e">
        <f>'Monthly Revenue'!CN171/'Monthly Revenue'!CN159-1</f>
        <v>#DIV/0!</v>
      </c>
      <c r="CO171" s="2" t="e">
        <f>'Monthly Revenue'!CO171/'Monthly Revenue'!CO159-1</f>
        <v>#DIV/0!</v>
      </c>
      <c r="CP171" s="2" t="e">
        <f>'Monthly Revenue'!CP171/'Monthly Revenue'!CP159-1</f>
        <v>#DIV/0!</v>
      </c>
      <c r="CR171" s="2">
        <f t="array" ref="CR171">MIN(IFERROR(IF($B171:$CP171&gt;0, $B171:$CP171, IF($B171:$CP171&lt;0, $B171:$CP171, "")), ""))</f>
        <v>6.4175532993551387E-2</v>
      </c>
      <c r="CS171" s="2">
        <f t="array" ref="CS171">MAX(IFERROR(IF($B171:$CP171&gt;0, $B171:$CP171, IF($B171:$CP171&lt;0, $B171:$CP171, "")), ""))</f>
        <v>2.7130422374429219</v>
      </c>
      <c r="CT171" s="2">
        <f t="array" ref="CT171">MEDIAN(IFERROR(IF($B171:$CP171&gt;0, $B171:$CP171, IF($B171:$CP171&lt;0, $B171:$CP171, "")), ""))</f>
        <v>0.28954030894357863</v>
      </c>
      <c r="CU171" s="2">
        <f t="array" ref="CU171">AVERAGE(IFERROR(IF($B171:$CP171&gt;0, $B171:$CP171, IF($B171:$CP171&lt;0, $B171:$CP171, "")), ""))</f>
        <v>0.35100601980872292</v>
      </c>
    </row>
    <row r="172" spans="1:99" x14ac:dyDescent="0.25">
      <c r="A172" s="3">
        <v>44712</v>
      </c>
      <c r="B172" s="2">
        <f>'Monthly Revenue'!B172/'Monthly Revenue'!B160-1</f>
        <v>9.1421254801536511E-2</v>
      </c>
      <c r="C172" s="2">
        <f>'Monthly Revenue'!C172/'Monthly Revenue'!C160-1</f>
        <v>0.32992867908958479</v>
      </c>
      <c r="D172" s="2">
        <f>'Monthly Revenue'!D172/'Monthly Revenue'!D160-1</f>
        <v>0.25306373964952833</v>
      </c>
      <c r="E172" s="2">
        <f>'Monthly Revenue'!E172/'Monthly Revenue'!E160-1</f>
        <v>0.17028271929872885</v>
      </c>
      <c r="F172" s="2">
        <f>'Monthly Revenue'!F172/'Monthly Revenue'!F160-1</f>
        <v>0.33419495444811886</v>
      </c>
      <c r="G172" s="2">
        <f>'Monthly Revenue'!G172/'Monthly Revenue'!G160-1</f>
        <v>0.18265440210249673</v>
      </c>
      <c r="H172" s="2">
        <f>'Monthly Revenue'!H172/'Monthly Revenue'!H160-1</f>
        <v>0.3315668517783088</v>
      </c>
      <c r="I172" s="2">
        <f>'Monthly Revenue'!I172/'Monthly Revenue'!I160-1</f>
        <v>0.21627417658007597</v>
      </c>
      <c r="J172" s="2"/>
      <c r="K172" s="2">
        <f>'Monthly Revenue'!K172/'Monthly Revenue'!K160-1</f>
        <v>0.25074626865671634</v>
      </c>
      <c r="L172" s="2"/>
      <c r="M172" s="2"/>
      <c r="N172" s="2">
        <f>'Monthly Revenue'!N172/'Monthly Revenue'!N160-1</f>
        <v>0.17637438671531003</v>
      </c>
      <c r="O172" s="2">
        <f>'Monthly Revenue'!O172/'Monthly Revenue'!O160-1</f>
        <v>0.61084786506539701</v>
      </c>
      <c r="P172" s="2">
        <f>'Monthly Revenue'!P172/'Monthly Revenue'!P160-1</f>
        <v>0.25499810266096445</v>
      </c>
      <c r="Q172" s="2">
        <f>'Monthly Revenue'!Q172/'Monthly Revenue'!Q160-1</f>
        <v>0.23978555492657572</v>
      </c>
      <c r="R172" s="2">
        <f>'Monthly Revenue'!R172/'Monthly Revenue'!R160-1</f>
        <v>0.22095852086120904</v>
      </c>
      <c r="S172" s="2"/>
      <c r="T172" s="2">
        <f>'Monthly Revenue'!T172/'Monthly Revenue'!T160-1</f>
        <v>0.40599932472055866</v>
      </c>
      <c r="U172" s="2">
        <f>'Monthly Revenue'!U172/'Monthly Revenue'!U160-1</f>
        <v>0.2072994254096614</v>
      </c>
      <c r="V172" s="2"/>
      <c r="W172" s="2"/>
      <c r="X172" s="2"/>
      <c r="Y172" s="2">
        <f>'Monthly Revenue'!Y172/'Monthly Revenue'!Y160-1</f>
        <v>0.17124819973928229</v>
      </c>
      <c r="Z172" s="2">
        <f>'Monthly Revenue'!Z172/'Monthly Revenue'!Z160-1</f>
        <v>0.6532393647960606</v>
      </c>
      <c r="AA172" s="2">
        <f>'Monthly Revenue'!AA172/'Monthly Revenue'!AA160-1</f>
        <v>0.29127479281124868</v>
      </c>
      <c r="AB172" s="2">
        <f>'Monthly Revenue'!AB172/'Monthly Revenue'!AB160-1</f>
        <v>0.29875678733862854</v>
      </c>
      <c r="AC172" s="2">
        <f>'Monthly Revenue'!AC172/'Monthly Revenue'!AC160-1</f>
        <v>0.32204264376279879</v>
      </c>
      <c r="AD172" s="2"/>
      <c r="AE172" s="2"/>
      <c r="AF172" s="2">
        <f>'Monthly Revenue'!AF172/'Monthly Revenue'!AF160-1</f>
        <v>9.4080578624251565E-2</v>
      </c>
      <c r="AG172" s="2">
        <f>'Monthly Revenue'!AG172/'Monthly Revenue'!AG160-1</f>
        <v>0.1506265018880879</v>
      </c>
      <c r="AH172" s="2">
        <f>'Monthly Revenue'!AH172/'Monthly Revenue'!AH160-1</f>
        <v>0.17222704535119271</v>
      </c>
      <c r="AI172" s="2"/>
      <c r="AJ172" s="2">
        <f>'Monthly Revenue'!AJ172/'Monthly Revenue'!AJ160-1</f>
        <v>0.24283078987087037</v>
      </c>
      <c r="AK172" s="2">
        <f>'Monthly Revenue'!AK172/'Monthly Revenue'!AK160-1</f>
        <v>0.26617647058823546</v>
      </c>
      <c r="AL172" s="2"/>
      <c r="AM172" s="2">
        <f>'Monthly Revenue'!AM172/'Monthly Revenue'!AM160-1</f>
        <v>0.43753950222920679</v>
      </c>
      <c r="AN172" s="2">
        <f>'Monthly Revenue'!AN172/'Monthly Revenue'!AN160-1</f>
        <v>0.34265443152189712</v>
      </c>
      <c r="AO172" s="2"/>
      <c r="AP172" s="2">
        <f>'Monthly Revenue'!AP172/'Monthly Revenue'!AP160-1</f>
        <v>0.29368693633360121</v>
      </c>
      <c r="AQ172" s="2">
        <f>'Monthly Revenue'!AQ172/'Monthly Revenue'!AQ160-1</f>
        <v>6.4175532993551387E-2</v>
      </c>
      <c r="AR172" s="2">
        <f>'Monthly Revenue'!AR172/'Monthly Revenue'!AR160-1</f>
        <v>0.16497567883608988</v>
      </c>
      <c r="AS172" s="2">
        <f>'Monthly Revenue'!AS172/'Monthly Revenue'!AS160-1</f>
        <v>0.22095039032946295</v>
      </c>
      <c r="AT172" s="2">
        <f>'Monthly Revenue'!AT172/'Monthly Revenue'!AT160-1</f>
        <v>0.24420947592638798</v>
      </c>
      <c r="AU172" s="2">
        <f>'Monthly Revenue'!AU172/'Monthly Revenue'!AU160-1</f>
        <v>7.4028176363162057E-2</v>
      </c>
      <c r="AV172" s="2">
        <f>'Monthly Revenue'!AV172/'Monthly Revenue'!AV160-1</f>
        <v>0.30290087502684138</v>
      </c>
      <c r="AW172" s="2">
        <f>'Monthly Revenue'!AW172/'Monthly Revenue'!AW160-1</f>
        <v>0.16021611124251511</v>
      </c>
      <c r="AX172" s="2">
        <f>'Monthly Revenue'!AX172/'Monthly Revenue'!AX160-1</f>
        <v>0.82841515192723203</v>
      </c>
      <c r="AY172" s="2">
        <f>'Monthly Revenue'!AY172/'Monthly Revenue'!AY160-1</f>
        <v>0.22840276166163842</v>
      </c>
      <c r="AZ172" s="2">
        <f>'Monthly Revenue'!AZ172/'Monthly Revenue'!AZ160-1</f>
        <v>0.122943370733406</v>
      </c>
      <c r="BA172" s="2">
        <f>'Monthly Revenue'!BA172/'Monthly Revenue'!BA160-1</f>
        <v>0.28539368155355604</v>
      </c>
      <c r="BB172" s="2">
        <f>'Monthly Revenue'!BB172/'Monthly Revenue'!BB160-1</f>
        <v>0.20659501249233969</v>
      </c>
      <c r="BC172" s="2"/>
      <c r="BD172" s="2">
        <f>'Monthly Revenue'!BD172/'Monthly Revenue'!BD160-1</f>
        <v>0.34250129735339896</v>
      </c>
      <c r="BE172" s="2">
        <f>'Monthly Revenue'!BE172/'Monthly Revenue'!BE160-1</f>
        <v>0.40695281493458779</v>
      </c>
      <c r="BF172" s="2">
        <f>'Monthly Revenue'!BF172/'Monthly Revenue'!BF160-1</f>
        <v>0.5108812444872104</v>
      </c>
      <c r="BG172" s="2">
        <f>'Monthly Revenue'!BG172/'Monthly Revenue'!BG160-1</f>
        <v>0.17048739769534604</v>
      </c>
      <c r="BH172" s="2">
        <f>'Monthly Revenue'!BH172/'Monthly Revenue'!BH160-1</f>
        <v>0.41555936562366047</v>
      </c>
      <c r="BI172" s="2">
        <f>'Monthly Revenue'!BI172/'Monthly Revenue'!BI160-1</f>
        <v>0.21972163697886749</v>
      </c>
      <c r="BJ172" s="2">
        <f>'Monthly Revenue'!BJ172/'Monthly Revenue'!BJ160-1</f>
        <v>0.84510776973011703</v>
      </c>
      <c r="BK172" s="2">
        <f>'Monthly Revenue'!BK172/'Monthly Revenue'!BK160-1</f>
        <v>0.41273537826868045</v>
      </c>
      <c r="BL172" s="2">
        <f>'Monthly Revenue'!BL172/'Monthly Revenue'!BL160-1</f>
        <v>0.25149855216805905</v>
      </c>
      <c r="BM172" s="2">
        <f>'Monthly Revenue'!BM172/'Monthly Revenue'!BM160-1</f>
        <v>0.36356124239687881</v>
      </c>
      <c r="BN172" s="2">
        <f>'Monthly Revenue'!BN172/'Monthly Revenue'!BN160-1</f>
        <v>0.24103961622485981</v>
      </c>
      <c r="BO172" s="2">
        <f>'Monthly Revenue'!BO172/'Monthly Revenue'!BO160-1</f>
        <v>0.57351349236367422</v>
      </c>
      <c r="BP172" s="2">
        <f>'Monthly Revenue'!BP172/'Monthly Revenue'!BP160-1</f>
        <v>0.38315737127993277</v>
      </c>
      <c r="BQ172" s="2">
        <f>'Monthly Revenue'!BQ172/'Monthly Revenue'!BQ160-1</f>
        <v>2.7130422374429219</v>
      </c>
      <c r="BR172" s="2">
        <f>'Monthly Revenue'!BR172/'Monthly Revenue'!BR160-1</f>
        <v>0.40648164831987521</v>
      </c>
      <c r="BS172" s="2">
        <f>'Monthly Revenue'!BS172/'Monthly Revenue'!BS160-1</f>
        <v>0.40117647058823525</v>
      </c>
      <c r="BT172" s="2">
        <f>'Monthly Revenue'!BT172/'Monthly Revenue'!BT160-1</f>
        <v>0.18362262270575536</v>
      </c>
      <c r="BU172" s="2">
        <f>'Monthly Revenue'!BU172/'Monthly Revenue'!BU160-1</f>
        <v>0.40002457476873388</v>
      </c>
      <c r="BV172" s="2">
        <f>'Monthly Revenue'!BV172/'Monthly Revenue'!BV160-1</f>
        <v>0.10611725399729544</v>
      </c>
      <c r="BW172" s="2">
        <f>'Monthly Revenue'!BW172/'Monthly Revenue'!BW160-1</f>
        <v>0.83980533134368862</v>
      </c>
      <c r="BX172" s="2">
        <f>'Monthly Revenue'!BX172/'Monthly Revenue'!BX160-1</f>
        <v>0.3063552563998595</v>
      </c>
      <c r="BY172" s="2">
        <f>'Monthly Revenue'!BY172/'Monthly Revenue'!BY160-1</f>
        <v>0.44700164094468575</v>
      </c>
      <c r="BZ172" s="2">
        <f>'Monthly Revenue'!BZ172/'Monthly Revenue'!BZ160-1</f>
        <v>0.33277066629155527</v>
      </c>
      <c r="CA172" s="2">
        <f>'Monthly Revenue'!CA172/'Monthly Revenue'!CA160-1</f>
        <v>0.55553716693613042</v>
      </c>
      <c r="CB172" s="2">
        <f>'Monthly Revenue'!CB172/'Monthly Revenue'!CB160-1</f>
        <v>0.36861571311459795</v>
      </c>
      <c r="CC172" s="2" t="e">
        <f>'Monthly Revenue'!CC172/'Monthly Revenue'!CC160-1</f>
        <v>#DIV/0!</v>
      </c>
      <c r="CD172" s="2" t="e">
        <f>'Monthly Revenue'!CD172/'Monthly Revenue'!CD160-1</f>
        <v>#DIV/0!</v>
      </c>
      <c r="CE172" s="2" t="e">
        <f>'Monthly Revenue'!CE172/'Monthly Revenue'!CE160-1</f>
        <v>#DIV/0!</v>
      </c>
      <c r="CF172" s="2" t="e">
        <f>'Monthly Revenue'!CF172/'Monthly Revenue'!CF160-1</f>
        <v>#DIV/0!</v>
      </c>
      <c r="CG172" s="2" t="e">
        <f>'Monthly Revenue'!CG172/'Monthly Revenue'!CG160-1</f>
        <v>#DIV/0!</v>
      </c>
      <c r="CH172" s="2" t="e">
        <f>'Monthly Revenue'!CH172/'Monthly Revenue'!CH160-1</f>
        <v>#DIV/0!</v>
      </c>
      <c r="CI172" s="2" t="e">
        <f>'Monthly Revenue'!CI172/'Monthly Revenue'!CI160-1</f>
        <v>#DIV/0!</v>
      </c>
      <c r="CJ172" s="2" t="e">
        <f>'Monthly Revenue'!CJ172/'Monthly Revenue'!CJ160-1</f>
        <v>#DIV/0!</v>
      </c>
      <c r="CK172" s="2" t="e">
        <f>'Monthly Revenue'!CK172/'Monthly Revenue'!CK160-1</f>
        <v>#DIV/0!</v>
      </c>
      <c r="CL172" s="2" t="e">
        <f>'Monthly Revenue'!CL172/'Monthly Revenue'!CL160-1</f>
        <v>#DIV/0!</v>
      </c>
      <c r="CM172" s="2" t="e">
        <f>'Monthly Revenue'!CM172/'Monthly Revenue'!CM160-1</f>
        <v>#DIV/0!</v>
      </c>
      <c r="CN172" s="2" t="e">
        <f>'Monthly Revenue'!CN172/'Monthly Revenue'!CN160-1</f>
        <v>#DIV/0!</v>
      </c>
      <c r="CO172" s="2" t="e">
        <f>'Monthly Revenue'!CO172/'Monthly Revenue'!CO160-1</f>
        <v>#DIV/0!</v>
      </c>
      <c r="CP172" s="2" t="e">
        <f>'Monthly Revenue'!CP172/'Monthly Revenue'!CP160-1</f>
        <v>#DIV/0!</v>
      </c>
      <c r="CR172" s="2">
        <f t="array" ref="CR172">MIN(IFERROR(IF($B172:$CP172&gt;0, $B172:$CP172, IF($B172:$CP172&lt;0, $B172:$CP172, "")), ""))</f>
        <v>6.4175532993551387E-2</v>
      </c>
      <c r="CS172" s="2">
        <f t="array" ref="CS172">MAX(IFERROR(IF($B172:$CP172&gt;0, $B172:$CP172, IF($B172:$CP172&lt;0, $B172:$CP172, "")), ""))</f>
        <v>2.7130422374429219</v>
      </c>
      <c r="CT172" s="2">
        <f t="array" ref="CT172">MEDIAN(IFERROR(IF($B172:$CP172&gt;0, $B172:$CP172, IF($B172:$CP172&lt;0, $B172:$CP172, "")), ""))</f>
        <v>0.28833423718240236</v>
      </c>
      <c r="CU172" s="2">
        <f t="array" ref="CU172">AVERAGE(IFERROR(IF($B172:$CP172&gt;0, $B172:$CP172, IF($B172:$CP172&lt;0, $B172:$CP172, "")), ""))</f>
        <v>0.35020082201613523</v>
      </c>
    </row>
    <row r="173" spans="1:99" x14ac:dyDescent="0.25">
      <c r="A173" s="3">
        <v>44742</v>
      </c>
      <c r="B173" s="2">
        <f>'Monthly Revenue'!B173/'Monthly Revenue'!B161-1</f>
        <v>0.14367666232073018</v>
      </c>
      <c r="C173" s="2">
        <f>'Monthly Revenue'!C173/'Monthly Revenue'!C161-1</f>
        <v>0.32992867908958479</v>
      </c>
      <c r="D173" s="2"/>
      <c r="E173" s="2">
        <f>'Monthly Revenue'!E173/'Monthly Revenue'!E161-1</f>
        <v>0.17028271929872885</v>
      </c>
      <c r="F173" s="2">
        <f>'Monthly Revenue'!F173/'Monthly Revenue'!F161-1</f>
        <v>0.33419495444811886</v>
      </c>
      <c r="G173" s="2">
        <f>'Monthly Revenue'!G173/'Monthly Revenue'!G161-1</f>
        <v>0.18265440210249673</v>
      </c>
      <c r="H173" s="2">
        <f>'Monthly Revenue'!H173/'Monthly Revenue'!H161-1</f>
        <v>0.3315668517783088</v>
      </c>
      <c r="I173" s="2">
        <f>'Monthly Revenue'!I173/'Monthly Revenue'!I161-1</f>
        <v>0.21627417658007597</v>
      </c>
      <c r="J173" s="2"/>
      <c r="K173" s="2">
        <f>'Monthly Revenue'!K173/'Monthly Revenue'!K161-1</f>
        <v>0.25074626865671634</v>
      </c>
      <c r="L173" s="2"/>
      <c r="M173" s="2"/>
      <c r="N173" s="2">
        <f>'Monthly Revenue'!N173/'Monthly Revenue'!N161-1</f>
        <v>0.17637438671531003</v>
      </c>
      <c r="O173" s="2">
        <f>'Monthly Revenue'!O173/'Monthly Revenue'!O161-1</f>
        <v>0.61084786506539701</v>
      </c>
      <c r="P173" s="2">
        <f>'Monthly Revenue'!P173/'Monthly Revenue'!P161-1</f>
        <v>0.25499810266096445</v>
      </c>
      <c r="Q173" s="2">
        <f>'Monthly Revenue'!Q173/'Monthly Revenue'!Q161-1</f>
        <v>0.23978555492657572</v>
      </c>
      <c r="R173" s="2">
        <f>'Monthly Revenue'!R173/'Monthly Revenue'!R161-1</f>
        <v>0.22095852086120904</v>
      </c>
      <c r="S173" s="2"/>
      <c r="T173" s="2">
        <f>'Monthly Revenue'!T173/'Monthly Revenue'!T161-1</f>
        <v>0.40599932472055866</v>
      </c>
      <c r="U173" s="2">
        <f>'Monthly Revenue'!U173/'Monthly Revenue'!U161-1</f>
        <v>0.2072994254096614</v>
      </c>
      <c r="V173" s="2"/>
      <c r="W173" s="2"/>
      <c r="X173" s="2"/>
      <c r="Y173" s="2">
        <f>'Monthly Revenue'!Y173/'Monthly Revenue'!Y161-1</f>
        <v>0.17124819973928229</v>
      </c>
      <c r="Z173" s="2">
        <f>'Monthly Revenue'!Z173/'Monthly Revenue'!Z161-1</f>
        <v>0.6532393647960606</v>
      </c>
      <c r="AA173" s="2">
        <f>'Monthly Revenue'!AA173/'Monthly Revenue'!AA161-1</f>
        <v>0.29127479281124868</v>
      </c>
      <c r="AB173" s="2">
        <f>'Monthly Revenue'!AB173/'Monthly Revenue'!AB161-1</f>
        <v>0.29875678733862854</v>
      </c>
      <c r="AC173" s="2">
        <f>'Monthly Revenue'!AC173/'Monthly Revenue'!AC161-1</f>
        <v>0.32204264376279879</v>
      </c>
      <c r="AD173" s="2"/>
      <c r="AE173" s="2"/>
      <c r="AF173" s="2">
        <f>'Monthly Revenue'!AF173/'Monthly Revenue'!AF161-1</f>
        <v>9.4080578624251565E-2</v>
      </c>
      <c r="AG173" s="2">
        <f>'Monthly Revenue'!AG173/'Monthly Revenue'!AG161-1</f>
        <v>0.1506265018880879</v>
      </c>
      <c r="AH173" s="2">
        <f>'Monthly Revenue'!AH173/'Monthly Revenue'!AH161-1</f>
        <v>0.17222704535119271</v>
      </c>
      <c r="AI173" s="2"/>
      <c r="AJ173" s="2">
        <f>'Monthly Revenue'!AJ173/'Monthly Revenue'!AJ161-1</f>
        <v>0.24283078987087037</v>
      </c>
      <c r="AK173" s="2">
        <f>'Monthly Revenue'!AK173/'Monthly Revenue'!AK161-1</f>
        <v>0.26617647058823546</v>
      </c>
      <c r="AL173" s="2"/>
      <c r="AM173" s="2">
        <f>'Monthly Revenue'!AM173/'Monthly Revenue'!AM161-1</f>
        <v>0.43753950222920679</v>
      </c>
      <c r="AN173" s="2">
        <f>'Monthly Revenue'!AN173/'Monthly Revenue'!AN161-1</f>
        <v>0.34265443152189712</v>
      </c>
      <c r="AO173" s="2"/>
      <c r="AP173" s="2">
        <f>'Monthly Revenue'!AP173/'Monthly Revenue'!AP161-1</f>
        <v>0.29368693633360121</v>
      </c>
      <c r="AQ173" s="2">
        <f>'Monthly Revenue'!AQ173/'Monthly Revenue'!AQ161-1</f>
        <v>6.4175532993551387E-2</v>
      </c>
      <c r="AR173" s="2">
        <f>'Monthly Revenue'!AR173/'Monthly Revenue'!AR161-1</f>
        <v>0.16497567883608988</v>
      </c>
      <c r="AS173" s="2">
        <f>'Monthly Revenue'!AS173/'Monthly Revenue'!AS161-1</f>
        <v>0.22095039032946295</v>
      </c>
      <c r="AT173" s="2">
        <f>'Monthly Revenue'!AT173/'Monthly Revenue'!AT161-1</f>
        <v>0.24420947592638798</v>
      </c>
      <c r="AU173" s="2">
        <f>'Monthly Revenue'!AU173/'Monthly Revenue'!AU161-1</f>
        <v>7.4028176363162057E-2</v>
      </c>
      <c r="AV173" s="2">
        <f>'Monthly Revenue'!AV173/'Monthly Revenue'!AV161-1</f>
        <v>0.30290087502684138</v>
      </c>
      <c r="AW173" s="2">
        <f>'Monthly Revenue'!AW173/'Monthly Revenue'!AW161-1</f>
        <v>0.16021611124251511</v>
      </c>
      <c r="AX173" s="2">
        <f>'Monthly Revenue'!AX173/'Monthly Revenue'!AX161-1</f>
        <v>0.82841515192723203</v>
      </c>
      <c r="AY173" s="2">
        <f>'Monthly Revenue'!AY173/'Monthly Revenue'!AY161-1</f>
        <v>0.22840276166163842</v>
      </c>
      <c r="AZ173" s="2">
        <f>'Monthly Revenue'!AZ173/'Monthly Revenue'!AZ161-1</f>
        <v>0.122943370733406</v>
      </c>
      <c r="BA173" s="2">
        <f>'Monthly Revenue'!BA173/'Monthly Revenue'!BA161-1</f>
        <v>0.28539368155355604</v>
      </c>
      <c r="BB173" s="2">
        <f>'Monthly Revenue'!BB173/'Monthly Revenue'!BB161-1</f>
        <v>0.20659501249233969</v>
      </c>
      <c r="BC173" s="2"/>
      <c r="BD173" s="2">
        <f>'Monthly Revenue'!BD173/'Monthly Revenue'!BD161-1</f>
        <v>0.34250129735339896</v>
      </c>
      <c r="BE173" s="2">
        <f>'Monthly Revenue'!BE173/'Monthly Revenue'!BE161-1</f>
        <v>0.40695281493458779</v>
      </c>
      <c r="BF173" s="2">
        <f>'Monthly Revenue'!BF173/'Monthly Revenue'!BF161-1</f>
        <v>0.5108812444872104</v>
      </c>
      <c r="BG173" s="2">
        <f>'Monthly Revenue'!BG173/'Monthly Revenue'!BG161-1</f>
        <v>0.17048739769534604</v>
      </c>
      <c r="BH173" s="2">
        <f>'Monthly Revenue'!BH173/'Monthly Revenue'!BH161-1</f>
        <v>0.41555936562366047</v>
      </c>
      <c r="BI173" s="2">
        <f>'Monthly Revenue'!BI173/'Monthly Revenue'!BI161-1</f>
        <v>6.5147634608024863E-2</v>
      </c>
      <c r="BJ173" s="2">
        <f>'Monthly Revenue'!BJ173/'Monthly Revenue'!BJ161-1</f>
        <v>0.84510776973011703</v>
      </c>
      <c r="BK173" s="2">
        <f>'Monthly Revenue'!BK173/'Monthly Revenue'!BK161-1</f>
        <v>0.41273537826868045</v>
      </c>
      <c r="BL173" s="2">
        <f>'Monthly Revenue'!BL173/'Monthly Revenue'!BL161-1</f>
        <v>0.25149855216805905</v>
      </c>
      <c r="BM173" s="2">
        <f>'Monthly Revenue'!BM173/'Monthly Revenue'!BM161-1</f>
        <v>0.36356124239687881</v>
      </c>
      <c r="BN173" s="2">
        <f>'Monthly Revenue'!BN173/'Monthly Revenue'!BN161-1</f>
        <v>0.24103961622485981</v>
      </c>
      <c r="BO173" s="2">
        <f>'Monthly Revenue'!BO173/'Monthly Revenue'!BO161-1</f>
        <v>0.57351349236367422</v>
      </c>
      <c r="BP173" s="2">
        <f>'Monthly Revenue'!BP173/'Monthly Revenue'!BP161-1</f>
        <v>0.38315737127993277</v>
      </c>
      <c r="BQ173" s="2">
        <f>'Monthly Revenue'!BQ173/'Monthly Revenue'!BQ161-1</f>
        <v>2.7130422374429219</v>
      </c>
      <c r="BR173" s="2">
        <f>'Monthly Revenue'!BR173/'Monthly Revenue'!BR161-1</f>
        <v>0.40648164831987521</v>
      </c>
      <c r="BS173" s="2">
        <f>'Monthly Revenue'!BS173/'Monthly Revenue'!BS161-1</f>
        <v>0.40117647058823525</v>
      </c>
      <c r="BT173" s="2">
        <f>'Monthly Revenue'!BT173/'Monthly Revenue'!BT161-1</f>
        <v>0.18362262270575536</v>
      </c>
      <c r="BU173" s="2">
        <f>'Monthly Revenue'!BU173/'Monthly Revenue'!BU161-1</f>
        <v>0.40002457476873388</v>
      </c>
      <c r="BV173" s="2">
        <f>'Monthly Revenue'!BV173/'Monthly Revenue'!BV161-1</f>
        <v>0.10611725399729544</v>
      </c>
      <c r="BW173" s="2">
        <f>'Monthly Revenue'!BW173/'Monthly Revenue'!BW161-1</f>
        <v>0.83980533134368862</v>
      </c>
      <c r="BX173" s="2">
        <f>'Monthly Revenue'!BX173/'Monthly Revenue'!BX161-1</f>
        <v>0.3063552563998595</v>
      </c>
      <c r="BY173" s="2">
        <f>'Monthly Revenue'!BY173/'Monthly Revenue'!BY161-1</f>
        <v>0.44700164094468575</v>
      </c>
      <c r="BZ173" s="2">
        <f>'Monthly Revenue'!BZ173/'Monthly Revenue'!BZ161-1</f>
        <v>0.33277066629155527</v>
      </c>
      <c r="CA173" s="2">
        <f>'Monthly Revenue'!CA173/'Monthly Revenue'!CA161-1</f>
        <v>0.55553716693613042</v>
      </c>
      <c r="CB173" s="2">
        <f>'Monthly Revenue'!CB173/'Monthly Revenue'!CB161-1</f>
        <v>0.36861571311459795</v>
      </c>
      <c r="CC173" s="2" t="e">
        <f>'Monthly Revenue'!CC173/'Monthly Revenue'!CC161-1</f>
        <v>#DIV/0!</v>
      </c>
      <c r="CD173" s="2" t="e">
        <f>'Monthly Revenue'!CD173/'Monthly Revenue'!CD161-1</f>
        <v>#DIV/0!</v>
      </c>
      <c r="CE173" s="2" t="e">
        <f>'Monthly Revenue'!CE173/'Monthly Revenue'!CE161-1</f>
        <v>#DIV/0!</v>
      </c>
      <c r="CF173" s="2" t="e">
        <f>'Monthly Revenue'!CF173/'Monthly Revenue'!CF161-1</f>
        <v>#DIV/0!</v>
      </c>
      <c r="CG173" s="2" t="e">
        <f>'Monthly Revenue'!CG173/'Monthly Revenue'!CG161-1</f>
        <v>#DIV/0!</v>
      </c>
      <c r="CH173" s="2" t="e">
        <f>'Monthly Revenue'!CH173/'Monthly Revenue'!CH161-1</f>
        <v>#DIV/0!</v>
      </c>
      <c r="CI173" s="2" t="e">
        <f>'Monthly Revenue'!CI173/'Monthly Revenue'!CI161-1</f>
        <v>#DIV/0!</v>
      </c>
      <c r="CJ173" s="2" t="e">
        <f>'Monthly Revenue'!CJ173/'Monthly Revenue'!CJ161-1</f>
        <v>#DIV/0!</v>
      </c>
      <c r="CK173" s="2" t="e">
        <f>'Monthly Revenue'!CK173/'Monthly Revenue'!CK161-1</f>
        <v>#DIV/0!</v>
      </c>
      <c r="CL173" s="2" t="e">
        <f>'Monthly Revenue'!CL173/'Monthly Revenue'!CL161-1</f>
        <v>#DIV/0!</v>
      </c>
      <c r="CM173" s="2" t="e">
        <f>'Monthly Revenue'!CM173/'Monthly Revenue'!CM161-1</f>
        <v>#DIV/0!</v>
      </c>
      <c r="CN173" s="2" t="e">
        <f>'Monthly Revenue'!CN173/'Monthly Revenue'!CN161-1</f>
        <v>#DIV/0!</v>
      </c>
      <c r="CO173" s="2" t="e">
        <f>'Monthly Revenue'!CO173/'Monthly Revenue'!CO161-1</f>
        <v>#DIV/0!</v>
      </c>
      <c r="CP173" s="2" t="e">
        <f>'Monthly Revenue'!CP173/'Monthly Revenue'!CP161-1</f>
        <v>#DIV/0!</v>
      </c>
      <c r="CR173" s="2">
        <f t="array" ref="CR173">MIN(IFERROR(IF($B173:$CP173&gt;0, $B173:$CP173, IF($B173:$CP173&lt;0, $B173:$CP173, "")), ""))</f>
        <v>6.4175532993551387E-2</v>
      </c>
      <c r="CS173" s="2">
        <f t="array" ref="CS173">MAX(IFERROR(IF($B173:$CP173&gt;0, $B173:$CP173, IF($B173:$CP173&lt;0, $B173:$CP173, "")), ""))</f>
        <v>2.7130422374429219</v>
      </c>
      <c r="CT173" s="2">
        <f t="array" ref="CT173">MEDIAN(IFERROR(IF($B173:$CP173&gt;0, $B173:$CP173, IF($B173:$CP173&lt;0, $B173:$CP173, "")), ""))</f>
        <v>0.29127479281124868</v>
      </c>
      <c r="CU173" s="2">
        <f t="array" ref="CU173">AVERAGE(IFERROR(IF($B173:$CP173&gt;0, $B173:$CP173, IF($B173:$CP173&lt;0, $B173:$CP173, "")), ""))</f>
        <v>0.35012110643944228</v>
      </c>
    </row>
    <row r="174" spans="1:99" x14ac:dyDescent="0.25">
      <c r="A174" s="3">
        <v>44773</v>
      </c>
      <c r="B174" s="2">
        <f>'Monthly Revenue'!B174/'Monthly Revenue'!B162-1</f>
        <v>0.14367666232073018</v>
      </c>
      <c r="C174" s="2">
        <f>'Monthly Revenue'!C174/'Monthly Revenue'!C162-1</f>
        <v>0.50431415007912039</v>
      </c>
      <c r="D174" s="2"/>
      <c r="E174" s="2">
        <f>'Monthly Revenue'!E174/'Monthly Revenue'!E162-1</f>
        <v>6.0888293847139119E-2</v>
      </c>
      <c r="F174" s="2">
        <f>'Monthly Revenue'!F174/'Monthly Revenue'!F162-1</f>
        <v>0.31907008086253374</v>
      </c>
      <c r="G174" s="2">
        <f>'Monthly Revenue'!G174/'Monthly Revenue'!G162-1</f>
        <v>0.18265440210249673</v>
      </c>
      <c r="H174" s="2">
        <f>'Monthly Revenue'!H174/'Monthly Revenue'!H162-1</f>
        <v>0.23378897123625553</v>
      </c>
      <c r="I174" s="2">
        <f>'Monthly Revenue'!I174/'Monthly Revenue'!I162-1</f>
        <v>0.25807367658291058</v>
      </c>
      <c r="J174" s="2"/>
      <c r="K174" s="2">
        <f>'Monthly Revenue'!K174/'Monthly Revenue'!K162-1</f>
        <v>0.20287539936102239</v>
      </c>
      <c r="L174" s="2"/>
      <c r="M174" s="2"/>
      <c r="N174" s="2">
        <f>'Monthly Revenue'!N174/'Monthly Revenue'!N162-1</f>
        <v>0.17637438671531003</v>
      </c>
      <c r="O174" s="2">
        <f>'Monthly Revenue'!O174/'Monthly Revenue'!O162-1</f>
        <v>0.61084786506539701</v>
      </c>
      <c r="P174" s="2">
        <f>'Monthly Revenue'!P174/'Monthly Revenue'!P162-1</f>
        <v>0.25499810266096445</v>
      </c>
      <c r="Q174" s="2">
        <f>'Monthly Revenue'!Q174/'Monthly Revenue'!Q162-1</f>
        <v>0.23978555492657572</v>
      </c>
      <c r="R174" s="2">
        <f>'Monthly Revenue'!R174/'Monthly Revenue'!R162-1</f>
        <v>0.188542279772415</v>
      </c>
      <c r="S174" s="2"/>
      <c r="T174" s="2">
        <f>'Monthly Revenue'!T174/'Monthly Revenue'!T162-1</f>
        <v>0.35705046526892925</v>
      </c>
      <c r="U174" s="2">
        <f>'Monthly Revenue'!U174/'Monthly Revenue'!U162-1</f>
        <v>0.22454497846462962</v>
      </c>
      <c r="V174" s="2"/>
      <c r="W174" s="2"/>
      <c r="X174" s="2"/>
      <c r="Y174" s="2">
        <f>'Monthly Revenue'!Y174/'Monthly Revenue'!Y162-1</f>
        <v>0.19932514793555112</v>
      </c>
      <c r="Z174" s="2">
        <f>'Monthly Revenue'!Z174/'Monthly Revenue'!Z162-1</f>
        <v>0.6532393647960606</v>
      </c>
      <c r="AA174" s="2">
        <f>'Monthly Revenue'!AA174/'Monthly Revenue'!AA162-1</f>
        <v>0.29127479281124868</v>
      </c>
      <c r="AB174" s="2">
        <f>'Monthly Revenue'!AB174/'Monthly Revenue'!AB162-1</f>
        <v>0.30881369091374622</v>
      </c>
      <c r="AC174" s="2">
        <f>'Monthly Revenue'!AC174/'Monthly Revenue'!AC162-1</f>
        <v>0.36724773217239681</v>
      </c>
      <c r="AD174" s="2"/>
      <c r="AE174" s="2"/>
      <c r="AF174" s="2">
        <f>'Monthly Revenue'!AF174/'Monthly Revenue'!AF162-1</f>
        <v>6.1528503355766428E-2</v>
      </c>
      <c r="AG174" s="2">
        <f>'Monthly Revenue'!AG174/'Monthly Revenue'!AG162-1</f>
        <v>0.13543411586673448</v>
      </c>
      <c r="AH174" s="2">
        <f>'Monthly Revenue'!AH174/'Monthly Revenue'!AH162-1</f>
        <v>0.20251349020079856</v>
      </c>
      <c r="AI174" s="2"/>
      <c r="AJ174" s="2">
        <f>'Monthly Revenue'!AJ174/'Monthly Revenue'!AJ162-1</f>
        <v>0.24283078987087037</v>
      </c>
      <c r="AK174" s="2">
        <f>'Monthly Revenue'!AK174/'Monthly Revenue'!AK162-1</f>
        <v>0.24343506032647255</v>
      </c>
      <c r="AL174" s="2"/>
      <c r="AM174" s="2">
        <f>'Monthly Revenue'!AM174/'Monthly Revenue'!AM162-1</f>
        <v>0.43753950222920679</v>
      </c>
      <c r="AN174" s="2">
        <f>'Monthly Revenue'!AN174/'Monthly Revenue'!AN162-1</f>
        <v>0.34265443152189712</v>
      </c>
      <c r="AO174" s="2"/>
      <c r="AP174" s="2">
        <f>'Monthly Revenue'!AP174/'Monthly Revenue'!AP162-1</f>
        <v>0.26164794755064924</v>
      </c>
      <c r="AQ174" s="2">
        <f>'Monthly Revenue'!AQ174/'Monthly Revenue'!AQ162-1</f>
        <v>5.1964229518514538E-2</v>
      </c>
      <c r="AR174" s="2">
        <f>'Monthly Revenue'!AR174/'Monthly Revenue'!AR162-1</f>
        <v>0.16497567883608988</v>
      </c>
      <c r="AS174" s="2">
        <f>'Monthly Revenue'!AS174/'Monthly Revenue'!AS162-1</f>
        <v>0.22095039032946295</v>
      </c>
      <c r="AT174" s="2">
        <f>'Monthly Revenue'!AT174/'Monthly Revenue'!AT162-1</f>
        <v>0.24588254235843432</v>
      </c>
      <c r="AU174" s="2">
        <f>'Monthly Revenue'!AU174/'Monthly Revenue'!AU162-1</f>
        <v>7.4028176363162057E-2</v>
      </c>
      <c r="AV174" s="2">
        <f>'Monthly Revenue'!AV174/'Monthly Revenue'!AV162-1</f>
        <v>0.27965909947959866</v>
      </c>
      <c r="AW174" s="2">
        <f>'Monthly Revenue'!AW174/'Monthly Revenue'!AW162-1</f>
        <v>0.16021611124251511</v>
      </c>
      <c r="AX174" s="2">
        <f>'Monthly Revenue'!AX174/'Monthly Revenue'!AX162-1</f>
        <v>0.73898411040081524</v>
      </c>
      <c r="AY174" s="2">
        <f>'Monthly Revenue'!AY174/'Monthly Revenue'!AY162-1</f>
        <v>-8.7156544661867508E-2</v>
      </c>
      <c r="AZ174" s="2">
        <f>'Monthly Revenue'!AZ174/'Monthly Revenue'!AZ162-1</f>
        <v>0.122943370733406</v>
      </c>
      <c r="BA174" s="2">
        <f>'Monthly Revenue'!BA174/'Monthly Revenue'!BA162-1</f>
        <v>0.2743062839706305</v>
      </c>
      <c r="BB174" s="2">
        <f>'Monthly Revenue'!BB174/'Monthly Revenue'!BB162-1</f>
        <v>0.20572530755298368</v>
      </c>
      <c r="BC174" s="2"/>
      <c r="BD174" s="2">
        <f>'Monthly Revenue'!BD174/'Monthly Revenue'!BD162-1</f>
        <v>0.34250129735339896</v>
      </c>
      <c r="BE174" s="2">
        <f>'Monthly Revenue'!BE174/'Monthly Revenue'!BE162-1</f>
        <v>0.37477900861586644</v>
      </c>
      <c r="BF174" s="2">
        <f>'Monthly Revenue'!BF174/'Monthly Revenue'!BF162-1</f>
        <v>0.5108812444872104</v>
      </c>
      <c r="BG174" s="2">
        <f>'Monthly Revenue'!BG174/'Monthly Revenue'!BG162-1</f>
        <v>0.1366330595208598</v>
      </c>
      <c r="BH174" s="2">
        <f>'Monthly Revenue'!BH174/'Monthly Revenue'!BH162-1</f>
        <v>0.3915287780792851</v>
      </c>
      <c r="BI174" s="2">
        <f>'Monthly Revenue'!BI174/'Monthly Revenue'!BI162-1</f>
        <v>6.5147634608024863E-2</v>
      </c>
      <c r="BJ174" s="2">
        <f>'Monthly Revenue'!BJ174/'Monthly Revenue'!BJ162-1</f>
        <v>0.84510776973011703</v>
      </c>
      <c r="BK174" s="2">
        <f>'Monthly Revenue'!BK174/'Monthly Revenue'!BK162-1</f>
        <v>0.39357132581129117</v>
      </c>
      <c r="BL174" s="2">
        <f>'Monthly Revenue'!BL174/'Monthly Revenue'!BL162-1</f>
        <v>0.25149855216805905</v>
      </c>
      <c r="BM174" s="2">
        <f>'Monthly Revenue'!BM174/'Monthly Revenue'!BM162-1</f>
        <v>8.5834289850198475E-2</v>
      </c>
      <c r="BN174" s="2">
        <f>'Monthly Revenue'!BN174/'Monthly Revenue'!BN162-1</f>
        <v>0.20344411499522286</v>
      </c>
      <c r="BO174" s="2">
        <f>'Monthly Revenue'!BO174/'Monthly Revenue'!BO162-1</f>
        <v>0.57351349236367422</v>
      </c>
      <c r="BP174" s="2">
        <f>'Monthly Revenue'!BP174/'Monthly Revenue'!BP162-1</f>
        <v>0.38315737127993277</v>
      </c>
      <c r="BQ174" s="2">
        <f>'Monthly Revenue'!BQ174/'Monthly Revenue'!BQ162-1</f>
        <v>0.63458773784355182</v>
      </c>
      <c r="BR174" s="2">
        <f>'Monthly Revenue'!BR174/'Monthly Revenue'!BR162-1</f>
        <v>0.42897527918679956</v>
      </c>
      <c r="BS174" s="2">
        <f>'Monthly Revenue'!BS174/'Monthly Revenue'!BS162-1</f>
        <v>0.36077506318449881</v>
      </c>
      <c r="BT174" s="2">
        <f>'Monthly Revenue'!BT174/'Monthly Revenue'!BT162-1</f>
        <v>0.27036438600401147</v>
      </c>
      <c r="BU174" s="2">
        <f>'Monthly Revenue'!BU174/'Monthly Revenue'!BU162-1</f>
        <v>0.40243505171430893</v>
      </c>
      <c r="BV174" s="2">
        <f>'Monthly Revenue'!BV174/'Monthly Revenue'!BV162-1</f>
        <v>9.0137730452131137E-3</v>
      </c>
      <c r="BW174" s="2">
        <f>'Monthly Revenue'!BW174/'Monthly Revenue'!BW162-1</f>
        <v>0.75200736387453104</v>
      </c>
      <c r="BX174" s="2">
        <f>'Monthly Revenue'!BX174/'Monthly Revenue'!BX162-1</f>
        <v>0.3063552563998595</v>
      </c>
      <c r="BY174" s="2">
        <f>'Monthly Revenue'!BY174/'Monthly Revenue'!BY162-1</f>
        <v>0.23285502065070118</v>
      </c>
      <c r="BZ174" s="2">
        <f>'Monthly Revenue'!BZ174/'Monthly Revenue'!BZ162-1</f>
        <v>0.28075723259689767</v>
      </c>
      <c r="CA174" s="2">
        <f>'Monthly Revenue'!CA174/'Monthly Revenue'!CA162-1</f>
        <v>0.2524890390938983</v>
      </c>
      <c r="CB174" s="2">
        <f>'Monthly Revenue'!CB174/'Monthly Revenue'!CB162-1</f>
        <v>0.29901693515076411</v>
      </c>
      <c r="CC174" s="2" t="e">
        <f>'Monthly Revenue'!CC174/'Monthly Revenue'!CC162-1</f>
        <v>#DIV/0!</v>
      </c>
      <c r="CD174" s="2" t="e">
        <f>'Monthly Revenue'!CD174/'Monthly Revenue'!CD162-1</f>
        <v>#DIV/0!</v>
      </c>
      <c r="CE174" s="2" t="e">
        <f>'Monthly Revenue'!CE174/'Monthly Revenue'!CE162-1</f>
        <v>#DIV/0!</v>
      </c>
      <c r="CF174" s="2" t="e">
        <f>'Monthly Revenue'!CF174/'Monthly Revenue'!CF162-1</f>
        <v>#DIV/0!</v>
      </c>
      <c r="CG174" s="2" t="e">
        <f>'Monthly Revenue'!CG174/'Monthly Revenue'!CG162-1</f>
        <v>#DIV/0!</v>
      </c>
      <c r="CH174" s="2" t="e">
        <f>'Monthly Revenue'!CH174/'Monthly Revenue'!CH162-1</f>
        <v>#DIV/0!</v>
      </c>
      <c r="CI174" s="2" t="e">
        <f>'Monthly Revenue'!CI174/'Monthly Revenue'!CI162-1</f>
        <v>#DIV/0!</v>
      </c>
      <c r="CJ174" s="2" t="e">
        <f>'Monthly Revenue'!CJ174/'Monthly Revenue'!CJ162-1</f>
        <v>#DIV/0!</v>
      </c>
      <c r="CK174" s="2" t="e">
        <f>'Monthly Revenue'!CK174/'Monthly Revenue'!CK162-1</f>
        <v>#DIV/0!</v>
      </c>
      <c r="CL174" s="2" t="e">
        <f>'Monthly Revenue'!CL174/'Monthly Revenue'!CL162-1</f>
        <v>#DIV/0!</v>
      </c>
      <c r="CM174" s="2" t="e">
        <f>'Monthly Revenue'!CM174/'Monthly Revenue'!CM162-1</f>
        <v>#DIV/0!</v>
      </c>
      <c r="CN174" s="2" t="e">
        <f>'Monthly Revenue'!CN174/'Monthly Revenue'!CN162-1</f>
        <v>#DIV/0!</v>
      </c>
      <c r="CO174" s="2" t="e">
        <f>'Monthly Revenue'!CO174/'Monthly Revenue'!CO162-1</f>
        <v>#DIV/0!</v>
      </c>
      <c r="CP174" s="2" t="e">
        <f>'Monthly Revenue'!CP174/'Monthly Revenue'!CP162-1</f>
        <v>#DIV/0!</v>
      </c>
      <c r="CR174" s="2">
        <f t="array" ref="CR174">MIN(IFERROR(IF($B174:$CP174&gt;0, $B174:$CP174, IF($B174:$CP174&lt;0, $B174:$CP174, "")), ""))</f>
        <v>-8.7156544661867508E-2</v>
      </c>
      <c r="CS174" s="2">
        <f t="array" ref="CS174">MAX(IFERROR(IF($B174:$CP174&gt;0, $B174:$CP174, IF($B174:$CP174&lt;0, $B174:$CP174, "")), ""))</f>
        <v>0.84510776973011703</v>
      </c>
      <c r="CT174" s="2">
        <f t="array" ref="CT174">MEDIAN(IFERROR(IF($B174:$CP174&gt;0, $B174:$CP174, IF($B174:$CP174&lt;0, $B174:$CP174, "")), ""))</f>
        <v>0.25499810266096445</v>
      </c>
      <c r="CU174" s="2">
        <f t="array" ref="CU174">AVERAGE(IFERROR(IF($B174:$CP174&gt;0, $B174:$CP174, IF($B174:$CP174&lt;0, $B174:$CP174, "")), ""))</f>
        <v>0.29145659496230375</v>
      </c>
    </row>
    <row r="175" spans="1:99" x14ac:dyDescent="0.25">
      <c r="A175" s="3">
        <v>44804</v>
      </c>
      <c r="B175" s="2">
        <f>'Monthly Revenue'!B175/'Monthly Revenue'!B163-1</f>
        <v>0.14367666232073018</v>
      </c>
      <c r="C175" s="2">
        <f>'Monthly Revenue'!C175/'Monthly Revenue'!C163-1</f>
        <v>0.50431415007912039</v>
      </c>
      <c r="D175" s="2"/>
      <c r="E175" s="2">
        <f>'Monthly Revenue'!E175/'Monthly Revenue'!E163-1</f>
        <v>6.0888293847139119E-2</v>
      </c>
      <c r="F175" s="2">
        <f>'Monthly Revenue'!F175/'Monthly Revenue'!F163-1</f>
        <v>0.31907008086253374</v>
      </c>
      <c r="G175" s="2">
        <f>'Monthly Revenue'!G175/'Monthly Revenue'!G163-1</f>
        <v>0.16731150325563848</v>
      </c>
      <c r="H175" s="2">
        <f>'Monthly Revenue'!H175/'Monthly Revenue'!H163-1</f>
        <v>0.23378897123625553</v>
      </c>
      <c r="I175" s="2">
        <f>'Monthly Revenue'!I175/'Monthly Revenue'!I163-1</f>
        <v>0.25807367658291058</v>
      </c>
      <c r="J175" s="2"/>
      <c r="K175" s="2">
        <f>'Monthly Revenue'!K175/'Monthly Revenue'!K163-1</f>
        <v>0.20287539936102239</v>
      </c>
      <c r="L175" s="2"/>
      <c r="M175" s="2"/>
      <c r="N175" s="2">
        <f>'Monthly Revenue'!N175/'Monthly Revenue'!N163-1</f>
        <v>0.17772781540452809</v>
      </c>
      <c r="O175" s="2">
        <f>'Monthly Revenue'!O175/'Monthly Revenue'!O163-1</f>
        <v>0.58474636500932831</v>
      </c>
      <c r="P175" s="2">
        <f>'Monthly Revenue'!P175/'Monthly Revenue'!P163-1</f>
        <v>0.21557349504927292</v>
      </c>
      <c r="Q175" s="2">
        <f>'Monthly Revenue'!Q175/'Monthly Revenue'!Q163-1</f>
        <v>0.20224432948666915</v>
      </c>
      <c r="R175" s="2">
        <f>'Monthly Revenue'!R175/'Monthly Revenue'!R163-1</f>
        <v>0.188542279772415</v>
      </c>
      <c r="S175" s="2"/>
      <c r="T175" s="2">
        <f>'Monthly Revenue'!T175/'Monthly Revenue'!T163-1</f>
        <v>0.35705046526892925</v>
      </c>
      <c r="U175" s="2">
        <f>'Monthly Revenue'!U175/'Monthly Revenue'!U163-1</f>
        <v>0.22454497846462962</v>
      </c>
      <c r="V175" s="2"/>
      <c r="W175" s="2"/>
      <c r="X175" s="2"/>
      <c r="Y175" s="2">
        <f>'Monthly Revenue'!Y175/'Monthly Revenue'!Y163-1</f>
        <v>0.19932514793555112</v>
      </c>
      <c r="Z175" s="2">
        <f>'Monthly Revenue'!Z175/'Monthly Revenue'!Z163-1</f>
        <v>0.43203486529318536</v>
      </c>
      <c r="AA175" s="2">
        <f>'Monthly Revenue'!AA175/'Monthly Revenue'!AA163-1</f>
        <v>0.2716312638399081</v>
      </c>
      <c r="AB175" s="2">
        <f>'Monthly Revenue'!AB175/'Monthly Revenue'!AB163-1</f>
        <v>0.30881369091374622</v>
      </c>
      <c r="AC175" s="2">
        <f>'Monthly Revenue'!AC175/'Monthly Revenue'!AC163-1</f>
        <v>0.36724773217239681</v>
      </c>
      <c r="AD175" s="2"/>
      <c r="AE175" s="2"/>
      <c r="AF175" s="2">
        <f>'Monthly Revenue'!AF175/'Monthly Revenue'!AF163-1</f>
        <v>6.1528503355766428E-2</v>
      </c>
      <c r="AG175" s="2">
        <f>'Monthly Revenue'!AG175/'Monthly Revenue'!AG163-1</f>
        <v>0.13543411586673448</v>
      </c>
      <c r="AH175" s="2">
        <f>'Monthly Revenue'!AH175/'Monthly Revenue'!AH163-1</f>
        <v>0.20251349020079856</v>
      </c>
      <c r="AI175" s="2"/>
      <c r="AJ175" s="2">
        <f>'Monthly Revenue'!AJ175/'Monthly Revenue'!AJ163-1</f>
        <v>0.21766561514195604</v>
      </c>
      <c r="AK175" s="2">
        <f>'Monthly Revenue'!AK175/'Monthly Revenue'!AK163-1</f>
        <v>0.24343506032647255</v>
      </c>
      <c r="AL175" s="2"/>
      <c r="AM175" s="2">
        <f>'Monthly Revenue'!AM175/'Monthly Revenue'!AM163-1</f>
        <v>0.4171600777312201</v>
      </c>
      <c r="AN175" s="2">
        <f>'Monthly Revenue'!AN175/'Monthly Revenue'!AN163-1</f>
        <v>0.31863347987512847</v>
      </c>
      <c r="AO175" s="2"/>
      <c r="AP175" s="2">
        <f>'Monthly Revenue'!AP175/'Monthly Revenue'!AP163-1</f>
        <v>0.26164794755064924</v>
      </c>
      <c r="AQ175" s="2">
        <f>'Monthly Revenue'!AQ175/'Monthly Revenue'!AQ163-1</f>
        <v>5.1964229518514538E-2</v>
      </c>
      <c r="AR175" s="2">
        <f>'Monthly Revenue'!AR175/'Monthly Revenue'!AR163-1</f>
        <v>0.17257470467126423</v>
      </c>
      <c r="AS175" s="2">
        <f>'Monthly Revenue'!AS175/'Monthly Revenue'!AS163-1</f>
        <v>0.21853818072758524</v>
      </c>
      <c r="AT175" s="2">
        <f>'Monthly Revenue'!AT175/'Monthly Revenue'!AT163-1</f>
        <v>0.24588254235843432</v>
      </c>
      <c r="AU175" s="2">
        <f>'Monthly Revenue'!AU175/'Monthly Revenue'!AU163-1</f>
        <v>2.7974807386571987E-2</v>
      </c>
      <c r="AV175" s="2">
        <f>'Monthly Revenue'!AV175/'Monthly Revenue'!AV163-1</f>
        <v>0.27965909947959866</v>
      </c>
      <c r="AW175" s="2">
        <f>'Monthly Revenue'!AW175/'Monthly Revenue'!AW163-1</f>
        <v>0.14207915640500879</v>
      </c>
      <c r="AX175" s="2">
        <f>'Monthly Revenue'!AX175/'Monthly Revenue'!AX163-1</f>
        <v>0.73898411040081524</v>
      </c>
      <c r="AY175" s="2">
        <f>'Monthly Revenue'!AY175/'Monthly Revenue'!AY163-1</f>
        <v>-8.7156544661867508E-2</v>
      </c>
      <c r="AZ175" s="2">
        <f>'Monthly Revenue'!AZ175/'Monthly Revenue'!AZ163-1</f>
        <v>7.6322448959613265E-2</v>
      </c>
      <c r="BA175" s="2">
        <f>'Monthly Revenue'!BA175/'Monthly Revenue'!BA163-1</f>
        <v>0.2743062839706305</v>
      </c>
      <c r="BB175" s="2">
        <f>'Monthly Revenue'!BB175/'Monthly Revenue'!BB163-1</f>
        <v>0.20572530755298368</v>
      </c>
      <c r="BC175" s="2"/>
      <c r="BD175" s="2">
        <f>'Monthly Revenue'!BD175/'Monthly Revenue'!BD163-1</f>
        <v>0.33636875148069167</v>
      </c>
      <c r="BE175" s="2">
        <f>'Monthly Revenue'!BE175/'Monthly Revenue'!BE163-1</f>
        <v>0.37477900861586644</v>
      </c>
      <c r="BF175" s="2">
        <f>'Monthly Revenue'!BF175/'Monthly Revenue'!BF163-1</f>
        <v>0.49772245523835301</v>
      </c>
      <c r="BG175" s="2">
        <f>'Monthly Revenue'!BG175/'Monthly Revenue'!BG163-1</f>
        <v>0.1366330595208598</v>
      </c>
      <c r="BH175" s="2">
        <f>'Monthly Revenue'!BH175/'Monthly Revenue'!BH163-1</f>
        <v>0.3915287780792851</v>
      </c>
      <c r="BI175" s="2">
        <f>'Monthly Revenue'!BI175/'Monthly Revenue'!BI163-1</f>
        <v>6.5147634608024863E-2</v>
      </c>
      <c r="BJ175" s="2">
        <f>'Monthly Revenue'!BJ175/'Monthly Revenue'!BJ163-1</f>
        <v>0.8267878529599777</v>
      </c>
      <c r="BK175" s="2">
        <f>'Monthly Revenue'!BK175/'Monthly Revenue'!BK163-1</f>
        <v>0.39357132581129117</v>
      </c>
      <c r="BL175" s="2">
        <f>'Monthly Revenue'!BL175/'Monthly Revenue'!BL163-1</f>
        <v>0.25946193980387822</v>
      </c>
      <c r="BM175" s="2">
        <f>'Monthly Revenue'!BM175/'Monthly Revenue'!BM163-1</f>
        <v>8.5834289850198475E-2</v>
      </c>
      <c r="BN175" s="2">
        <f>'Monthly Revenue'!BN175/'Monthly Revenue'!BN163-1</f>
        <v>0.20344411499522286</v>
      </c>
      <c r="BO175" s="2">
        <f>'Monthly Revenue'!BO175/'Monthly Revenue'!BO163-1</f>
        <v>0.50758845749793258</v>
      </c>
      <c r="BP175" s="2">
        <f>'Monthly Revenue'!BP175/'Monthly Revenue'!BP163-1</f>
        <v>0.24619318398656631</v>
      </c>
      <c r="BQ175" s="2">
        <f>'Monthly Revenue'!BQ175/'Monthly Revenue'!BQ163-1</f>
        <v>0.63458773784355182</v>
      </c>
      <c r="BR175" s="2">
        <f>'Monthly Revenue'!BR175/'Monthly Revenue'!BR163-1</f>
        <v>0.42897527918679956</v>
      </c>
      <c r="BS175" s="2">
        <f>'Monthly Revenue'!BS175/'Monthly Revenue'!BS163-1</f>
        <v>0.36077506318449881</v>
      </c>
      <c r="BT175" s="2">
        <f>'Monthly Revenue'!BT175/'Monthly Revenue'!BT163-1</f>
        <v>0.27036438600401147</v>
      </c>
      <c r="BU175" s="2">
        <f>'Monthly Revenue'!BU175/'Monthly Revenue'!BU163-1</f>
        <v>0.40243505171430893</v>
      </c>
      <c r="BV175" s="2">
        <f>'Monthly Revenue'!BV175/'Monthly Revenue'!BV163-1</f>
        <v>9.0137730452131137E-3</v>
      </c>
      <c r="BW175" s="2">
        <f>'Monthly Revenue'!BW175/'Monthly Revenue'!BW163-1</f>
        <v>0.75200736387453104</v>
      </c>
      <c r="BX175" s="2">
        <f>'Monthly Revenue'!BX175/'Monthly Revenue'!BX163-1</f>
        <v>0.26908300475179447</v>
      </c>
      <c r="BY175" s="2">
        <f>'Monthly Revenue'!BY175/'Monthly Revenue'!BY163-1</f>
        <v>0.23285502065070118</v>
      </c>
      <c r="BZ175" s="2">
        <f>'Monthly Revenue'!BZ175/'Monthly Revenue'!BZ163-1</f>
        <v>0.28075723259689767</v>
      </c>
      <c r="CA175" s="2">
        <f>'Monthly Revenue'!CA175/'Monthly Revenue'!CA163-1</f>
        <v>0.2524890390938983</v>
      </c>
      <c r="CB175" s="2">
        <f>'Monthly Revenue'!CB175/'Monthly Revenue'!CB163-1</f>
        <v>0.29901693515076411</v>
      </c>
      <c r="CC175" s="2" t="e">
        <f>'Monthly Revenue'!CC175/'Monthly Revenue'!CC163-1</f>
        <v>#DIV/0!</v>
      </c>
      <c r="CD175" s="2" t="e">
        <f>'Monthly Revenue'!CD175/'Monthly Revenue'!CD163-1</f>
        <v>#DIV/0!</v>
      </c>
      <c r="CE175" s="2" t="e">
        <f>'Monthly Revenue'!CE175/'Monthly Revenue'!CE163-1</f>
        <v>#DIV/0!</v>
      </c>
      <c r="CF175" s="2" t="e">
        <f>'Monthly Revenue'!CF175/'Monthly Revenue'!CF163-1</f>
        <v>#DIV/0!</v>
      </c>
      <c r="CG175" s="2" t="e">
        <f>'Monthly Revenue'!CG175/'Monthly Revenue'!CG163-1</f>
        <v>#DIV/0!</v>
      </c>
      <c r="CH175" s="2" t="e">
        <f>'Monthly Revenue'!CH175/'Monthly Revenue'!CH163-1</f>
        <v>#DIV/0!</v>
      </c>
      <c r="CI175" s="2" t="e">
        <f>'Monthly Revenue'!CI175/'Monthly Revenue'!CI163-1</f>
        <v>#DIV/0!</v>
      </c>
      <c r="CJ175" s="2" t="e">
        <f>'Monthly Revenue'!CJ175/'Monthly Revenue'!CJ163-1</f>
        <v>#DIV/0!</v>
      </c>
      <c r="CK175" s="2" t="e">
        <f>'Monthly Revenue'!CK175/'Monthly Revenue'!CK163-1</f>
        <v>#DIV/0!</v>
      </c>
      <c r="CL175" s="2" t="e">
        <f>'Monthly Revenue'!CL175/'Monthly Revenue'!CL163-1</f>
        <v>#DIV/0!</v>
      </c>
      <c r="CM175" s="2" t="e">
        <f>'Monthly Revenue'!CM175/'Monthly Revenue'!CM163-1</f>
        <v>#DIV/0!</v>
      </c>
      <c r="CN175" s="2" t="e">
        <f>'Monthly Revenue'!CN175/'Monthly Revenue'!CN163-1</f>
        <v>#DIV/0!</v>
      </c>
      <c r="CO175" s="2" t="e">
        <f>'Monthly Revenue'!CO175/'Monthly Revenue'!CO163-1</f>
        <v>#DIV/0!</v>
      </c>
      <c r="CP175" s="2" t="e">
        <f>'Monthly Revenue'!CP175/'Monthly Revenue'!CP163-1</f>
        <v>#DIV/0!</v>
      </c>
      <c r="CR175" s="2">
        <f t="array" ref="CR175">MIN(IFERROR(IF($B175:$CP175&gt;0, $B175:$CP175, IF($B175:$CP175&lt;0, $B175:$CP175, "")), ""))</f>
        <v>-8.7156544661867508E-2</v>
      </c>
      <c r="CS175" s="2">
        <f t="array" ref="CS175">MAX(IFERROR(IF($B175:$CP175&gt;0, $B175:$CP175, IF($B175:$CP175&lt;0, $B175:$CP175, "")), ""))</f>
        <v>0.8267878529599777</v>
      </c>
      <c r="CT175" s="2">
        <f t="array" ref="CT175">MEDIAN(IFERROR(IF($B175:$CP175&gt;0, $B175:$CP175, IF($B175:$CP175&lt;0, $B175:$CP175, "")), ""))</f>
        <v>0.2524890390938983</v>
      </c>
      <c r="CU175" s="2">
        <f t="array" ref="CU175">AVERAGE(IFERROR(IF($B175:$CP175&gt;0, $B175:$CP175, IF($B175:$CP175&lt;0, $B175:$CP175, "")), ""))</f>
        <v>0.27910422342336788</v>
      </c>
    </row>
    <row r="176" spans="1:99" x14ac:dyDescent="0.25">
      <c r="A176" s="3">
        <v>44834</v>
      </c>
      <c r="B176" s="2">
        <f>'Monthly Revenue'!B176/'Monthly Revenue'!B164-1</f>
        <v>0.12655654383735704</v>
      </c>
      <c r="C176" s="2">
        <f>'Monthly Revenue'!C176/'Monthly Revenue'!C164-1</f>
        <v>0.50431415007912039</v>
      </c>
      <c r="D176" s="2"/>
      <c r="E176" s="2">
        <f>'Monthly Revenue'!E176/'Monthly Revenue'!E164-1</f>
        <v>6.0888293847139119E-2</v>
      </c>
      <c r="F176" s="2">
        <f>'Monthly Revenue'!F176/'Monthly Revenue'!F164-1</f>
        <v>0.31907008086253374</v>
      </c>
      <c r="G176" s="2">
        <f>'Monthly Revenue'!G176/'Monthly Revenue'!G164-1</f>
        <v>0.16731150325563848</v>
      </c>
      <c r="H176" s="2">
        <f>'Monthly Revenue'!H176/'Monthly Revenue'!H164-1</f>
        <v>0.23378897123625553</v>
      </c>
      <c r="I176" s="2">
        <f>'Monthly Revenue'!I176/'Monthly Revenue'!I164-1</f>
        <v>0.25807367658291058</v>
      </c>
      <c r="J176" s="2"/>
      <c r="K176" s="2">
        <f>'Monthly Revenue'!K176/'Monthly Revenue'!K164-1</f>
        <v>0.20287539936102239</v>
      </c>
      <c r="L176" s="2"/>
      <c r="M176" s="2"/>
      <c r="N176" s="2">
        <f>'Monthly Revenue'!N176/'Monthly Revenue'!N164-1</f>
        <v>0.17772781540452809</v>
      </c>
      <c r="O176" s="2">
        <f>'Monthly Revenue'!O176/'Monthly Revenue'!O164-1</f>
        <v>0.58474636500932831</v>
      </c>
      <c r="P176" s="2">
        <f>'Monthly Revenue'!P176/'Monthly Revenue'!P164-1</f>
        <v>0.21557349504927292</v>
      </c>
      <c r="Q176" s="2">
        <f>'Monthly Revenue'!Q176/'Monthly Revenue'!Q164-1</f>
        <v>0.20224432948666915</v>
      </c>
      <c r="R176" s="2">
        <f>'Monthly Revenue'!R176/'Monthly Revenue'!R164-1</f>
        <v>0.188542279772415</v>
      </c>
      <c r="S176" s="2"/>
      <c r="T176" s="2">
        <f>'Monthly Revenue'!T176/'Monthly Revenue'!T164-1</f>
        <v>0.35705046526892925</v>
      </c>
      <c r="U176" s="2">
        <f>'Monthly Revenue'!U176/'Monthly Revenue'!U164-1</f>
        <v>0.22454497846462962</v>
      </c>
      <c r="V176" s="2"/>
      <c r="W176" s="2"/>
      <c r="X176" s="2"/>
      <c r="Y176" s="2">
        <f>'Monthly Revenue'!Y176/'Monthly Revenue'!Y164-1</f>
        <v>0.19932514793555112</v>
      </c>
      <c r="Z176" s="2">
        <f>'Monthly Revenue'!Z176/'Monthly Revenue'!Z164-1</f>
        <v>0.43203486529318536</v>
      </c>
      <c r="AA176" s="2">
        <f>'Monthly Revenue'!AA176/'Monthly Revenue'!AA164-1</f>
        <v>0.2716312638399081</v>
      </c>
      <c r="AB176" s="2">
        <f>'Monthly Revenue'!AB176/'Monthly Revenue'!AB164-1</f>
        <v>0.30881369091374622</v>
      </c>
      <c r="AC176" s="2">
        <f>'Monthly Revenue'!AC176/'Monthly Revenue'!AC164-1</f>
        <v>0.36724773217239681</v>
      </c>
      <c r="AD176" s="2"/>
      <c r="AE176" s="2"/>
      <c r="AF176" s="2">
        <f>'Monthly Revenue'!AF176/'Monthly Revenue'!AF164-1</f>
        <v>6.1528503355766428E-2</v>
      </c>
      <c r="AG176" s="2">
        <f>'Monthly Revenue'!AG176/'Monthly Revenue'!AG164-1</f>
        <v>0.13543411586673448</v>
      </c>
      <c r="AH176" s="2">
        <f>'Monthly Revenue'!AH176/'Monthly Revenue'!AH164-1</f>
        <v>0.20251349020079856</v>
      </c>
      <c r="AI176" s="2"/>
      <c r="AJ176" s="2">
        <f>'Monthly Revenue'!AJ176/'Monthly Revenue'!AJ164-1</f>
        <v>0.21766561514195604</v>
      </c>
      <c r="AK176" s="2">
        <f>'Monthly Revenue'!AK176/'Monthly Revenue'!AK164-1</f>
        <v>0.24343506032647255</v>
      </c>
      <c r="AL176" s="2"/>
      <c r="AM176" s="2">
        <f>'Monthly Revenue'!AM176/'Monthly Revenue'!AM164-1</f>
        <v>0.4171600777312201</v>
      </c>
      <c r="AN176" s="2">
        <f>'Monthly Revenue'!AN176/'Monthly Revenue'!AN164-1</f>
        <v>0.31863347987512847</v>
      </c>
      <c r="AO176" s="2"/>
      <c r="AP176" s="2">
        <f>'Monthly Revenue'!AP176/'Monthly Revenue'!AP164-1</f>
        <v>0.26164794755064924</v>
      </c>
      <c r="AQ176" s="2">
        <f>'Monthly Revenue'!AQ176/'Monthly Revenue'!AQ164-1</f>
        <v>5.1964229518514538E-2</v>
      </c>
      <c r="AR176" s="2">
        <f>'Monthly Revenue'!AR176/'Monthly Revenue'!AR164-1</f>
        <v>0.17257470467126423</v>
      </c>
      <c r="AS176" s="2">
        <f>'Monthly Revenue'!AS176/'Monthly Revenue'!AS164-1</f>
        <v>0.21853818072758524</v>
      </c>
      <c r="AT176" s="2">
        <f>'Monthly Revenue'!AT176/'Monthly Revenue'!AT164-1</f>
        <v>0.24588254235843432</v>
      </c>
      <c r="AU176" s="2">
        <f>'Monthly Revenue'!AU176/'Monthly Revenue'!AU164-1</f>
        <v>2.7974807386571987E-2</v>
      </c>
      <c r="AV176" s="2">
        <f>'Monthly Revenue'!AV176/'Monthly Revenue'!AV164-1</f>
        <v>0.27965909947959866</v>
      </c>
      <c r="AW176" s="2">
        <f>'Monthly Revenue'!AW176/'Monthly Revenue'!AW164-1</f>
        <v>0.14207915640500879</v>
      </c>
      <c r="AX176" s="2">
        <f>'Monthly Revenue'!AX176/'Monthly Revenue'!AX164-1</f>
        <v>0.73898411040081524</v>
      </c>
      <c r="AY176" s="2">
        <f>'Monthly Revenue'!AY176/'Monthly Revenue'!AY164-1</f>
        <v>-8.7156544661867508E-2</v>
      </c>
      <c r="AZ176" s="2">
        <f>'Monthly Revenue'!AZ176/'Monthly Revenue'!AZ164-1</f>
        <v>7.6322448959613265E-2</v>
      </c>
      <c r="BA176" s="2">
        <f>'Monthly Revenue'!BA176/'Monthly Revenue'!BA164-1</f>
        <v>0.2743062839706305</v>
      </c>
      <c r="BB176" s="2">
        <f>'Monthly Revenue'!BB176/'Monthly Revenue'!BB164-1</f>
        <v>0.20572530755298368</v>
      </c>
      <c r="BC176" s="2"/>
      <c r="BD176" s="2">
        <f>'Monthly Revenue'!BD176/'Monthly Revenue'!BD164-1</f>
        <v>0.33636875148069167</v>
      </c>
      <c r="BE176" s="2">
        <f>'Monthly Revenue'!BE176/'Monthly Revenue'!BE164-1</f>
        <v>0.37477900861586644</v>
      </c>
      <c r="BF176" s="2">
        <f>'Monthly Revenue'!BF176/'Monthly Revenue'!BF164-1</f>
        <v>0.49772245523835301</v>
      </c>
      <c r="BG176" s="2">
        <f>'Monthly Revenue'!BG176/'Monthly Revenue'!BG164-1</f>
        <v>0.1366330595208598</v>
      </c>
      <c r="BH176" s="2">
        <f>'Monthly Revenue'!BH176/'Monthly Revenue'!BH164-1</f>
        <v>0.3915287780792851</v>
      </c>
      <c r="BI176" s="2">
        <f>'Monthly Revenue'!BI176/'Monthly Revenue'!BI164-1</f>
        <v>0.13915939819911372</v>
      </c>
      <c r="BJ176" s="2">
        <f>'Monthly Revenue'!BJ176/'Monthly Revenue'!BJ164-1</f>
        <v>0.8267878529599777</v>
      </c>
      <c r="BK176" s="2">
        <f>'Monthly Revenue'!BK176/'Monthly Revenue'!BK164-1</f>
        <v>0.39357132581129117</v>
      </c>
      <c r="BL176" s="2">
        <f>'Monthly Revenue'!BL176/'Monthly Revenue'!BL164-1</f>
        <v>0.25946193980387822</v>
      </c>
      <c r="BM176" s="2">
        <f>'Monthly Revenue'!BM176/'Monthly Revenue'!BM164-1</f>
        <v>8.5834289850198475E-2</v>
      </c>
      <c r="BN176" s="2">
        <f>'Monthly Revenue'!BN176/'Monthly Revenue'!BN164-1</f>
        <v>0.20344411499522286</v>
      </c>
      <c r="BO176" s="2">
        <f>'Monthly Revenue'!BO176/'Monthly Revenue'!BO164-1</f>
        <v>0.50758845749793258</v>
      </c>
      <c r="BP176" s="2">
        <f>'Monthly Revenue'!BP176/'Monthly Revenue'!BP164-1</f>
        <v>0.24619318398656631</v>
      </c>
      <c r="BQ176" s="2">
        <f>'Monthly Revenue'!BQ176/'Monthly Revenue'!BQ164-1</f>
        <v>0.63458773784355182</v>
      </c>
      <c r="BR176" s="2">
        <f>'Monthly Revenue'!BR176/'Monthly Revenue'!BR164-1</f>
        <v>0.42897527918679956</v>
      </c>
      <c r="BS176" s="2">
        <f>'Monthly Revenue'!BS176/'Monthly Revenue'!BS164-1</f>
        <v>0.36077506318449881</v>
      </c>
      <c r="BT176" s="2">
        <f>'Monthly Revenue'!BT176/'Monthly Revenue'!BT164-1</f>
        <v>0.27036438600401147</v>
      </c>
      <c r="BU176" s="2">
        <f>'Monthly Revenue'!BU176/'Monthly Revenue'!BU164-1</f>
        <v>0.40243505171430893</v>
      </c>
      <c r="BV176" s="2">
        <f>'Monthly Revenue'!BV176/'Monthly Revenue'!BV164-1</f>
        <v>9.0137730452131137E-3</v>
      </c>
      <c r="BW176" s="2">
        <f>'Monthly Revenue'!BW176/'Monthly Revenue'!BW164-1</f>
        <v>0.75200736387453104</v>
      </c>
      <c r="BX176" s="2">
        <f>'Monthly Revenue'!BX176/'Monthly Revenue'!BX164-1</f>
        <v>0.26908300475179447</v>
      </c>
      <c r="BY176" s="2">
        <f>'Monthly Revenue'!BY176/'Monthly Revenue'!BY164-1</f>
        <v>0.23285502065070118</v>
      </c>
      <c r="BZ176" s="2">
        <f>'Monthly Revenue'!BZ176/'Monthly Revenue'!BZ164-1</f>
        <v>0.28075723259689767</v>
      </c>
      <c r="CA176" s="2">
        <f>'Monthly Revenue'!CA176/'Monthly Revenue'!CA164-1</f>
        <v>0.2524890390938983</v>
      </c>
      <c r="CB176" s="2">
        <f>'Monthly Revenue'!CB176/'Monthly Revenue'!CB164-1</f>
        <v>0.29901693515076411</v>
      </c>
      <c r="CC176" s="2" t="e">
        <f>'Monthly Revenue'!CC176/'Monthly Revenue'!CC164-1</f>
        <v>#DIV/0!</v>
      </c>
      <c r="CD176" s="2" t="e">
        <f>'Monthly Revenue'!CD176/'Monthly Revenue'!CD164-1</f>
        <v>#DIV/0!</v>
      </c>
      <c r="CE176" s="2" t="e">
        <f>'Monthly Revenue'!CE176/'Monthly Revenue'!CE164-1</f>
        <v>#DIV/0!</v>
      </c>
      <c r="CF176" s="2" t="e">
        <f>'Monthly Revenue'!CF176/'Monthly Revenue'!CF164-1</f>
        <v>#DIV/0!</v>
      </c>
      <c r="CG176" s="2" t="e">
        <f>'Monthly Revenue'!CG176/'Monthly Revenue'!CG164-1</f>
        <v>#DIV/0!</v>
      </c>
      <c r="CH176" s="2" t="e">
        <f>'Monthly Revenue'!CH176/'Monthly Revenue'!CH164-1</f>
        <v>#DIV/0!</v>
      </c>
      <c r="CI176" s="2" t="e">
        <f>'Monthly Revenue'!CI176/'Monthly Revenue'!CI164-1</f>
        <v>#DIV/0!</v>
      </c>
      <c r="CJ176" s="2" t="e">
        <f>'Monthly Revenue'!CJ176/'Monthly Revenue'!CJ164-1</f>
        <v>#DIV/0!</v>
      </c>
      <c r="CK176" s="2" t="e">
        <f>'Monthly Revenue'!CK176/'Monthly Revenue'!CK164-1</f>
        <v>#DIV/0!</v>
      </c>
      <c r="CL176" s="2" t="e">
        <f>'Monthly Revenue'!CL176/'Monthly Revenue'!CL164-1</f>
        <v>#DIV/0!</v>
      </c>
      <c r="CM176" s="2" t="e">
        <f>'Monthly Revenue'!CM176/'Monthly Revenue'!CM164-1</f>
        <v>#DIV/0!</v>
      </c>
      <c r="CN176" s="2" t="e">
        <f>'Monthly Revenue'!CN176/'Monthly Revenue'!CN164-1</f>
        <v>#DIV/0!</v>
      </c>
      <c r="CO176" s="2" t="e">
        <f>'Monthly Revenue'!CO176/'Monthly Revenue'!CO164-1</f>
        <v>#DIV/0!</v>
      </c>
      <c r="CP176" s="2" t="e">
        <f>'Monthly Revenue'!CP176/'Monthly Revenue'!CP164-1</f>
        <v>#DIV/0!</v>
      </c>
      <c r="CR176" s="2">
        <f t="array" ref="CR176">MIN(IFERROR(IF($B176:$CP176&gt;0, $B176:$CP176, IF($B176:$CP176&lt;0, $B176:$CP176, "")), ""))</f>
        <v>-8.7156544661867508E-2</v>
      </c>
      <c r="CS176" s="2">
        <f t="array" ref="CS176">MAX(IFERROR(IF($B176:$CP176&gt;0, $B176:$CP176, IF($B176:$CP176&lt;0, $B176:$CP176, "")), ""))</f>
        <v>0.8267878529599777</v>
      </c>
      <c r="CT176" s="2">
        <f t="array" ref="CT176">MEDIAN(IFERROR(IF($B176:$CP176&gt;0, $B176:$CP176, IF($B176:$CP176&lt;0, $B176:$CP176, "")), ""))</f>
        <v>0.2524890390938983</v>
      </c>
      <c r="CU176" s="2">
        <f t="array" ref="CU176">AVERAGE(IFERROR(IF($B176:$CP176&gt;0, $B176:$CP176, IF($B176:$CP176&lt;0, $B176:$CP176, "")), ""))</f>
        <v>0.27997947950194818</v>
      </c>
    </row>
    <row r="177" spans="1:100" x14ac:dyDescent="0.25">
      <c r="A177" s="3">
        <v>44865</v>
      </c>
      <c r="B177" s="2">
        <f>'Monthly Revenue'!B177/'Monthly Revenue'!B165-1</f>
        <v>0.12655654383735704</v>
      </c>
      <c r="C177" s="2">
        <f>'Monthly Revenue'!C177/'Monthly Revenue'!C165-1</f>
        <v>0.74664172759734737</v>
      </c>
      <c r="D177" s="2"/>
      <c r="E177" s="2">
        <f>'Monthly Revenue'!E177/'Monthly Revenue'!E165-1</f>
        <v>7.1045497406883484E-2</v>
      </c>
      <c r="F177" s="2">
        <f>'Monthly Revenue'!F177/'Monthly Revenue'!F165-1</f>
        <v>0.30550365832019954</v>
      </c>
      <c r="G177" s="2">
        <f>'Monthly Revenue'!G177/'Monthly Revenue'!G165-1</f>
        <v>0.16731150325563848</v>
      </c>
      <c r="H177" s="2"/>
      <c r="I177" s="2">
        <f>'Monthly Revenue'!I177/'Monthly Revenue'!I165-1</f>
        <v>0.22729017751046587</v>
      </c>
      <c r="J177" s="2"/>
      <c r="K177" s="2">
        <f>'Monthly Revenue'!K177/'Monthly Revenue'!K165-1</f>
        <v>0.22706065318818047</v>
      </c>
      <c r="L177" s="2"/>
      <c r="M177" s="2"/>
      <c r="N177" s="2">
        <f>'Monthly Revenue'!N177/'Monthly Revenue'!N165-1</f>
        <v>0.17772781540452809</v>
      </c>
      <c r="O177" s="2">
        <f>'Monthly Revenue'!O177/'Monthly Revenue'!O165-1</f>
        <v>0.58474636500932831</v>
      </c>
      <c r="P177" s="2">
        <f>'Monthly Revenue'!P177/'Monthly Revenue'!P165-1</f>
        <v>0.21557349504927292</v>
      </c>
      <c r="Q177" s="2">
        <f>'Monthly Revenue'!Q177/'Monthly Revenue'!Q165-1</f>
        <v>0.20224432948666915</v>
      </c>
      <c r="R177" s="2">
        <f>'Monthly Revenue'!R177/'Monthly Revenue'!R165-1</f>
        <v>0.15147913092014131</v>
      </c>
      <c r="S177" s="2"/>
      <c r="T177" s="2">
        <f>'Monthly Revenue'!T177/'Monthly Revenue'!T165-1</f>
        <v>0.30885773670012817</v>
      </c>
      <c r="U177" s="2">
        <f>'Monthly Revenue'!U177/'Monthly Revenue'!U165-1</f>
        <v>0.14183788623497251</v>
      </c>
      <c r="V177" s="2"/>
      <c r="W177" s="2"/>
      <c r="X177" s="2"/>
      <c r="Y177" s="2">
        <f>'Monthly Revenue'!Y177/'Monthly Revenue'!Y165-1</f>
        <v>0.15952456385990366</v>
      </c>
      <c r="Z177" s="2">
        <f>'Monthly Revenue'!Z177/'Monthly Revenue'!Z165-1</f>
        <v>0.43203486529318536</v>
      </c>
      <c r="AA177" s="2">
        <f>'Monthly Revenue'!AA177/'Monthly Revenue'!AA165-1</f>
        <v>0.2716312638399081</v>
      </c>
      <c r="AB177" s="2">
        <f>'Monthly Revenue'!AB177/'Monthly Revenue'!AB165-1</f>
        <v>0.30435138996229427</v>
      </c>
      <c r="AC177" s="2">
        <f>'Monthly Revenue'!AC177/'Monthly Revenue'!AC165-1</f>
        <v>0.39396908039208145</v>
      </c>
      <c r="AD177" s="2"/>
      <c r="AE177" s="2"/>
      <c r="AF177" s="2">
        <f>'Monthly Revenue'!AF177/'Monthly Revenue'!AF165-1</f>
        <v>5.6735080255068571E-2</v>
      </c>
      <c r="AG177" s="2">
        <f>'Monthly Revenue'!AG177/'Monthly Revenue'!AG165-1</f>
        <v>0.14214587804570122</v>
      </c>
      <c r="AH177" s="2">
        <f>'Monthly Revenue'!AH177/'Monthly Revenue'!AH165-1</f>
        <v>0.19657117807383684</v>
      </c>
      <c r="AI177" s="2"/>
      <c r="AJ177" s="2">
        <f>'Monthly Revenue'!AJ177/'Monthly Revenue'!AJ165-1</f>
        <v>0.21766561514195604</v>
      </c>
      <c r="AK177" s="2">
        <f>'Monthly Revenue'!AK177/'Monthly Revenue'!AK165-1</f>
        <v>0.21097883597883604</v>
      </c>
      <c r="AL177" s="2"/>
      <c r="AM177" s="2">
        <f>'Monthly Revenue'!AM177/'Monthly Revenue'!AM165-1</f>
        <v>0.4171600777312201</v>
      </c>
      <c r="AN177" s="2">
        <f>'Monthly Revenue'!AN177/'Monthly Revenue'!AN165-1</f>
        <v>0.31863347987512847</v>
      </c>
      <c r="AO177" s="2"/>
      <c r="AP177" s="2">
        <f>'Monthly Revenue'!AP177/'Monthly Revenue'!AP165-1</f>
        <v>0.26096896094155642</v>
      </c>
      <c r="AQ177" s="2">
        <f>'Monthly Revenue'!AQ177/'Monthly Revenue'!AQ165-1</f>
        <v>4.5967943407886569E-2</v>
      </c>
      <c r="AR177" s="2">
        <f>'Monthly Revenue'!AR177/'Monthly Revenue'!AR165-1</f>
        <v>0.17257470467126423</v>
      </c>
      <c r="AS177" s="2">
        <f>'Monthly Revenue'!AS177/'Monthly Revenue'!AS165-1</f>
        <v>0.21853818072758524</v>
      </c>
      <c r="AT177" s="2">
        <f>'Monthly Revenue'!AT177/'Monthly Revenue'!AT165-1</f>
        <v>0.17885760428775521</v>
      </c>
      <c r="AU177" s="2">
        <f>'Monthly Revenue'!AU177/'Monthly Revenue'!AU165-1</f>
        <v>2.7974807386571987E-2</v>
      </c>
      <c r="AV177" s="2"/>
      <c r="AW177" s="2">
        <f>'Monthly Revenue'!AW177/'Monthly Revenue'!AW165-1</f>
        <v>0.14207915640500879</v>
      </c>
      <c r="AX177" s="2">
        <f>'Monthly Revenue'!AX177/'Monthly Revenue'!AX165-1</f>
        <v>0.61387196474520112</v>
      </c>
      <c r="AY177" s="2"/>
      <c r="AZ177" s="2">
        <f>'Monthly Revenue'!AZ177/'Monthly Revenue'!AZ165-1</f>
        <v>7.6322448959613265E-2</v>
      </c>
      <c r="BA177" s="2">
        <f>'Monthly Revenue'!BA177/'Monthly Revenue'!BA165-1</f>
        <v>0.2340228138225966</v>
      </c>
      <c r="BB177" s="2">
        <f>'Monthly Revenue'!BB177/'Monthly Revenue'!BB165-1</f>
        <v>0.25098287888395676</v>
      </c>
      <c r="BC177" s="2"/>
      <c r="BD177" s="2">
        <f>'Monthly Revenue'!BD177/'Monthly Revenue'!BD165-1</f>
        <v>0.33636875148069167</v>
      </c>
      <c r="BE177" s="2">
        <f>'Monthly Revenue'!BE177/'Monthly Revenue'!BE165-1</f>
        <v>0.3303253142123812</v>
      </c>
      <c r="BF177" s="2">
        <f>'Monthly Revenue'!BF177/'Monthly Revenue'!BF165-1</f>
        <v>0.49772245523835301</v>
      </c>
      <c r="BG177" s="2">
        <f>'Monthly Revenue'!BG177/'Monthly Revenue'!BG165-1</f>
        <v>0.14017594248451037</v>
      </c>
      <c r="BH177" s="2">
        <f>'Monthly Revenue'!BH177/'Monthly Revenue'!BH165-1</f>
        <v>0.22106772370751449</v>
      </c>
      <c r="BI177" s="2">
        <f>'Monthly Revenue'!BI177/'Monthly Revenue'!BI165-1</f>
        <v>0.13915939819911372</v>
      </c>
      <c r="BJ177" s="2">
        <f>'Monthly Revenue'!BJ177/'Monthly Revenue'!BJ165-1</f>
        <v>0.8267878529599777</v>
      </c>
      <c r="BK177" s="2">
        <f>'Monthly Revenue'!BK177/'Monthly Revenue'!BK165-1</f>
        <v>0.34053963465728176</v>
      </c>
      <c r="BL177" s="2">
        <f>'Monthly Revenue'!BL177/'Monthly Revenue'!BL165-1</f>
        <v>0.25946193980387822</v>
      </c>
      <c r="BM177" s="2">
        <f>'Monthly Revenue'!BM177/'Monthly Revenue'!BM165-1</f>
        <v>0.12766128356290674</v>
      </c>
      <c r="BN177" s="2">
        <f>'Monthly Revenue'!BN177/'Monthly Revenue'!BN165-1</f>
        <v>-3.6440677966101731E-2</v>
      </c>
      <c r="BO177" s="2">
        <f>'Monthly Revenue'!BO177/'Monthly Revenue'!BO165-1</f>
        <v>0.50758845749793258</v>
      </c>
      <c r="BP177" s="2">
        <f>'Monthly Revenue'!BP177/'Monthly Revenue'!BP165-1</f>
        <v>0.24619318398656631</v>
      </c>
      <c r="BQ177" s="2">
        <f>'Monthly Revenue'!BQ177/'Monthly Revenue'!BQ165-1</f>
        <v>-0.55437749984127993</v>
      </c>
      <c r="BR177" s="2">
        <f>'Monthly Revenue'!BR177/'Monthly Revenue'!BR165-1</f>
        <v>0.389851785858913</v>
      </c>
      <c r="BS177" s="2">
        <f>'Monthly Revenue'!BS177/'Monthly Revenue'!BS165-1</f>
        <v>0.34084348816526489</v>
      </c>
      <c r="BT177" s="2">
        <f>'Monthly Revenue'!BT177/'Monthly Revenue'!BT165-1</f>
        <v>0.26413479539983942</v>
      </c>
      <c r="BU177" s="2">
        <f>'Monthly Revenue'!BU177/'Monthly Revenue'!BU165-1</f>
        <v>0.41244791272066084</v>
      </c>
      <c r="BV177" s="2">
        <f>'Monthly Revenue'!BV177/'Monthly Revenue'!BV165-1</f>
        <v>-4.4970221477759198E-2</v>
      </c>
      <c r="BW177" s="2">
        <f>'Monthly Revenue'!BW177/'Monthly Revenue'!BW165-1</f>
        <v>0.64895564817268547</v>
      </c>
      <c r="BX177" s="2">
        <f>'Monthly Revenue'!BX177/'Monthly Revenue'!BX165-1</f>
        <v>0.26908300475179447</v>
      </c>
      <c r="BY177" s="2">
        <f>'Monthly Revenue'!BY177/'Monthly Revenue'!BY165-1</f>
        <v>0.27895159993568108</v>
      </c>
      <c r="BZ177" s="2">
        <f>'Monthly Revenue'!BZ177/'Monthly Revenue'!BZ165-1</f>
        <v>0.2523078139516497</v>
      </c>
      <c r="CA177" s="2">
        <f>'Monthly Revenue'!CA177/'Monthly Revenue'!CA165-1</f>
        <v>0.28011383310249327</v>
      </c>
      <c r="CB177" s="2">
        <f>'Monthly Revenue'!CB177/'Monthly Revenue'!CB165-1</f>
        <v>0.23022702164407871</v>
      </c>
      <c r="CC177" s="2" t="e">
        <f>'Monthly Revenue'!CC177/'Monthly Revenue'!CC165-1</f>
        <v>#DIV/0!</v>
      </c>
      <c r="CD177" s="2" t="e">
        <f>'Monthly Revenue'!CD177/'Monthly Revenue'!CD165-1</f>
        <v>#DIV/0!</v>
      </c>
      <c r="CE177" s="2" t="e">
        <f>'Monthly Revenue'!CE177/'Monthly Revenue'!CE165-1</f>
        <v>#DIV/0!</v>
      </c>
      <c r="CF177" s="2" t="e">
        <f>'Monthly Revenue'!CF177/'Monthly Revenue'!CF165-1</f>
        <v>#DIV/0!</v>
      </c>
      <c r="CG177" s="2" t="e">
        <f>'Monthly Revenue'!CG177/'Monthly Revenue'!CG165-1</f>
        <v>#DIV/0!</v>
      </c>
      <c r="CH177" s="2" t="e">
        <f>'Monthly Revenue'!CH177/'Monthly Revenue'!CH165-1</f>
        <v>#DIV/0!</v>
      </c>
      <c r="CI177" s="2" t="e">
        <f>'Monthly Revenue'!CI177/'Monthly Revenue'!CI165-1</f>
        <v>#DIV/0!</v>
      </c>
      <c r="CJ177" s="2" t="e">
        <f>'Monthly Revenue'!CJ177/'Monthly Revenue'!CJ165-1</f>
        <v>#DIV/0!</v>
      </c>
      <c r="CK177" s="2" t="e">
        <f>'Monthly Revenue'!CK177/'Monthly Revenue'!CK165-1</f>
        <v>#DIV/0!</v>
      </c>
      <c r="CL177" s="2" t="e">
        <f>'Monthly Revenue'!CL177/'Monthly Revenue'!CL165-1</f>
        <v>#DIV/0!</v>
      </c>
      <c r="CM177" s="2" t="e">
        <f>'Monthly Revenue'!CM177/'Monthly Revenue'!CM165-1</f>
        <v>#DIV/0!</v>
      </c>
      <c r="CN177" s="2" t="e">
        <f>'Monthly Revenue'!CN177/'Monthly Revenue'!CN165-1</f>
        <v>#DIV/0!</v>
      </c>
      <c r="CO177" s="2" t="e">
        <f>'Monthly Revenue'!CO177/'Monthly Revenue'!CO165-1</f>
        <v>#DIV/0!</v>
      </c>
      <c r="CP177" s="2" t="e">
        <f>'Monthly Revenue'!CP177/'Monthly Revenue'!CP165-1</f>
        <v>#DIV/0!</v>
      </c>
      <c r="CR177" s="2">
        <f t="array" ref="CR177">MIN(IFERROR(IF($B177:$CP177&gt;0, $B177:$CP177, IF($B177:$CP177&lt;0, $B177:$CP177, "")), ""))</f>
        <v>-0.55437749984127993</v>
      </c>
      <c r="CS177" s="2">
        <f t="array" ref="CS177">MAX(IFERROR(IF($B177:$CP177&gt;0, $B177:$CP177, IF($B177:$CP177&lt;0, $B177:$CP177, "")), ""))</f>
        <v>0.8267878529599777</v>
      </c>
      <c r="CT177" s="2">
        <f t="array" ref="CT177">MEDIAN(IFERROR(IF($B177:$CP177&gt;0, $B177:$CP177, IF($B177:$CP177&lt;0, $B177:$CP177, "")), ""))</f>
        <v>0.23212491773333765</v>
      </c>
      <c r="CU177" s="2">
        <f t="array" ref="CU177">AVERAGE(IFERROR(IF($B177:$CP177&gt;0, $B177:$CP177, IF($B177:$CP177&lt;0, $B177:$CP177, "")), ""))</f>
        <v>0.25325193120674605</v>
      </c>
    </row>
    <row r="178" spans="1:100" x14ac:dyDescent="0.25">
      <c r="A178" s="3">
        <v>44895</v>
      </c>
      <c r="B178" s="2">
        <f>'Monthly Revenue'!B178/'Monthly Revenue'!B166-1</f>
        <v>0.12655654383735704</v>
      </c>
      <c r="C178" s="2">
        <f>'Monthly Revenue'!C178/'Monthly Revenue'!C166-1</f>
        <v>0.74664172759734737</v>
      </c>
      <c r="D178" s="2"/>
      <c r="E178" s="2">
        <f>'Monthly Revenue'!E178/'Monthly Revenue'!E166-1</f>
        <v>7.1045497406883484E-2</v>
      </c>
      <c r="F178" s="2">
        <f>'Monthly Revenue'!F178/'Monthly Revenue'!F166-1</f>
        <v>0.30550365832019954</v>
      </c>
      <c r="G178" s="2">
        <f>'Monthly Revenue'!G178/'Monthly Revenue'!G166-1</f>
        <v>0.13696926629952033</v>
      </c>
      <c r="H178" s="2"/>
      <c r="I178" s="2">
        <f>'Monthly Revenue'!I178/'Monthly Revenue'!I166-1</f>
        <v>0.22729017751046587</v>
      </c>
      <c r="J178" s="2"/>
      <c r="K178" s="2">
        <f>'Monthly Revenue'!K178/'Monthly Revenue'!K166-1</f>
        <v>0.22706065318818047</v>
      </c>
      <c r="L178" s="2"/>
      <c r="M178" s="2"/>
      <c r="N178" s="2">
        <f>'Monthly Revenue'!N178/'Monthly Revenue'!N166-1</f>
        <v>0.16963017178283901</v>
      </c>
      <c r="O178" s="2">
        <f>'Monthly Revenue'!O178/'Monthly Revenue'!O166-1</f>
        <v>0.52843171048096171</v>
      </c>
      <c r="P178" s="2">
        <f>'Monthly Revenue'!P178/'Monthly Revenue'!P166-1</f>
        <v>0.1839816715367697</v>
      </c>
      <c r="Q178" s="2">
        <f>'Monthly Revenue'!Q178/'Monthly Revenue'!Q166-1</f>
        <v>0.21427144635146966</v>
      </c>
      <c r="R178" s="2">
        <f>'Monthly Revenue'!R178/'Monthly Revenue'!R166-1</f>
        <v>0.15147913092014131</v>
      </c>
      <c r="S178" s="2"/>
      <c r="T178" s="2">
        <f>'Monthly Revenue'!T178/'Monthly Revenue'!T166-1</f>
        <v>0.30885773670012817</v>
      </c>
      <c r="U178" s="2">
        <f>'Monthly Revenue'!U178/'Monthly Revenue'!U166-1</f>
        <v>0.14183788623497251</v>
      </c>
      <c r="V178" s="2"/>
      <c r="W178" s="2"/>
      <c r="X178" s="2"/>
      <c r="Y178" s="2">
        <f>'Monthly Revenue'!Y178/'Monthly Revenue'!Y166-1</f>
        <v>0.15952456385990366</v>
      </c>
      <c r="Z178" s="2">
        <f>'Monthly Revenue'!Z178/'Monthly Revenue'!Z166-1</f>
        <v>0.37174061822744386</v>
      </c>
      <c r="AA178" s="2">
        <f>'Monthly Revenue'!AA178/'Monthly Revenue'!AA166-1</f>
        <v>0.25232297340595955</v>
      </c>
      <c r="AB178" s="2">
        <f>'Monthly Revenue'!AB178/'Monthly Revenue'!AB166-1</f>
        <v>0.30435138996229427</v>
      </c>
      <c r="AC178" s="2">
        <f>'Monthly Revenue'!AC178/'Monthly Revenue'!AC166-1</f>
        <v>0.39396908039208145</v>
      </c>
      <c r="AD178" s="2"/>
      <c r="AE178" s="2"/>
      <c r="AF178" s="2">
        <f>'Monthly Revenue'!AF178/'Monthly Revenue'!AF166-1</f>
        <v>5.6735080255068571E-2</v>
      </c>
      <c r="AG178" s="2">
        <f>'Monthly Revenue'!AG178/'Monthly Revenue'!AG166-1</f>
        <v>0.14214587804570122</v>
      </c>
      <c r="AH178" s="2">
        <f>'Monthly Revenue'!AH178/'Monthly Revenue'!AH166-1</f>
        <v>0.19657117807383684</v>
      </c>
      <c r="AI178" s="2"/>
      <c r="AJ178" s="2">
        <f>'Monthly Revenue'!AJ178/'Monthly Revenue'!AJ166-1</f>
        <v>0.14192044295497608</v>
      </c>
      <c r="AK178" s="2">
        <f>'Monthly Revenue'!AK178/'Monthly Revenue'!AK166-1</f>
        <v>0.21097883597883604</v>
      </c>
      <c r="AL178" s="2"/>
      <c r="AM178" s="2">
        <f>'Monthly Revenue'!AM178/'Monthly Revenue'!AM166-1</f>
        <v>0.37993334624000874</v>
      </c>
      <c r="AN178" s="2">
        <f>'Monthly Revenue'!AN178/'Monthly Revenue'!AN166-1</f>
        <v>0.39867258567493691</v>
      </c>
      <c r="AO178" s="2"/>
      <c r="AP178" s="2">
        <f>'Monthly Revenue'!AP178/'Monthly Revenue'!AP166-1</f>
        <v>0.26096896094155642</v>
      </c>
      <c r="AQ178" s="2">
        <f>'Monthly Revenue'!AQ178/'Monthly Revenue'!AQ166-1</f>
        <v>4.5967943407886569E-2</v>
      </c>
      <c r="AR178" s="2">
        <f>'Monthly Revenue'!AR178/'Monthly Revenue'!AR166-1</f>
        <v>0.16013072581813903</v>
      </c>
      <c r="AS178" s="2">
        <f>'Monthly Revenue'!AS178/'Monthly Revenue'!AS166-1</f>
        <v>0.20481245992693231</v>
      </c>
      <c r="AT178" s="2">
        <f>'Monthly Revenue'!AT178/'Monthly Revenue'!AT166-1</f>
        <v>0.17885760428775521</v>
      </c>
      <c r="AU178" s="2">
        <f>'Monthly Revenue'!AU178/'Monthly Revenue'!AU166-1</f>
        <v>-2.5017833998131067E-3</v>
      </c>
      <c r="AV178" s="2"/>
      <c r="AW178" s="2">
        <f>'Monthly Revenue'!AW178/'Monthly Revenue'!AW166-1</f>
        <v>0.13271321304493999</v>
      </c>
      <c r="AX178" s="2">
        <f>'Monthly Revenue'!AX178/'Monthly Revenue'!AX166-1</f>
        <v>0.61387196474520112</v>
      </c>
      <c r="AY178" s="2"/>
      <c r="AZ178" s="2">
        <f>'Monthly Revenue'!AZ178/'Monthly Revenue'!AZ166-1</f>
        <v>4.867257479376752E-2</v>
      </c>
      <c r="BA178" s="2">
        <f>'Monthly Revenue'!BA178/'Monthly Revenue'!BA166-1</f>
        <v>0.2340228138225966</v>
      </c>
      <c r="BB178" s="2">
        <f>'Monthly Revenue'!BB178/'Monthly Revenue'!BB166-1</f>
        <v>0.25098287888395676</v>
      </c>
      <c r="BC178" s="2"/>
      <c r="BD178" s="2">
        <f>'Monthly Revenue'!BD178/'Monthly Revenue'!BD166-1</f>
        <v>0.31275083612040144</v>
      </c>
      <c r="BE178" s="2">
        <f>'Monthly Revenue'!BE178/'Monthly Revenue'!BE166-1</f>
        <v>0.3303253142123812</v>
      </c>
      <c r="BF178" s="2">
        <f>'Monthly Revenue'!BF178/'Monthly Revenue'!BF166-1</f>
        <v>0.50345536581186812</v>
      </c>
      <c r="BG178" s="2">
        <f>'Monthly Revenue'!BG178/'Monthly Revenue'!BG166-1</f>
        <v>0.14017594248451037</v>
      </c>
      <c r="BH178" s="2">
        <f>'Monthly Revenue'!BH178/'Monthly Revenue'!BH166-1</f>
        <v>0.22106772370751449</v>
      </c>
      <c r="BI178" s="2">
        <f>'Monthly Revenue'!BI178/'Monthly Revenue'!BI166-1</f>
        <v>0.13915939819911372</v>
      </c>
      <c r="BJ178" s="2">
        <f>'Monthly Revenue'!BJ178/'Monthly Revenue'!BJ166-1</f>
        <v>0.66554937941221337</v>
      </c>
      <c r="BK178" s="2">
        <f>'Monthly Revenue'!BK178/'Monthly Revenue'!BK166-1</f>
        <v>0.34053963465728176</v>
      </c>
      <c r="BL178" s="2">
        <f>'Monthly Revenue'!BL178/'Monthly Revenue'!BL166-1</f>
        <v>0.27309081527347767</v>
      </c>
      <c r="BM178" s="2">
        <f>'Monthly Revenue'!BM178/'Monthly Revenue'!BM166-1</f>
        <v>0.12766128356290674</v>
      </c>
      <c r="BN178" s="2">
        <f>'Monthly Revenue'!BN178/'Monthly Revenue'!BN166-1</f>
        <v>-3.6440677966101731E-2</v>
      </c>
      <c r="BO178" s="2">
        <f>'Monthly Revenue'!BO178/'Monthly Revenue'!BO166-1</f>
        <v>0.40963951483500605</v>
      </c>
      <c r="BP178" s="2">
        <f>'Monthly Revenue'!BP178/'Monthly Revenue'!BP166-1</f>
        <v>7.1142920893191297E-2</v>
      </c>
      <c r="BQ178" s="2">
        <f>'Monthly Revenue'!BQ178/'Monthly Revenue'!BQ166-1</f>
        <v>-0.55437749984127993</v>
      </c>
      <c r="BR178" s="2">
        <f>'Monthly Revenue'!BR178/'Monthly Revenue'!BR166-1</f>
        <v>0.389851785858913</v>
      </c>
      <c r="BS178" s="2">
        <f>'Monthly Revenue'!BS178/'Monthly Revenue'!BS166-1</f>
        <v>0.34084348816526489</v>
      </c>
      <c r="BT178" s="2">
        <f>'Monthly Revenue'!BT178/'Monthly Revenue'!BT166-1</f>
        <v>0.26413479539983942</v>
      </c>
      <c r="BU178" s="2">
        <f>'Monthly Revenue'!BU178/'Monthly Revenue'!BU166-1</f>
        <v>0.41244791272066084</v>
      </c>
      <c r="BV178" s="2">
        <f>'Monthly Revenue'!BV178/'Monthly Revenue'!BV166-1</f>
        <v>-4.4970221477759198E-2</v>
      </c>
      <c r="BW178" s="2">
        <f>'Monthly Revenue'!BW178/'Monthly Revenue'!BW166-1</f>
        <v>0.64895564817268547</v>
      </c>
      <c r="BX178" s="2">
        <f>'Monthly Revenue'!BX178/'Monthly Revenue'!BX166-1</f>
        <v>0.23765111446921039</v>
      </c>
      <c r="BY178" s="2">
        <f>'Monthly Revenue'!BY178/'Monthly Revenue'!BY166-1</f>
        <v>0.27895159993568108</v>
      </c>
      <c r="BZ178" s="2">
        <f>'Monthly Revenue'!BZ178/'Monthly Revenue'!BZ166-1</f>
        <v>0.2523078139516497</v>
      </c>
      <c r="CA178" s="2">
        <f>'Monthly Revenue'!CA178/'Monthly Revenue'!CA166-1</f>
        <v>0.28011383310249327</v>
      </c>
      <c r="CB178" s="2">
        <f>'Monthly Revenue'!CB178/'Monthly Revenue'!CB166-1</f>
        <v>0.23022702164407871</v>
      </c>
      <c r="CC178" s="2" t="e">
        <f>'Monthly Revenue'!CC178/'Monthly Revenue'!CC166-1</f>
        <v>#DIV/0!</v>
      </c>
      <c r="CD178" s="2" t="e">
        <f>'Monthly Revenue'!CD178/'Monthly Revenue'!CD166-1</f>
        <v>#DIV/0!</v>
      </c>
      <c r="CE178" s="2" t="e">
        <f>'Monthly Revenue'!CE178/'Monthly Revenue'!CE166-1</f>
        <v>#DIV/0!</v>
      </c>
      <c r="CF178" s="2" t="e">
        <f>'Monthly Revenue'!CF178/'Monthly Revenue'!CF166-1</f>
        <v>#DIV/0!</v>
      </c>
      <c r="CG178" s="2" t="e">
        <f>'Monthly Revenue'!CG178/'Monthly Revenue'!CG166-1</f>
        <v>#DIV/0!</v>
      </c>
      <c r="CH178" s="2" t="e">
        <f>'Monthly Revenue'!CH178/'Monthly Revenue'!CH166-1</f>
        <v>#DIV/0!</v>
      </c>
      <c r="CI178" s="2" t="e">
        <f>'Monthly Revenue'!CI178/'Monthly Revenue'!CI166-1</f>
        <v>#DIV/0!</v>
      </c>
      <c r="CJ178" s="2" t="e">
        <f>'Monthly Revenue'!CJ178/'Monthly Revenue'!CJ166-1</f>
        <v>#DIV/0!</v>
      </c>
      <c r="CK178" s="2" t="e">
        <f>'Monthly Revenue'!CK178/'Monthly Revenue'!CK166-1</f>
        <v>#DIV/0!</v>
      </c>
      <c r="CL178" s="2" t="e">
        <f>'Monthly Revenue'!CL178/'Monthly Revenue'!CL166-1</f>
        <v>#DIV/0!</v>
      </c>
      <c r="CM178" s="2" t="e">
        <f>'Monthly Revenue'!CM178/'Monthly Revenue'!CM166-1</f>
        <v>#DIV/0!</v>
      </c>
      <c r="CN178" s="2" t="e">
        <f>'Monthly Revenue'!CN178/'Monthly Revenue'!CN166-1</f>
        <v>#DIV/0!</v>
      </c>
      <c r="CO178" s="2" t="e">
        <f>'Monthly Revenue'!CO178/'Monthly Revenue'!CO166-1</f>
        <v>#DIV/0!</v>
      </c>
      <c r="CP178" s="2" t="e">
        <f>'Monthly Revenue'!CP178/'Monthly Revenue'!CP166-1</f>
        <v>#DIV/0!</v>
      </c>
      <c r="CR178" s="2">
        <f t="array" ref="CR178">MIN(IFERROR(IF($B178:$CP178&gt;0, $B178:$CP178, IF($B178:$CP178&lt;0, $B178:$CP178, "")), ""))</f>
        <v>-0.55437749984127993</v>
      </c>
      <c r="CS178" s="2">
        <f t="array" ref="CS178">MAX(IFERROR(IF($B178:$CP178&gt;0, $B178:$CP178, IF($B178:$CP178&lt;0, $B178:$CP178, "")), ""))</f>
        <v>0.74664172759734737</v>
      </c>
      <c r="CT178" s="2">
        <f t="array" ref="CT178">MEDIAN(IFERROR(IF($B178:$CP178&gt;0, $B178:$CP178, IF($B178:$CP178&lt;0, $B178:$CP178, "")), ""))</f>
        <v>0.22875859957727229</v>
      </c>
      <c r="CU178" s="2">
        <f t="array" ref="CU178">AVERAGE(IFERROR(IF($B178:$CP178&gt;0, $B178:$CP178, IF($B178:$CP178&lt;0, $B178:$CP178, "")), ""))</f>
        <v>0.24050286049703876</v>
      </c>
    </row>
    <row r="179" spans="1:100" x14ac:dyDescent="0.25">
      <c r="A179" s="3">
        <v>44926</v>
      </c>
      <c r="B179" s="2">
        <f>'Monthly Revenue'!B179/'Monthly Revenue'!B167-1</f>
        <v>0.1009732360097324</v>
      </c>
      <c r="C179" s="2">
        <f>'Monthly Revenue'!C179/'Monthly Revenue'!C167-1</f>
        <v>0.74664172759734737</v>
      </c>
      <c r="D179" s="2"/>
      <c r="E179" s="2">
        <f>'Monthly Revenue'!E179/'Monthly Revenue'!E167-1</f>
        <v>7.1045497406883484E-2</v>
      </c>
      <c r="F179" s="2">
        <f>'Monthly Revenue'!F179/'Monthly Revenue'!F167-1</f>
        <v>0.30550365832019954</v>
      </c>
      <c r="G179" s="2">
        <f>'Monthly Revenue'!G179/'Monthly Revenue'!G167-1</f>
        <v>0.13696926629952033</v>
      </c>
      <c r="H179" s="2"/>
      <c r="I179" s="2">
        <f>'Monthly Revenue'!I179/'Monthly Revenue'!I167-1</f>
        <v>0.22729017751046587</v>
      </c>
      <c r="J179" s="2"/>
      <c r="K179" s="2">
        <f>'Monthly Revenue'!K179/'Monthly Revenue'!K167-1</f>
        <v>0.22706065318818047</v>
      </c>
      <c r="L179" s="2"/>
      <c r="M179" s="2"/>
      <c r="N179" s="2">
        <f>'Monthly Revenue'!N179/'Monthly Revenue'!N167-1</f>
        <v>0.16963017178283901</v>
      </c>
      <c r="O179" s="2">
        <f>'Monthly Revenue'!O179/'Monthly Revenue'!O167-1</f>
        <v>0.52843171048096171</v>
      </c>
      <c r="P179" s="2">
        <f>'Monthly Revenue'!P179/'Monthly Revenue'!P167-1</f>
        <v>0.1839816715367697</v>
      </c>
      <c r="Q179" s="2">
        <f>'Monthly Revenue'!Q179/'Monthly Revenue'!Q167-1</f>
        <v>0.21427144635146966</v>
      </c>
      <c r="R179" s="2">
        <f>'Monthly Revenue'!R179/'Monthly Revenue'!R167-1</f>
        <v>0.15147913092014131</v>
      </c>
      <c r="S179" s="2"/>
      <c r="T179" s="2">
        <f>'Monthly Revenue'!T179/'Monthly Revenue'!T167-1</f>
        <v>0.30885773670012817</v>
      </c>
      <c r="U179" s="2">
        <f>'Monthly Revenue'!U179/'Monthly Revenue'!U167-1</f>
        <v>0.14183788623497251</v>
      </c>
      <c r="V179" s="2"/>
      <c r="W179" s="2"/>
      <c r="X179" s="2"/>
      <c r="Y179" s="2">
        <f>'Monthly Revenue'!Y179/'Monthly Revenue'!Y167-1</f>
        <v>0.15952456385990366</v>
      </c>
      <c r="Z179" s="2">
        <f>'Monthly Revenue'!Z179/'Monthly Revenue'!Z167-1</f>
        <v>0.37174061822744386</v>
      </c>
      <c r="AA179" s="2">
        <f>'Monthly Revenue'!AA179/'Monthly Revenue'!AA167-1</f>
        <v>0.25232297340595955</v>
      </c>
      <c r="AB179" s="2">
        <f>'Monthly Revenue'!AB179/'Monthly Revenue'!AB167-1</f>
        <v>0.30435138996229427</v>
      </c>
      <c r="AC179" s="2">
        <f>'Monthly Revenue'!AC179/'Monthly Revenue'!AC167-1</f>
        <v>0.39396908039208145</v>
      </c>
      <c r="AD179" s="2"/>
      <c r="AE179" s="2"/>
      <c r="AF179" s="2">
        <f>'Monthly Revenue'!AF179/'Monthly Revenue'!AF167-1</f>
        <v>5.6735080255068571E-2</v>
      </c>
      <c r="AG179" s="2">
        <f>'Monthly Revenue'!AG179/'Monthly Revenue'!AG167-1</f>
        <v>0.14214587804570122</v>
      </c>
      <c r="AH179" s="2">
        <f>'Monthly Revenue'!AH179/'Monthly Revenue'!AH167-1</f>
        <v>0.19657117807383684</v>
      </c>
      <c r="AI179" s="2"/>
      <c r="AJ179" s="2">
        <f>'Monthly Revenue'!AJ179/'Monthly Revenue'!AJ167-1</f>
        <v>0.14192044295497608</v>
      </c>
      <c r="AK179" s="2">
        <f>'Monthly Revenue'!AK179/'Monthly Revenue'!AK167-1</f>
        <v>0.21097883597883604</v>
      </c>
      <c r="AL179" s="2"/>
      <c r="AM179" s="2">
        <f>'Monthly Revenue'!AM179/'Monthly Revenue'!AM167-1</f>
        <v>0.37993334624000874</v>
      </c>
      <c r="AN179" s="2">
        <f>'Monthly Revenue'!AN179/'Monthly Revenue'!AN167-1</f>
        <v>0.39867258567493691</v>
      </c>
      <c r="AO179" s="2"/>
      <c r="AP179" s="2">
        <f>'Monthly Revenue'!AP179/'Monthly Revenue'!AP167-1</f>
        <v>0.26096896094155642</v>
      </c>
      <c r="AQ179" s="2">
        <f>'Monthly Revenue'!AQ179/'Monthly Revenue'!AQ167-1</f>
        <v>4.5967943407886569E-2</v>
      </c>
      <c r="AR179" s="2">
        <f>'Monthly Revenue'!AR179/'Monthly Revenue'!AR167-1</f>
        <v>0.16013072581813903</v>
      </c>
      <c r="AS179" s="2">
        <f>'Monthly Revenue'!AS179/'Monthly Revenue'!AS167-1</f>
        <v>0.20481245992693231</v>
      </c>
      <c r="AT179" s="2">
        <f>'Monthly Revenue'!AT179/'Monthly Revenue'!AT167-1</f>
        <v>0.17885760428775521</v>
      </c>
      <c r="AU179" s="2">
        <f>'Monthly Revenue'!AU179/'Monthly Revenue'!AU167-1</f>
        <v>-2.5017833998131067E-3</v>
      </c>
      <c r="AV179" s="2"/>
      <c r="AW179" s="2">
        <f>'Monthly Revenue'!AW179/'Monthly Revenue'!AW167-1</f>
        <v>0.13271321304493999</v>
      </c>
      <c r="AX179" s="2">
        <f>'Monthly Revenue'!AX179/'Monthly Revenue'!AX167-1</f>
        <v>0.61387196474520112</v>
      </c>
      <c r="AY179" s="2"/>
      <c r="AZ179" s="2">
        <f>'Monthly Revenue'!AZ179/'Monthly Revenue'!AZ167-1</f>
        <v>4.867257479376752E-2</v>
      </c>
      <c r="BA179" s="2">
        <f>'Monthly Revenue'!BA179/'Monthly Revenue'!BA167-1</f>
        <v>0.2340228138225966</v>
      </c>
      <c r="BB179" s="2">
        <f>'Monthly Revenue'!BB179/'Monthly Revenue'!BB167-1</f>
        <v>0.25098287888395676</v>
      </c>
      <c r="BC179" s="2"/>
      <c r="BD179" s="2">
        <f>'Monthly Revenue'!BD179/'Monthly Revenue'!BD167-1</f>
        <v>0.31275083612040144</v>
      </c>
      <c r="BE179" s="2">
        <f>'Monthly Revenue'!BE179/'Monthly Revenue'!BE167-1</f>
        <v>0.3303253142123812</v>
      </c>
      <c r="BF179" s="2">
        <f>'Monthly Revenue'!BF179/'Monthly Revenue'!BF167-1</f>
        <v>0.50345536581186812</v>
      </c>
      <c r="BG179" s="2">
        <f>'Monthly Revenue'!BG179/'Monthly Revenue'!BG167-1</f>
        <v>0.14017594248451037</v>
      </c>
      <c r="BH179" s="2">
        <f>'Monthly Revenue'!BH179/'Monthly Revenue'!BH167-1</f>
        <v>0.22106772370751449</v>
      </c>
      <c r="BI179" s="2">
        <f>'Monthly Revenue'!BI179/'Monthly Revenue'!BI167-1</f>
        <v>9.758788357554371E-2</v>
      </c>
      <c r="BJ179" s="2">
        <f>'Monthly Revenue'!BJ179/'Monthly Revenue'!BJ167-1</f>
        <v>0.66554937941221337</v>
      </c>
      <c r="BK179" s="2">
        <f>'Monthly Revenue'!BK179/'Monthly Revenue'!BK167-1</f>
        <v>0.34053963465728176</v>
      </c>
      <c r="BL179" s="2">
        <f>'Monthly Revenue'!BL179/'Monthly Revenue'!BL167-1</f>
        <v>0.27309081527347767</v>
      </c>
      <c r="BM179" s="2">
        <f>'Monthly Revenue'!BM179/'Monthly Revenue'!BM167-1</f>
        <v>0.12766128356290674</v>
      </c>
      <c r="BN179" s="2">
        <f>'Monthly Revenue'!BN179/'Monthly Revenue'!BN167-1</f>
        <v>-3.6440677966101731E-2</v>
      </c>
      <c r="BO179" s="2">
        <f>'Monthly Revenue'!BO179/'Monthly Revenue'!BO167-1</f>
        <v>0.40963951483500605</v>
      </c>
      <c r="BP179" s="2">
        <f>'Monthly Revenue'!BP179/'Monthly Revenue'!BP167-1</f>
        <v>7.1142920893191297E-2</v>
      </c>
      <c r="BQ179" s="2">
        <f>'Monthly Revenue'!BQ179/'Monthly Revenue'!BQ167-1</f>
        <v>-0.55437749984127993</v>
      </c>
      <c r="BR179" s="2">
        <f>'Monthly Revenue'!BR179/'Monthly Revenue'!BR167-1</f>
        <v>0.389851785858913</v>
      </c>
      <c r="BS179" s="2">
        <f>'Monthly Revenue'!BS179/'Monthly Revenue'!BS167-1</f>
        <v>0.34084348816526489</v>
      </c>
      <c r="BT179" s="2">
        <f>'Monthly Revenue'!BT179/'Monthly Revenue'!BT167-1</f>
        <v>0.26413479539983942</v>
      </c>
      <c r="BU179" s="2">
        <f>'Monthly Revenue'!BU179/'Monthly Revenue'!BU167-1</f>
        <v>0.41244791272066084</v>
      </c>
      <c r="BV179" s="2">
        <f>'Monthly Revenue'!BV179/'Monthly Revenue'!BV167-1</f>
        <v>-4.4970221477759198E-2</v>
      </c>
      <c r="BW179" s="2">
        <f>'Monthly Revenue'!BW179/'Monthly Revenue'!BW167-1</f>
        <v>0.64895564817268547</v>
      </c>
      <c r="BX179" s="2">
        <f>'Monthly Revenue'!BX179/'Monthly Revenue'!BX167-1</f>
        <v>0.23765111446921039</v>
      </c>
      <c r="BY179" s="2">
        <f>'Monthly Revenue'!BY179/'Monthly Revenue'!BY167-1</f>
        <v>0.27895159993568108</v>
      </c>
      <c r="BZ179" s="2">
        <f>'Monthly Revenue'!BZ179/'Monthly Revenue'!BZ167-1</f>
        <v>0.2523078139516497</v>
      </c>
      <c r="CA179" s="2">
        <f>'Monthly Revenue'!CA179/'Monthly Revenue'!CA167-1</f>
        <v>0.28011383310249327</v>
      </c>
      <c r="CB179" s="2">
        <f>'Monthly Revenue'!CB179/'Monthly Revenue'!CB167-1</f>
        <v>0.23022702164407871</v>
      </c>
      <c r="CC179" s="2">
        <f>'Monthly Revenue'!CC179/'Monthly Revenue'!CC167-1</f>
        <v>0.15478662825751988</v>
      </c>
      <c r="CD179" s="2">
        <f>'Monthly Revenue'!CD179/'Monthly Revenue'!CD167-1</f>
        <v>0.21623148380617607</v>
      </c>
      <c r="CE179" s="2">
        <f>'Monthly Revenue'!CE179/'Monthly Revenue'!CE167-1</f>
        <v>0.31642020530909432</v>
      </c>
      <c r="CF179" s="2">
        <f>'Monthly Revenue'!CF179/'Monthly Revenue'!CF167-1</f>
        <v>0.54611938426617912</v>
      </c>
      <c r="CG179" s="2">
        <f>'Monthly Revenue'!CG179/'Monthly Revenue'!CG167-1</f>
        <v>0.33272610594737828</v>
      </c>
      <c r="CH179" s="2">
        <f>'Monthly Revenue'!CH179/'Monthly Revenue'!CH167-1</f>
        <v>0.33186333673753587</v>
      </c>
      <c r="CI179" s="2">
        <f>'Monthly Revenue'!CI179/'Monthly Revenue'!CI167-1</f>
        <v>0.18705515669338957</v>
      </c>
      <c r="CJ179" s="2">
        <f>'Monthly Revenue'!CJ179/'Monthly Revenue'!CJ167-1</f>
        <v>0.41992683761915894</v>
      </c>
      <c r="CK179" s="2">
        <f>'Monthly Revenue'!CK179/'Monthly Revenue'!CK167-1</f>
        <v>0.35495788709783826</v>
      </c>
      <c r="CL179" s="2">
        <f>'Monthly Revenue'!CL179/'Monthly Revenue'!CL167-1</f>
        <v>0.69133233532934124</v>
      </c>
      <c r="CM179" s="2">
        <f>'Monthly Revenue'!CM179/'Monthly Revenue'!CM167-1</f>
        <v>0.34794284730590475</v>
      </c>
      <c r="CN179" s="2">
        <f>'Monthly Revenue'!CN179/'Monthly Revenue'!CN167-1</f>
        <v>0.134750447298849</v>
      </c>
      <c r="CO179" s="2" t="e">
        <f>'Monthly Revenue'!CO179/'Monthly Revenue'!CO167-1</f>
        <v>#DIV/0!</v>
      </c>
      <c r="CP179" s="2" t="e">
        <f>'Monthly Revenue'!CP179/'Monthly Revenue'!CP167-1</f>
        <v>#DIV/0!</v>
      </c>
      <c r="CR179" s="2">
        <f t="array" ref="CR179">MIN(IFERROR(IF($B179:$CP179&gt;0, $B179:$CP179, IF($B179:$CP179&lt;0, $B179:$CP179, "")), ""))</f>
        <v>-0.55437749984127993</v>
      </c>
      <c r="CS179" s="2">
        <f t="array" ref="CS179">MAX(IFERROR(IF($B179:$CP179&gt;0, $B179:$CP179, IF($B179:$CP179&lt;0, $B179:$CP179, "")), ""))</f>
        <v>0.74664172759734737</v>
      </c>
      <c r="CT179" s="2">
        <f t="array" ref="CT179">MEDIAN(IFERROR(IF($B179:$CP179&gt;0, $B179:$CP179, IF($B179:$CP179&lt;0, $B179:$CP179, "")), ""))</f>
        <v>0.23583696414590349</v>
      </c>
      <c r="CU179" s="2">
        <f t="array" ref="CU179">AVERAGE(IFERROR(IF($B179:$CP179&gt;0, $B179:$CP179, IF($B179:$CP179&lt;0, $B179:$CP179, "")), ""))</f>
        <v>0.25510993491937267</v>
      </c>
      <c r="CV179" s="2"/>
    </row>
    <row r="180" spans="1:100" x14ac:dyDescent="0.25">
      <c r="A180" s="3">
        <v>44957</v>
      </c>
      <c r="B180" s="2">
        <f>'Monthly Revenue'!B180/'Monthly Revenue'!B168-1</f>
        <v>0.1009732360097324</v>
      </c>
      <c r="C180" s="2">
        <f>'Monthly Revenue'!C180/'Monthly Revenue'!C168-1</f>
        <v>0.73227467564224269</v>
      </c>
      <c r="D180" s="2"/>
      <c r="E180" s="2">
        <f>'Monthly Revenue'!E180/'Monthly Revenue'!E168-1</f>
        <v>5.8639522806546607E-2</v>
      </c>
      <c r="F180" s="2">
        <f>'Monthly Revenue'!F180/'Monthly Revenue'!F168-1</f>
        <v>0.29767782426778222</v>
      </c>
      <c r="G180" s="2">
        <f>'Monthly Revenue'!G180/'Monthly Revenue'!G168-1</f>
        <v>0.13696926629952033</v>
      </c>
      <c r="H180" s="2"/>
      <c r="I180" s="2">
        <f>'Monthly Revenue'!I180/'Monthly Revenue'!I168-1</f>
        <v>0.21357716386591052</v>
      </c>
      <c r="J180" s="2"/>
      <c r="K180" s="2">
        <f>'Monthly Revenue'!K180/'Monthly Revenue'!K168-1</f>
        <v>0.19142148174406248</v>
      </c>
      <c r="L180" s="2"/>
      <c r="M180" s="2"/>
      <c r="N180" s="2">
        <f>'Monthly Revenue'!N180/'Monthly Revenue'!N168-1</f>
        <v>0.16963017178283901</v>
      </c>
      <c r="O180" s="2">
        <f>'Monthly Revenue'!O180/'Monthly Revenue'!O168-1</f>
        <v>0.52843171048096171</v>
      </c>
      <c r="P180" s="2">
        <f>'Monthly Revenue'!P180/'Monthly Revenue'!P168-1</f>
        <v>0.1839816715367697</v>
      </c>
      <c r="Q180" s="2">
        <f>'Monthly Revenue'!Q180/'Monthly Revenue'!Q168-1</f>
        <v>0.21427144635146966</v>
      </c>
      <c r="R180" s="2">
        <f>'Monthly Revenue'!R180/'Monthly Revenue'!R168-1</f>
        <v>0.13908663010075073</v>
      </c>
      <c r="S180" s="2"/>
      <c r="T180" s="2">
        <f>'Monthly Revenue'!T180/'Monthly Revenue'!T168-1</f>
        <v>0.27171555526672786</v>
      </c>
      <c r="U180" s="2">
        <f>'Monthly Revenue'!U180/'Monthly Revenue'!U168-1</f>
        <v>0.12779289828470164</v>
      </c>
      <c r="V180" s="2"/>
      <c r="W180" s="2"/>
      <c r="X180" s="2"/>
      <c r="Y180" s="2">
        <f>'Monthly Revenue'!Y180/'Monthly Revenue'!Y168-1</f>
        <v>0.17766993629384387</v>
      </c>
      <c r="Z180" s="2">
        <f>'Monthly Revenue'!Z180/'Monthly Revenue'!Z168-1</f>
        <v>0.37174061822744386</v>
      </c>
      <c r="AA180" s="2">
        <f>'Monthly Revenue'!AA180/'Monthly Revenue'!AA168-1</f>
        <v>0.25232297340595955</v>
      </c>
      <c r="AB180" s="2">
        <f>'Monthly Revenue'!AB180/'Monthly Revenue'!AB168-1</f>
        <v>0.30044282877053607</v>
      </c>
      <c r="AC180" s="2">
        <f>'Monthly Revenue'!AC180/'Monthly Revenue'!AC168-1</f>
        <v>0.39263506378897883</v>
      </c>
      <c r="AD180" s="2"/>
      <c r="AE180" s="2"/>
      <c r="AF180" s="2">
        <f>'Monthly Revenue'!AF180/'Monthly Revenue'!AF168-1</f>
        <v>1.7890811214692048E-2</v>
      </c>
      <c r="AG180" s="2">
        <f>'Monthly Revenue'!AG180/'Monthly Revenue'!AG168-1</f>
        <v>0.11108415282316475</v>
      </c>
      <c r="AH180" s="2">
        <f>'Monthly Revenue'!AH180/'Monthly Revenue'!AH168-1</f>
        <v>0.19192020404445254</v>
      </c>
      <c r="AI180" s="2"/>
      <c r="AJ180" s="2">
        <f>'Monthly Revenue'!AJ180/'Monthly Revenue'!AJ168-1</f>
        <v>0.14192044295497608</v>
      </c>
      <c r="AK180" s="2">
        <f>'Monthly Revenue'!AK180/'Monthly Revenue'!AK168-1</f>
        <v>0.20198265179677821</v>
      </c>
      <c r="AL180" s="2"/>
      <c r="AM180" s="2">
        <f>'Monthly Revenue'!AM180/'Monthly Revenue'!AM168-1</f>
        <v>0.37993334624000874</v>
      </c>
      <c r="AN180" s="2">
        <f>'Monthly Revenue'!AN180/'Monthly Revenue'!AN168-1</f>
        <v>0.39867258567493691</v>
      </c>
      <c r="AO180" s="2"/>
      <c r="AP180" s="2">
        <f>'Monthly Revenue'!AP180/'Monthly Revenue'!AP168-1</f>
        <v>0.23898455220174752</v>
      </c>
      <c r="AQ180" s="2">
        <f>'Monthly Revenue'!AQ180/'Monthly Revenue'!AQ168-1</f>
        <v>4.0684008979268382E-2</v>
      </c>
      <c r="AR180" s="2">
        <f>'Monthly Revenue'!AR180/'Monthly Revenue'!AR168-1</f>
        <v>0.16013072581813903</v>
      </c>
      <c r="AS180" s="2">
        <f>'Monthly Revenue'!AS180/'Monthly Revenue'!AS168-1</f>
        <v>0.20481245992693231</v>
      </c>
      <c r="AT180" s="2">
        <f>'Monthly Revenue'!AT180/'Monthly Revenue'!AT168-1</f>
        <v>0.19058973531043288</v>
      </c>
      <c r="AU180" s="2">
        <f>'Monthly Revenue'!AU180/'Monthly Revenue'!AU168-1</f>
        <v>-2.5017833998131067E-3</v>
      </c>
      <c r="AV180" s="2"/>
      <c r="AW180" s="2">
        <f>'Monthly Revenue'!AW180/'Monthly Revenue'!AW168-1</f>
        <v>0.13271321304493999</v>
      </c>
      <c r="AX180" s="2">
        <f>'Monthly Revenue'!AX180/'Monthly Revenue'!AX168-1</f>
        <v>0.43900023911857211</v>
      </c>
      <c r="AY180" s="2"/>
      <c r="AZ180" s="2">
        <f>'Monthly Revenue'!AZ180/'Monthly Revenue'!AZ168-1</f>
        <v>4.867257479376752E-2</v>
      </c>
      <c r="BA180" s="2">
        <f>'Monthly Revenue'!BA180/'Monthly Revenue'!BA168-1</f>
        <v>0.23545683360607406</v>
      </c>
      <c r="BB180" s="2">
        <f>'Monthly Revenue'!BB180/'Monthly Revenue'!BB168-1</f>
        <v>0.22108742593407493</v>
      </c>
      <c r="BC180" s="2"/>
      <c r="BD180" s="2">
        <f>'Monthly Revenue'!BD180/'Monthly Revenue'!BD168-1</f>
        <v>0.31275083612040144</v>
      </c>
      <c r="BE180" s="2">
        <f>'Monthly Revenue'!BE180/'Monthly Revenue'!BE168-1</f>
        <v>0.30780061954379057</v>
      </c>
      <c r="BF180" s="2">
        <f>'Monthly Revenue'!BF180/'Monthly Revenue'!BF168-1</f>
        <v>0.50345536581186812</v>
      </c>
      <c r="BG180" s="2">
        <f>'Monthly Revenue'!BG180/'Monthly Revenue'!BG168-1</f>
        <v>0.17437486565880911</v>
      </c>
      <c r="BH180" s="2">
        <f>'Monthly Revenue'!BH180/'Monthly Revenue'!BH168-1</f>
        <v>0.11609165292694579</v>
      </c>
      <c r="BI180" s="2">
        <f>'Monthly Revenue'!BI180/'Monthly Revenue'!BI168-1</f>
        <v>9.758788357554371E-2</v>
      </c>
      <c r="BJ180" s="2">
        <f>'Monthly Revenue'!BJ180/'Monthly Revenue'!BJ168-1</f>
        <v>0.66554937941221337</v>
      </c>
      <c r="BK180" s="2">
        <f>'Monthly Revenue'!BK180/'Monthly Revenue'!BK168-1</f>
        <v>0.29222094672158816</v>
      </c>
      <c r="BL180" s="2">
        <f>'Monthly Revenue'!BL180/'Monthly Revenue'!BL168-1</f>
        <v>0.27309081527347767</v>
      </c>
      <c r="BM180" s="2">
        <f>'Monthly Revenue'!BM180/'Monthly Revenue'!BM168-1</f>
        <v>0.42774738495048492</v>
      </c>
      <c r="BN180" s="2">
        <f>'Monthly Revenue'!BN180/'Monthly Revenue'!BN168-1</f>
        <v>5.6392887383573287E-2</v>
      </c>
      <c r="BO180" s="2">
        <f>'Monthly Revenue'!BO180/'Monthly Revenue'!BO168-1</f>
        <v>0.40963951483500605</v>
      </c>
      <c r="BP180" s="2">
        <f>'Monthly Revenue'!BP180/'Monthly Revenue'!BP168-1</f>
        <v>7.1142920893191297E-2</v>
      </c>
      <c r="BQ180" s="2">
        <f>'Monthly Revenue'!BQ180/'Monthly Revenue'!BQ168-1</f>
        <v>-0.72229475766567752</v>
      </c>
      <c r="BR180" s="2">
        <f>'Monthly Revenue'!BR180/'Monthly Revenue'!BR168-1</f>
        <v>0.23111801595990422</v>
      </c>
      <c r="BS180" s="2">
        <f>'Monthly Revenue'!BS180/'Monthly Revenue'!BS168-1</f>
        <v>0.2447817836812145</v>
      </c>
      <c r="BT180" s="2">
        <f>'Monthly Revenue'!BT180/'Monthly Revenue'!BT168-1</f>
        <v>0.24580194699567048</v>
      </c>
      <c r="BU180" s="2">
        <f>'Monthly Revenue'!BU180/'Monthly Revenue'!BU168-1</f>
        <v>0.38294901542062787</v>
      </c>
      <c r="BV180" s="2">
        <f>'Monthly Revenue'!BV180/'Monthly Revenue'!BV168-1</f>
        <v>3.16274932109748E-2</v>
      </c>
      <c r="BW180" s="2">
        <f>'Monthly Revenue'!BW180/'Monthly Revenue'!BW168-1</f>
        <v>0.56911403003820182</v>
      </c>
      <c r="BX180" s="2">
        <f>'Monthly Revenue'!BX180/'Monthly Revenue'!BX168-1</f>
        <v>0.23765111446921039</v>
      </c>
      <c r="BY180" s="2">
        <f>'Monthly Revenue'!BY180/'Monthly Revenue'!BY168-1</f>
        <v>0.30905606133205565</v>
      </c>
      <c r="BZ180" s="2">
        <f>'Monthly Revenue'!BZ180/'Monthly Revenue'!BZ168-1</f>
        <v>0.21790153591948624</v>
      </c>
      <c r="CA180" s="2">
        <f>'Monthly Revenue'!CA180/'Monthly Revenue'!CA168-1</f>
        <v>0.29334462517886872</v>
      </c>
      <c r="CB180" s="2">
        <f>'Monthly Revenue'!CB180/'Monthly Revenue'!CB168-1</f>
        <v>0.19276957441632447</v>
      </c>
      <c r="CC180" s="2">
        <f>'Monthly Revenue'!CC180/'Monthly Revenue'!CC168-1</f>
        <v>-3.6764270925761622E-2</v>
      </c>
      <c r="CD180" s="2">
        <f>'Monthly Revenue'!CD180/'Monthly Revenue'!CD168-1</f>
        <v>0.22548227179652969</v>
      </c>
      <c r="CE180" s="2">
        <f>'Monthly Revenue'!CE180/'Monthly Revenue'!CE168-1</f>
        <v>0.32604792919171666</v>
      </c>
      <c r="CF180" s="2">
        <f>'Monthly Revenue'!CF180/'Monthly Revenue'!CF168-1</f>
        <v>0.49357220130012647</v>
      </c>
      <c r="CG180" s="2">
        <f>'Monthly Revenue'!CG180/'Monthly Revenue'!CG168-1</f>
        <v>0.26251422070534702</v>
      </c>
      <c r="CH180" s="2">
        <f>'Monthly Revenue'!CH180/'Monthly Revenue'!CH168-1</f>
        <v>0.30846630535702735</v>
      </c>
      <c r="CI180" s="2">
        <f>'Monthly Revenue'!CI180/'Monthly Revenue'!CI168-1</f>
        <v>0.18525579461892416</v>
      </c>
      <c r="CJ180" s="2">
        <f>'Monthly Revenue'!CJ180/'Monthly Revenue'!CJ168-1</f>
        <v>0.36165930927031931</v>
      </c>
      <c r="CK180" s="2">
        <f>'Monthly Revenue'!CK180/'Monthly Revenue'!CK168-1</f>
        <v>0.32037067011977993</v>
      </c>
      <c r="CL180" s="2">
        <f>'Monthly Revenue'!CL180/'Monthly Revenue'!CL168-1</f>
        <v>0.69133233532934124</v>
      </c>
      <c r="CM180" s="2">
        <f>'Monthly Revenue'!CM180/'Monthly Revenue'!CM168-1</f>
        <v>0.27199949769252507</v>
      </c>
      <c r="CN180" s="2">
        <f>'Monthly Revenue'!CN180/'Monthly Revenue'!CN168-1</f>
        <v>7.6924982657814001E-2</v>
      </c>
      <c r="CO180" s="2"/>
      <c r="CP180" s="2">
        <f>'Monthly Revenue'!CP180/'Monthly Revenue'!CP168-1</f>
        <v>0.45580602801400705</v>
      </c>
      <c r="CR180" s="2">
        <f t="array" ref="CR180">MIN(IFERROR(IF($B180:$CP180&gt;0, $B180:$CP180, IF($B180:$CP180&lt;0, $B180:$CP180, "")), ""))</f>
        <v>-0.72229475766567752</v>
      </c>
      <c r="CS180" s="2">
        <f t="array" ref="CS180">MAX(IFERROR(IF($B180:$CP180&gt;0, $B180:$CP180, IF($B180:$CP180&lt;0, $B180:$CP180, "")), ""))</f>
        <v>0.73227467564224269</v>
      </c>
      <c r="CT180" s="2">
        <f t="array" ref="CT180">MEDIAN(IFERROR(IF($B180:$CP180&gt;0, $B180:$CP180, IF($B180:$CP180&lt;0, $B180:$CP180, "")), ""))</f>
        <v>0.23111801595990422</v>
      </c>
      <c r="CU180" s="2">
        <f t="array" ref="CU180">AVERAGE(IFERROR(IF($B180:$CP180&gt;0, $B180:$CP180, IF($B180:$CP180&lt;0, $B180:$CP180, "")), ""))</f>
        <v>0.24131495522935173</v>
      </c>
      <c r="CV180" s="2"/>
    </row>
    <row r="181" spans="1:100" x14ac:dyDescent="0.25">
      <c r="A181" s="3">
        <v>44985</v>
      </c>
      <c r="B181" s="2">
        <f>'Monthly Revenue'!B181/'Monthly Revenue'!B169-1</f>
        <v>0.1009732360097324</v>
      </c>
      <c r="C181" s="2">
        <f>'Monthly Revenue'!C181/'Monthly Revenue'!C169-1</f>
        <v>0.73227467564224269</v>
      </c>
      <c r="D181" s="2"/>
      <c r="E181" s="2">
        <f>'Monthly Revenue'!E181/'Monthly Revenue'!E169-1</f>
        <v>5.8639522806546607E-2</v>
      </c>
      <c r="F181" s="2">
        <f>'Monthly Revenue'!F181/'Monthly Revenue'!F169-1</f>
        <v>0.29767782426778222</v>
      </c>
      <c r="G181" s="2">
        <f>'Monthly Revenue'!G181/'Monthly Revenue'!G169-1</f>
        <v>8.7817761637503988E-2</v>
      </c>
      <c r="H181" s="2"/>
      <c r="I181" s="2">
        <f>'Monthly Revenue'!I181/'Monthly Revenue'!I169-1</f>
        <v>0.21357716386591052</v>
      </c>
      <c r="J181" s="2"/>
      <c r="K181" s="2">
        <f>'Monthly Revenue'!K181/'Monthly Revenue'!K169-1</f>
        <v>0.19142148174406248</v>
      </c>
      <c r="L181" s="2"/>
      <c r="M181" s="2"/>
      <c r="N181" s="2">
        <f>'Monthly Revenue'!N181/'Monthly Revenue'!N169-1</f>
        <v>0.12435721011081324</v>
      </c>
      <c r="O181" s="2">
        <f>'Monthly Revenue'!O181/'Monthly Revenue'!O169-1</f>
        <v>0.47877543444467641</v>
      </c>
      <c r="P181" s="2">
        <f>'Monthly Revenue'!P181/'Monthly Revenue'!P169-1</f>
        <v>0.13557886327794111</v>
      </c>
      <c r="Q181" s="2">
        <f>'Monthly Revenue'!Q181/'Monthly Revenue'!Q169-1</f>
        <v>0.13245610275313235</v>
      </c>
      <c r="R181" s="2">
        <f>'Monthly Revenue'!R181/'Monthly Revenue'!R169-1</f>
        <v>0.13908663010075073</v>
      </c>
      <c r="S181" s="2"/>
      <c r="T181" s="2">
        <f>'Monthly Revenue'!T181/'Monthly Revenue'!T169-1</f>
        <v>0.27171555526672786</v>
      </c>
      <c r="U181" s="2">
        <f>'Monthly Revenue'!U181/'Monthly Revenue'!U169-1</f>
        <v>0.12779289828470164</v>
      </c>
      <c r="V181" s="2"/>
      <c r="W181" s="2"/>
      <c r="X181" s="2"/>
      <c r="Y181" s="2">
        <f>'Monthly Revenue'!Y181/'Monthly Revenue'!Y169-1</f>
        <v>0.17766993629384387</v>
      </c>
      <c r="Z181" s="2">
        <f>'Monthly Revenue'!Z181/'Monthly Revenue'!Z169-1</f>
        <v>0.33208359985901348</v>
      </c>
      <c r="AA181" s="2">
        <f>'Monthly Revenue'!AA181/'Monthly Revenue'!AA169-1</f>
        <v>0.25681524793074639</v>
      </c>
      <c r="AB181" s="2">
        <f>'Monthly Revenue'!AB181/'Monthly Revenue'!AB169-1</f>
        <v>0.30044282877053607</v>
      </c>
      <c r="AC181" s="2">
        <f>'Monthly Revenue'!AC181/'Monthly Revenue'!AC169-1</f>
        <v>0.39263506378897883</v>
      </c>
      <c r="AD181" s="2"/>
      <c r="AE181" s="2"/>
      <c r="AF181" s="2">
        <f>'Monthly Revenue'!AF181/'Monthly Revenue'!AF169-1</f>
        <v>1.7890811214692048E-2</v>
      </c>
      <c r="AG181" s="2">
        <f>'Monthly Revenue'!AG181/'Monthly Revenue'!AG169-1</f>
        <v>0.11108415282316475</v>
      </c>
      <c r="AH181" s="2">
        <f>'Monthly Revenue'!AH181/'Monthly Revenue'!AH169-1</f>
        <v>0.19192020404445254</v>
      </c>
      <c r="AI181" s="2"/>
      <c r="AJ181" s="2">
        <f>'Monthly Revenue'!AJ181/'Monthly Revenue'!AJ169-1</f>
        <v>0.14441714441714426</v>
      </c>
      <c r="AK181" s="2">
        <f>'Monthly Revenue'!AK181/'Monthly Revenue'!AK169-1</f>
        <v>0.20198265179677821</v>
      </c>
      <c r="AL181" s="2"/>
      <c r="AM181" s="2">
        <f>'Monthly Revenue'!AM181/'Monthly Revenue'!AM169-1</f>
        <v>0.34914795471007576</v>
      </c>
      <c r="AN181" s="2">
        <f>'Monthly Revenue'!AN181/'Monthly Revenue'!AN169-1</f>
        <v>0.38839043455969735</v>
      </c>
      <c r="AO181" s="2"/>
      <c r="AP181" s="2">
        <f>'Monthly Revenue'!AP181/'Monthly Revenue'!AP169-1</f>
        <v>0.23898455220174752</v>
      </c>
      <c r="AQ181" s="2">
        <f>'Monthly Revenue'!AQ181/'Monthly Revenue'!AQ169-1</f>
        <v>4.0684008979268382E-2</v>
      </c>
      <c r="AR181" s="2">
        <f>'Monthly Revenue'!AR181/'Monthly Revenue'!AR169-1</f>
        <v>0.16105079516126719</v>
      </c>
      <c r="AS181" s="2">
        <f>'Monthly Revenue'!AS181/'Monthly Revenue'!AS169-1</f>
        <v>0.19628729904857134</v>
      </c>
      <c r="AT181" s="2">
        <f>'Monthly Revenue'!AT181/'Monthly Revenue'!AT169-1</f>
        <v>0.19058973531043288</v>
      </c>
      <c r="AU181" s="2">
        <f>'Monthly Revenue'!AU181/'Monthly Revenue'!AU169-1</f>
        <v>9.5807078032734694E-3</v>
      </c>
      <c r="AV181" s="2"/>
      <c r="AW181" s="2">
        <f>'Monthly Revenue'!AW181/'Monthly Revenue'!AW169-1</f>
        <v>0.13616416001411369</v>
      </c>
      <c r="AX181" s="2">
        <f>'Monthly Revenue'!AX181/'Monthly Revenue'!AX169-1</f>
        <v>0.43900023911857211</v>
      </c>
      <c r="AY181" s="2"/>
      <c r="AZ181" s="2">
        <f>'Monthly Revenue'!AZ181/'Monthly Revenue'!AZ169-1</f>
        <v>4.3333992921252618E-2</v>
      </c>
      <c r="BA181" s="2">
        <f>'Monthly Revenue'!BA181/'Monthly Revenue'!BA169-1</f>
        <v>0.23545683360607406</v>
      </c>
      <c r="BB181" s="2">
        <f>'Monthly Revenue'!BB181/'Monthly Revenue'!BB169-1</f>
        <v>0.22108742593407493</v>
      </c>
      <c r="BC181" s="2"/>
      <c r="BD181" s="2">
        <f>'Monthly Revenue'!BD181/'Monthly Revenue'!BD169-1</f>
        <v>0.28604363830898372</v>
      </c>
      <c r="BE181" s="2">
        <f>'Monthly Revenue'!BE181/'Monthly Revenue'!BE169-1</f>
        <v>0.30780061954379057</v>
      </c>
      <c r="BF181" s="2">
        <f>'Monthly Revenue'!BF181/'Monthly Revenue'!BF169-1</f>
        <v>0.46502134471718248</v>
      </c>
      <c r="BG181" s="2">
        <f>'Monthly Revenue'!BG181/'Monthly Revenue'!BG169-1</f>
        <v>0.17437486565880911</v>
      </c>
      <c r="BH181" s="2">
        <f>'Monthly Revenue'!BH181/'Monthly Revenue'!BH169-1</f>
        <v>0.11609165292694579</v>
      </c>
      <c r="BI181" s="2">
        <f>'Monthly Revenue'!BI181/'Monthly Revenue'!BI169-1</f>
        <v>9.758788357554371E-2</v>
      </c>
      <c r="BJ181" s="2">
        <f>'Monthly Revenue'!BJ181/'Monthly Revenue'!BJ169-1</f>
        <v>0.53478870376836363</v>
      </c>
      <c r="BK181" s="2">
        <f>'Monthly Revenue'!BK181/'Monthly Revenue'!BK169-1</f>
        <v>0.29222094672158816</v>
      </c>
      <c r="BL181" s="2">
        <f>'Monthly Revenue'!BL181/'Monthly Revenue'!BL169-1</f>
        <v>0.1894733702217779</v>
      </c>
      <c r="BM181" s="2">
        <f>'Monthly Revenue'!BM181/'Monthly Revenue'!BM169-1</f>
        <v>0.42774738495048492</v>
      </c>
      <c r="BN181" s="2">
        <f>'Monthly Revenue'!BN181/'Monthly Revenue'!BN169-1</f>
        <v>5.6392887383573287E-2</v>
      </c>
      <c r="BO181" s="2">
        <f>'Monthly Revenue'!BO181/'Monthly Revenue'!BO169-1</f>
        <v>0.34195928503157669</v>
      </c>
      <c r="BP181" s="2">
        <f>'Monthly Revenue'!BP181/'Monthly Revenue'!BP169-1</f>
        <v>-4.4487122525905476E-2</v>
      </c>
      <c r="BQ181" s="2">
        <f>'Monthly Revenue'!BQ181/'Monthly Revenue'!BQ169-1</f>
        <v>-0.72229475766567752</v>
      </c>
      <c r="BR181" s="2">
        <f>'Monthly Revenue'!BR181/'Monthly Revenue'!BR169-1</f>
        <v>0.23111801595990422</v>
      </c>
      <c r="BS181" s="2"/>
      <c r="BT181" s="2">
        <f>'Monthly Revenue'!BT181/'Monthly Revenue'!BT169-1</f>
        <v>0.24580194699567048</v>
      </c>
      <c r="BU181" s="2">
        <f>'Monthly Revenue'!BU181/'Monthly Revenue'!BU169-1</f>
        <v>0.38294901542062787</v>
      </c>
      <c r="BV181" s="2">
        <f>'Monthly Revenue'!BV181/'Monthly Revenue'!BV169-1</f>
        <v>3.16274932109748E-2</v>
      </c>
      <c r="BW181" s="2">
        <f>'Monthly Revenue'!BW181/'Monthly Revenue'!BW169-1</f>
        <v>0.56911403003820182</v>
      </c>
      <c r="BX181" s="2">
        <f>'Monthly Revenue'!BX181/'Monthly Revenue'!BX169-1</f>
        <v>0.30124512026193173</v>
      </c>
      <c r="BY181" s="2">
        <f>'Monthly Revenue'!BY181/'Monthly Revenue'!BY169-1</f>
        <v>0.30905606133205565</v>
      </c>
      <c r="BZ181" s="2">
        <f>'Monthly Revenue'!BZ181/'Monthly Revenue'!BZ169-1</f>
        <v>0.21790153591948624</v>
      </c>
      <c r="CA181" s="2">
        <f>'Monthly Revenue'!CA181/'Monthly Revenue'!CA169-1</f>
        <v>0.29334462517886872</v>
      </c>
      <c r="CB181" s="2">
        <f>'Monthly Revenue'!CB181/'Monthly Revenue'!CB169-1</f>
        <v>0.19276957441632447</v>
      </c>
      <c r="CC181" s="2">
        <f>'Monthly Revenue'!CC181/'Monthly Revenue'!CC169-1</f>
        <v>-3.6764270925761622E-2</v>
      </c>
      <c r="CD181" s="2">
        <f>'Monthly Revenue'!CD181/'Monthly Revenue'!CD169-1</f>
        <v>0.22548227179652969</v>
      </c>
      <c r="CE181" s="2">
        <f>'Monthly Revenue'!CE181/'Monthly Revenue'!CE169-1</f>
        <v>0.32604792919171666</v>
      </c>
      <c r="CF181" s="2">
        <f>'Monthly Revenue'!CF181/'Monthly Revenue'!CF169-1</f>
        <v>0.49357220130012647</v>
      </c>
      <c r="CG181" s="2">
        <f>'Monthly Revenue'!CG181/'Monthly Revenue'!CG169-1</f>
        <v>0.26251422070534702</v>
      </c>
      <c r="CH181" s="2">
        <f>'Monthly Revenue'!CH181/'Monthly Revenue'!CH169-1</f>
        <v>0.30846630535702735</v>
      </c>
      <c r="CI181" s="2">
        <f>'Monthly Revenue'!CI181/'Monthly Revenue'!CI169-1</f>
        <v>0.18525579461892416</v>
      </c>
      <c r="CJ181" s="2">
        <f>'Monthly Revenue'!CJ181/'Monthly Revenue'!CJ169-1</f>
        <v>0.36165930927031931</v>
      </c>
      <c r="CK181" s="2">
        <f>'Monthly Revenue'!CK181/'Monthly Revenue'!CK169-1</f>
        <v>0.32037067011977993</v>
      </c>
      <c r="CL181" s="2">
        <f>'Monthly Revenue'!CL181/'Monthly Revenue'!CL169-1</f>
        <v>0.57986271787752575</v>
      </c>
      <c r="CM181" s="2">
        <f>'Monthly Revenue'!CM181/'Monthly Revenue'!CM169-1</f>
        <v>0.27199949769252507</v>
      </c>
      <c r="CN181" s="2">
        <f>'Monthly Revenue'!CN181/'Monthly Revenue'!CN169-1</f>
        <v>7.6924982657814001E-2</v>
      </c>
      <c r="CO181" s="2"/>
      <c r="CP181" s="2">
        <f>'Monthly Revenue'!CP181/'Monthly Revenue'!CP169-1</f>
        <v>0.40095692421273821</v>
      </c>
      <c r="CR181" s="2">
        <f t="array" ref="CR181">MIN(IFERROR(IF($B181:$CP181&gt;0, $B181:$CP181, IF($B181:$CP181&lt;0, $B181:$CP181, "")), ""))</f>
        <v>-0.72229475766567752</v>
      </c>
      <c r="CS181" s="2">
        <f t="array" ref="CS181">MAX(IFERROR(IF($B181:$CP181&gt;0, $B181:$CP181, IF($B181:$CP181&lt;0, $B181:$CP181, "")), ""))</f>
        <v>0.73227467564224269</v>
      </c>
      <c r="CT181" s="2">
        <f t="array" ref="CT181">MEDIAN(IFERROR(IF($B181:$CP181&gt;0, $B181:$CP181, IF($B181:$CP181&lt;0, $B181:$CP181, "")), ""))</f>
        <v>0.22328484886530231</v>
      </c>
      <c r="CU181" s="2">
        <f t="array" ref="CU181">AVERAGE(IFERROR(IF($B181:$CP181&gt;0, $B181:$CP181, IF($B181:$CP181&lt;0, $B181:$CP181, "")), ""))</f>
        <v>0.22895730832089184</v>
      </c>
      <c r="CV181" s="2"/>
    </row>
    <row r="182" spans="1:100" x14ac:dyDescent="0.25">
      <c r="A182" s="3">
        <v>45016</v>
      </c>
      <c r="B182" s="2">
        <f>'Monthly Revenue'!B182/'Monthly Revenue'!B170-1</f>
        <v>9.2210229938995747E-2</v>
      </c>
      <c r="C182" s="2">
        <f>'Monthly Revenue'!C182/'Monthly Revenue'!C170-1</f>
        <v>0.73227467564224269</v>
      </c>
      <c r="D182" s="2"/>
      <c r="E182" s="2">
        <f>'Monthly Revenue'!E182/'Monthly Revenue'!E170-1</f>
        <v>5.8639522806546607E-2</v>
      </c>
      <c r="F182" s="2">
        <f>'Monthly Revenue'!F182/'Monthly Revenue'!F170-1</f>
        <v>0.29767782426778222</v>
      </c>
      <c r="G182" s="2">
        <f>'Monthly Revenue'!G182/'Monthly Revenue'!G170-1</f>
        <v>8.7817761637503988E-2</v>
      </c>
      <c r="H182" s="2"/>
      <c r="I182" s="2">
        <f>'Monthly Revenue'!I182/'Monthly Revenue'!I170-1</f>
        <v>0.21357716386591052</v>
      </c>
      <c r="J182" s="2"/>
      <c r="K182" s="2">
        <f>'Monthly Revenue'!K182/'Monthly Revenue'!K170-1</f>
        <v>0.19142148174406248</v>
      </c>
      <c r="L182" s="2"/>
      <c r="M182" s="2"/>
      <c r="N182" s="2"/>
      <c r="O182" s="2">
        <f>'Monthly Revenue'!O182/'Monthly Revenue'!O170-1</f>
        <v>0.47877543444467641</v>
      </c>
      <c r="P182" s="2">
        <f>'Monthly Revenue'!P182/'Monthly Revenue'!P170-1</f>
        <v>0.13557886327794111</v>
      </c>
      <c r="Q182" s="2">
        <f>'Monthly Revenue'!Q182/'Monthly Revenue'!Q170-1</f>
        <v>0.13245610275313235</v>
      </c>
      <c r="R182" s="2">
        <f>'Monthly Revenue'!R182/'Monthly Revenue'!R170-1</f>
        <v>0.13908663010075073</v>
      </c>
      <c r="S182" s="2"/>
      <c r="T182" s="2">
        <f>'Monthly Revenue'!T182/'Monthly Revenue'!T170-1</f>
        <v>0.27171555526672786</v>
      </c>
      <c r="U182" s="2">
        <f>'Monthly Revenue'!U182/'Monthly Revenue'!U170-1</f>
        <v>0.12779289828470164</v>
      </c>
      <c r="V182" s="2"/>
      <c r="W182" s="2"/>
      <c r="X182" s="2"/>
      <c r="Y182" s="2">
        <f>'Monthly Revenue'!Y182/'Monthly Revenue'!Y170-1</f>
        <v>0.17766993629384387</v>
      </c>
      <c r="Z182" s="2">
        <f>'Monthly Revenue'!Z182/'Monthly Revenue'!Z170-1</f>
        <v>0.33208359985901348</v>
      </c>
      <c r="AA182" s="2">
        <f>'Monthly Revenue'!AA182/'Monthly Revenue'!AA170-1</f>
        <v>0.25681524793074639</v>
      </c>
      <c r="AB182" s="2">
        <f>'Monthly Revenue'!AB182/'Monthly Revenue'!AB170-1</f>
        <v>0.30044282877053607</v>
      </c>
      <c r="AC182" s="2">
        <f>'Monthly Revenue'!AC182/'Monthly Revenue'!AC170-1</f>
        <v>0.39263506378897883</v>
      </c>
      <c r="AD182" s="2"/>
      <c r="AE182" s="2"/>
      <c r="AF182" s="2">
        <f>'Monthly Revenue'!AF182/'Monthly Revenue'!AF170-1</f>
        <v>1.7890811214692048E-2</v>
      </c>
      <c r="AG182" s="2">
        <f>'Monthly Revenue'!AG182/'Monthly Revenue'!AG170-1</f>
        <v>0.11108415282316475</v>
      </c>
      <c r="AH182" s="2">
        <f>'Monthly Revenue'!AH182/'Monthly Revenue'!AH170-1</f>
        <v>0.19192020404445254</v>
      </c>
      <c r="AI182" s="2"/>
      <c r="AJ182" s="2">
        <f>'Monthly Revenue'!AJ182/'Monthly Revenue'!AJ170-1</f>
        <v>0.14441714441714426</v>
      </c>
      <c r="AK182" s="2">
        <f>'Monthly Revenue'!AK182/'Monthly Revenue'!AK170-1</f>
        <v>0.20198265179677821</v>
      </c>
      <c r="AL182" s="2"/>
      <c r="AM182" s="2">
        <f>'Monthly Revenue'!AM182/'Monthly Revenue'!AM170-1</f>
        <v>0.34914795471007576</v>
      </c>
      <c r="AN182" s="2">
        <f>'Monthly Revenue'!AN182/'Monthly Revenue'!AN170-1</f>
        <v>0.38839043455969735</v>
      </c>
      <c r="AO182" s="2"/>
      <c r="AP182" s="2">
        <f>'Monthly Revenue'!AP182/'Monthly Revenue'!AP170-1</f>
        <v>0.23898455220174752</v>
      </c>
      <c r="AQ182" s="2">
        <f>'Monthly Revenue'!AQ182/'Monthly Revenue'!AQ170-1</f>
        <v>4.0684008979268382E-2</v>
      </c>
      <c r="AR182" s="2">
        <f>'Monthly Revenue'!AR182/'Monthly Revenue'!AR170-1</f>
        <v>0.16105079516126719</v>
      </c>
      <c r="AS182" s="2">
        <f>'Monthly Revenue'!AS182/'Monthly Revenue'!AS170-1</f>
        <v>0.19628729904857134</v>
      </c>
      <c r="AT182" s="2">
        <f>'Monthly Revenue'!AT182/'Monthly Revenue'!AT170-1</f>
        <v>0.19058973531043288</v>
      </c>
      <c r="AU182" s="2">
        <f>'Monthly Revenue'!AU182/'Monthly Revenue'!AU170-1</f>
        <v>9.5807078032734694E-3</v>
      </c>
      <c r="AV182" s="2"/>
      <c r="AW182" s="2">
        <f>'Monthly Revenue'!AW182/'Monthly Revenue'!AW170-1</f>
        <v>0.13616416001411369</v>
      </c>
      <c r="AX182" s="2">
        <f>'Monthly Revenue'!AX182/'Monthly Revenue'!AX170-1</f>
        <v>0.43900023911857211</v>
      </c>
      <c r="AY182" s="2"/>
      <c r="AZ182" s="2">
        <f>'Monthly Revenue'!AZ182/'Monthly Revenue'!AZ170-1</f>
        <v>4.3333992921252618E-2</v>
      </c>
      <c r="BA182" s="2">
        <f>'Monthly Revenue'!BA182/'Monthly Revenue'!BA170-1</f>
        <v>0.23545683360607406</v>
      </c>
      <c r="BB182" s="2">
        <f>'Monthly Revenue'!BB182/'Monthly Revenue'!BB170-1</f>
        <v>0.22108742593407493</v>
      </c>
      <c r="BC182" s="2"/>
      <c r="BD182" s="2">
        <f>'Monthly Revenue'!BD182/'Monthly Revenue'!BD170-1</f>
        <v>0.28604363830898372</v>
      </c>
      <c r="BE182" s="2">
        <f>'Monthly Revenue'!BE182/'Monthly Revenue'!BE170-1</f>
        <v>0.30780061954379057</v>
      </c>
      <c r="BF182" s="2">
        <f>'Monthly Revenue'!BF182/'Monthly Revenue'!BF170-1</f>
        <v>0.46502134471718248</v>
      </c>
      <c r="BG182" s="2">
        <f>'Monthly Revenue'!BG182/'Monthly Revenue'!BG170-1</f>
        <v>0.17437486565880911</v>
      </c>
      <c r="BH182" s="2">
        <f>'Monthly Revenue'!BH182/'Monthly Revenue'!BH170-1</f>
        <v>0.11609165292694579</v>
      </c>
      <c r="BI182" s="2"/>
      <c r="BJ182" s="2">
        <f>'Monthly Revenue'!BJ182/'Monthly Revenue'!BJ170-1</f>
        <v>0.53478870376836363</v>
      </c>
      <c r="BK182" s="2">
        <f>'Monthly Revenue'!BK182/'Monthly Revenue'!BK170-1</f>
        <v>0.29222094672158816</v>
      </c>
      <c r="BL182" s="2">
        <f>'Monthly Revenue'!BL182/'Monthly Revenue'!BL170-1</f>
        <v>0.1894733702217779</v>
      </c>
      <c r="BM182" s="2">
        <f>'Monthly Revenue'!BM182/'Monthly Revenue'!BM170-1</f>
        <v>0.42774738495048492</v>
      </c>
      <c r="BN182" s="2">
        <f>'Monthly Revenue'!BN182/'Monthly Revenue'!BN170-1</f>
        <v>5.6392887383573287E-2</v>
      </c>
      <c r="BO182" s="2">
        <f>'Monthly Revenue'!BO182/'Monthly Revenue'!BO170-1</f>
        <v>0.34195928503157669</v>
      </c>
      <c r="BP182" s="2">
        <f>'Monthly Revenue'!BP182/'Monthly Revenue'!BP170-1</f>
        <v>-4.4487122525905476E-2</v>
      </c>
      <c r="BQ182" s="2">
        <f>'Monthly Revenue'!BQ182/'Monthly Revenue'!BQ170-1</f>
        <v>-0.72229475766567752</v>
      </c>
      <c r="BR182" s="2">
        <f>'Monthly Revenue'!BR182/'Monthly Revenue'!BR170-1</f>
        <v>0.23111801595990422</v>
      </c>
      <c r="BS182" s="2"/>
      <c r="BT182" s="2">
        <f>'Monthly Revenue'!BT182/'Monthly Revenue'!BT170-1</f>
        <v>0.24580194699567048</v>
      </c>
      <c r="BU182" s="2">
        <f>'Monthly Revenue'!BU182/'Monthly Revenue'!BU170-1</f>
        <v>0.38294901542062787</v>
      </c>
      <c r="BV182" s="2">
        <f>'Monthly Revenue'!BV182/'Monthly Revenue'!BV170-1</f>
        <v>3.16274932109748E-2</v>
      </c>
      <c r="BW182" s="2">
        <f>'Monthly Revenue'!BW182/'Monthly Revenue'!BW170-1</f>
        <v>0.56911403003820182</v>
      </c>
      <c r="BX182" s="2">
        <f>'Monthly Revenue'!BX182/'Monthly Revenue'!BX170-1</f>
        <v>0.30124512026193173</v>
      </c>
      <c r="BY182" s="2">
        <f>'Monthly Revenue'!BY182/'Monthly Revenue'!BY170-1</f>
        <v>0.30905606133205565</v>
      </c>
      <c r="BZ182" s="2">
        <f>'Monthly Revenue'!BZ182/'Monthly Revenue'!BZ170-1</f>
        <v>0.21790153591948624</v>
      </c>
      <c r="CA182" s="2">
        <f>'Monthly Revenue'!CA182/'Monthly Revenue'!CA170-1</f>
        <v>0.29334462517886872</v>
      </c>
      <c r="CB182" s="2">
        <f>'Monthly Revenue'!CB182/'Monthly Revenue'!CB170-1</f>
        <v>0.19276957441632447</v>
      </c>
      <c r="CC182" s="2">
        <f>'Monthly Revenue'!CC182/'Monthly Revenue'!CC170-1</f>
        <v>-3.6764270925761622E-2</v>
      </c>
      <c r="CD182" s="2">
        <f>'Monthly Revenue'!CD182/'Monthly Revenue'!CD170-1</f>
        <v>0.22548227179652969</v>
      </c>
      <c r="CE182" s="2">
        <f>'Monthly Revenue'!CE182/'Monthly Revenue'!CE170-1</f>
        <v>0.32604792919171666</v>
      </c>
      <c r="CF182" s="2">
        <f>'Monthly Revenue'!CF182/'Monthly Revenue'!CF170-1</f>
        <v>0.49357220130012647</v>
      </c>
      <c r="CG182" s="2">
        <f>'Monthly Revenue'!CG182/'Monthly Revenue'!CG170-1</f>
        <v>0.26251422070534702</v>
      </c>
      <c r="CH182" s="2">
        <f>'Monthly Revenue'!CH182/'Monthly Revenue'!CH170-1</f>
        <v>0.30846630535702735</v>
      </c>
      <c r="CI182" s="2">
        <f>'Monthly Revenue'!CI182/'Monthly Revenue'!CI170-1</f>
        <v>0.18525579461892416</v>
      </c>
      <c r="CJ182" s="2">
        <f>'Monthly Revenue'!CJ182/'Monthly Revenue'!CJ170-1</f>
        <v>0.36165930927031931</v>
      </c>
      <c r="CK182" s="2">
        <f>'Monthly Revenue'!CK182/'Monthly Revenue'!CK170-1</f>
        <v>0.32037067011977993</v>
      </c>
      <c r="CL182" s="2">
        <f>'Monthly Revenue'!CL182/'Monthly Revenue'!CL170-1</f>
        <v>0.57986271787752575</v>
      </c>
      <c r="CM182" s="2">
        <f>'Monthly Revenue'!CM182/'Monthly Revenue'!CM170-1</f>
        <v>0.27199949769252507</v>
      </c>
      <c r="CN182" s="2">
        <f>'Monthly Revenue'!CN182/'Monthly Revenue'!CN170-1</f>
        <v>7.6924982657814001E-2</v>
      </c>
      <c r="CO182" s="2"/>
      <c r="CP182" s="2">
        <f>'Monthly Revenue'!CP182/'Monthly Revenue'!CP170-1</f>
        <v>0.40095692421273821</v>
      </c>
      <c r="CR182" s="2">
        <f t="array" ref="CR182">MIN(IFERROR(IF($B182:$CP182&gt;0, $B182:$CP182, IF($B182:$CP182&lt;0, $B182:$CP182, "")), ""))</f>
        <v>-0.72229475766567752</v>
      </c>
      <c r="CS182" s="2">
        <f t="array" ref="CS182">MAX(IFERROR(IF($B182:$CP182&gt;0, $B182:$CP182, IF($B182:$CP182&lt;0, $B182:$CP182, "")), ""))</f>
        <v>0.73227467564224269</v>
      </c>
      <c r="CT182" s="2">
        <f t="array" ref="CT182">MEDIAN(IFERROR(IF($B182:$CP182&gt;0, $B182:$CP182, IF($B182:$CP182&lt;0, $B182:$CP182, "")), ""))</f>
        <v>0.22830014387821695</v>
      </c>
      <c r="CU182" s="2">
        <f t="array" ref="CU182">AVERAGE(IFERROR(IF($B182:$CP182&gt;0, $B182:$CP182, IF($B182:$CP182&lt;0, $B182:$CP182, "")), ""))</f>
        <v>0.23211295438873478</v>
      </c>
      <c r="CV182" s="2"/>
    </row>
    <row r="183" spans="1:100" x14ac:dyDescent="0.25">
      <c r="A183" s="3">
        <v>45046</v>
      </c>
      <c r="B183" s="2">
        <f>'Monthly Revenue'!B183/'Monthly Revenue'!B171-1</f>
        <v>9.2210229938995747E-2</v>
      </c>
      <c r="C183" s="2">
        <f>'Monthly Revenue'!C183/'Monthly Revenue'!C171-1</f>
        <v>0.26051500243761905</v>
      </c>
      <c r="D183" s="2"/>
      <c r="E183" s="2">
        <f>'Monthly Revenue'!E183/'Monthly Revenue'!E171-1</f>
        <v>0.19848137388888931</v>
      </c>
      <c r="F183" s="2">
        <f>'Monthly Revenue'!F183/'Monthly Revenue'!F171-1</f>
        <v>0.29254672542166849</v>
      </c>
      <c r="G183" s="2">
        <f>'Monthly Revenue'!G183/'Monthly Revenue'!G171-1</f>
        <v>8.7817761637503988E-2</v>
      </c>
      <c r="H183" s="2"/>
      <c r="I183" s="2">
        <f>'Monthly Revenue'!I183/'Monthly Revenue'!I171-1</f>
        <v>0.15592667753418277</v>
      </c>
      <c r="J183" s="2"/>
      <c r="K183" s="2">
        <f>'Monthly Revenue'!K183/'Monthly Revenue'!K171-1</f>
        <v>0.26355267644050451</v>
      </c>
      <c r="L183" s="2"/>
      <c r="M183" s="2"/>
      <c r="N183" s="2"/>
      <c r="O183" s="2">
        <f>'Monthly Revenue'!O183/'Monthly Revenue'!O171-1</f>
        <v>0.47877543444467641</v>
      </c>
      <c r="P183" s="2">
        <f>'Monthly Revenue'!P183/'Monthly Revenue'!P171-1</f>
        <v>0.13557886327794111</v>
      </c>
      <c r="Q183" s="2">
        <f>'Monthly Revenue'!Q183/'Monthly Revenue'!Q171-1</f>
        <v>0.13245610275313235</v>
      </c>
      <c r="R183" s="2">
        <f>'Monthly Revenue'!R183/'Monthly Revenue'!R171-1</f>
        <v>7.8635118306351393E-2</v>
      </c>
      <c r="S183" s="2"/>
      <c r="T183" s="2">
        <f>'Monthly Revenue'!T183/'Monthly Revenue'!T171-1</f>
        <v>0.26800118301613507</v>
      </c>
      <c r="U183" s="2">
        <f>'Monthly Revenue'!U183/'Monthly Revenue'!U171-1</f>
        <v>0.13556080449842245</v>
      </c>
      <c r="V183" s="2"/>
      <c r="W183" s="2"/>
      <c r="X183" s="2"/>
      <c r="Y183" s="2">
        <f>'Monthly Revenue'!Y183/'Monthly Revenue'!Y171-1</f>
        <v>0.17856448539989889</v>
      </c>
      <c r="Z183" s="2">
        <f>'Monthly Revenue'!Z183/'Monthly Revenue'!Z171-1</f>
        <v>0.33208359985901348</v>
      </c>
      <c r="AA183" s="2">
        <f>'Monthly Revenue'!AA183/'Monthly Revenue'!AA171-1</f>
        <v>0.25681524793074639</v>
      </c>
      <c r="AB183" s="2">
        <f>'Monthly Revenue'!AB183/'Monthly Revenue'!AB171-1</f>
        <v>0.27754660994175695</v>
      </c>
      <c r="AC183" s="2">
        <f>'Monthly Revenue'!AC183/'Monthly Revenue'!AC171-1</f>
        <v>0.38170102044964849</v>
      </c>
      <c r="AD183" s="2"/>
      <c r="AE183" s="2"/>
      <c r="AF183" s="2">
        <f>'Monthly Revenue'!AF183/'Monthly Revenue'!AF171-1</f>
        <v>7.3136987114779339E-2</v>
      </c>
      <c r="AG183" s="2">
        <f>'Monthly Revenue'!AG183/'Monthly Revenue'!AG171-1</f>
        <v>0.14124605619410602</v>
      </c>
      <c r="AH183" s="2">
        <f>'Monthly Revenue'!AH183/'Monthly Revenue'!AH171-1</f>
        <v>0.15220419679068953</v>
      </c>
      <c r="AI183" s="2"/>
      <c r="AJ183" s="2">
        <f>'Monthly Revenue'!AJ183/'Monthly Revenue'!AJ171-1</f>
        <v>0.14441714441714426</v>
      </c>
      <c r="AK183" s="2">
        <f>'Monthly Revenue'!AK183/'Monthly Revenue'!AK171-1</f>
        <v>0.21544715447154461</v>
      </c>
      <c r="AL183" s="2"/>
      <c r="AM183" s="2">
        <f>'Monthly Revenue'!AM183/'Monthly Revenue'!AM171-1</f>
        <v>0.34914795471007576</v>
      </c>
      <c r="AN183" s="2">
        <f>'Monthly Revenue'!AN183/'Monthly Revenue'!AN171-1</f>
        <v>0.38839043455969735</v>
      </c>
      <c r="AO183" s="2"/>
      <c r="AP183" s="2">
        <f>'Monthly Revenue'!AP183/'Monthly Revenue'!AP171-1</f>
        <v>0.18492420059233994</v>
      </c>
      <c r="AQ183" s="2">
        <f>'Monthly Revenue'!AQ183/'Monthly Revenue'!AQ171-1</f>
        <v>-2.1088469942578514E-2</v>
      </c>
      <c r="AR183" s="2">
        <f>'Monthly Revenue'!AR183/'Monthly Revenue'!AR171-1</f>
        <v>0.16105079516126719</v>
      </c>
      <c r="AS183" s="2">
        <f>'Monthly Revenue'!AS183/'Monthly Revenue'!AS171-1</f>
        <v>0.19628729904857134</v>
      </c>
      <c r="AT183" s="2">
        <f>'Monthly Revenue'!AT183/'Monthly Revenue'!AT171-1</f>
        <v>0.15820442031556059</v>
      </c>
      <c r="AU183" s="2">
        <f>'Monthly Revenue'!AU183/'Monthly Revenue'!AU171-1</f>
        <v>9.5807078032734694E-3</v>
      </c>
      <c r="AV183" s="2"/>
      <c r="AW183" s="2">
        <f>'Monthly Revenue'!AW183/'Monthly Revenue'!AW171-1</f>
        <v>0.13616416001411369</v>
      </c>
      <c r="AX183" s="2">
        <f>'Monthly Revenue'!AX183/'Monthly Revenue'!AX171-1</f>
        <v>0.32692614935404807</v>
      </c>
      <c r="AY183" s="2"/>
      <c r="AZ183" s="2">
        <f>'Monthly Revenue'!AZ183/'Monthly Revenue'!AZ171-1</f>
        <v>4.3333992921252618E-2</v>
      </c>
      <c r="BA183" s="2">
        <f>'Monthly Revenue'!BA183/'Monthly Revenue'!BA171-1</f>
        <v>0.24502642674743158</v>
      </c>
      <c r="BB183" s="2">
        <f>'Monthly Revenue'!BB183/'Monthly Revenue'!BB171-1</f>
        <v>0.14828778496220041</v>
      </c>
      <c r="BC183" s="2"/>
      <c r="BD183" s="2">
        <f>'Monthly Revenue'!BD183/'Monthly Revenue'!BD171-1</f>
        <v>0.28604363830898372</v>
      </c>
      <c r="BE183" s="2">
        <f>'Monthly Revenue'!BE183/'Monthly Revenue'!BE171-1</f>
        <v>0.3096519180205124</v>
      </c>
      <c r="BF183" s="2">
        <f>'Monthly Revenue'!BF183/'Monthly Revenue'!BF171-1</f>
        <v>0.46502134471718248</v>
      </c>
      <c r="BG183" s="2">
        <f>'Monthly Revenue'!BG183/'Monthly Revenue'!BG171-1</f>
        <v>0.15451715021220358</v>
      </c>
      <c r="BH183" s="2">
        <f>'Monthly Revenue'!BH183/'Monthly Revenue'!BH171-1</f>
        <v>8.640423921271756E-2</v>
      </c>
      <c r="BI183" s="2"/>
      <c r="BJ183" s="2">
        <f>'Monthly Revenue'!BJ183/'Monthly Revenue'!BJ171-1</f>
        <v>0.53478870376836363</v>
      </c>
      <c r="BK183" s="2">
        <f>'Monthly Revenue'!BK183/'Monthly Revenue'!BK171-1</f>
        <v>0.25313991459432317</v>
      </c>
      <c r="BL183" s="2">
        <f>'Monthly Revenue'!BL183/'Monthly Revenue'!BL171-1</f>
        <v>0.1894733702217779</v>
      </c>
      <c r="BM183" s="2">
        <f>'Monthly Revenue'!BM183/'Monthly Revenue'!BM171-1</f>
        <v>0.56301268875380317</v>
      </c>
      <c r="BN183" s="2">
        <f>'Monthly Revenue'!BN183/'Monthly Revenue'!BN171-1</f>
        <v>0.14116733268727533</v>
      </c>
      <c r="BO183" s="2">
        <f>'Monthly Revenue'!BO183/'Monthly Revenue'!BO171-1</f>
        <v>0.34195928503157669</v>
      </c>
      <c r="BP183" s="2">
        <f>'Monthly Revenue'!BP183/'Monthly Revenue'!BP171-1</f>
        <v>-4.4487122525905476E-2</v>
      </c>
      <c r="BQ183" s="2">
        <f>'Monthly Revenue'!BQ183/'Monthly Revenue'!BQ171-1</f>
        <v>-0.73025633142461865</v>
      </c>
      <c r="BR183" s="2">
        <f>'Monthly Revenue'!BR183/'Monthly Revenue'!BR171-1</f>
        <v>0.22083617610167838</v>
      </c>
      <c r="BS183" s="2"/>
      <c r="BT183" s="2">
        <f>'Monthly Revenue'!BT183/'Monthly Revenue'!BT171-1</f>
        <v>0.22181682103096634</v>
      </c>
      <c r="BU183" s="2">
        <f>'Monthly Revenue'!BU183/'Monthly Revenue'!BU171-1</f>
        <v>0.33858672484264885</v>
      </c>
      <c r="BV183" s="2">
        <f>'Monthly Revenue'!BV183/'Monthly Revenue'!BV171-1</f>
        <v>3.7348675536377884E-2</v>
      </c>
      <c r="BW183" s="2">
        <f>'Monthly Revenue'!BW183/'Monthly Revenue'!BW171-1</f>
        <v>0.49548835451671502</v>
      </c>
      <c r="BX183" s="2">
        <f>'Monthly Revenue'!BX183/'Monthly Revenue'!BX171-1</f>
        <v>0.30124512026193173</v>
      </c>
      <c r="BY183" s="2">
        <f>'Monthly Revenue'!BY183/'Monthly Revenue'!BY171-1</f>
        <v>0.32098818598108037</v>
      </c>
      <c r="BZ183" s="2">
        <f>'Monthly Revenue'!BZ183/'Monthly Revenue'!BZ171-1</f>
        <v>0.15909090909090917</v>
      </c>
      <c r="CA183" s="2">
        <f>'Monthly Revenue'!CA183/'Monthly Revenue'!CA171-1</f>
        <v>0.32157559191089224</v>
      </c>
      <c r="CB183" s="2">
        <f>'Monthly Revenue'!CB183/'Monthly Revenue'!CB171-1</f>
        <v>0.12230456343678608</v>
      </c>
      <c r="CC183" s="2">
        <f>'Monthly Revenue'!CC183/'Monthly Revenue'!CC171-1</f>
        <v>-3.8847626784263678E-2</v>
      </c>
      <c r="CD183" s="2">
        <f>'Monthly Revenue'!CD183/'Monthly Revenue'!CD171-1</f>
        <v>0.21966134941010185</v>
      </c>
      <c r="CE183" s="2">
        <f>'Monthly Revenue'!CE183/'Monthly Revenue'!CE171-1</f>
        <v>0.31293535441748288</v>
      </c>
      <c r="CF183" s="2">
        <f>'Monthly Revenue'!CF183/'Monthly Revenue'!CF171-1</f>
        <v>0.53084112149532703</v>
      </c>
      <c r="CG183" s="2">
        <f>'Monthly Revenue'!CG183/'Monthly Revenue'!CG171-1</f>
        <v>0.20111307867442441</v>
      </c>
      <c r="CH183" s="2">
        <f>'Monthly Revenue'!CH183/'Monthly Revenue'!CH171-1</f>
        <v>0.18109089458143801</v>
      </c>
      <c r="CI183" s="2">
        <f>'Monthly Revenue'!CI183/'Monthly Revenue'!CI171-1</f>
        <v>0.19537144310378918</v>
      </c>
      <c r="CJ183" s="2">
        <f>'Monthly Revenue'!CJ183/'Monthly Revenue'!CJ171-1</f>
        <v>0.31278762507051439</v>
      </c>
      <c r="CK183" s="2">
        <f>'Monthly Revenue'!CK183/'Monthly Revenue'!CK171-1</f>
        <v>0.25274663148968246</v>
      </c>
      <c r="CL183" s="2">
        <f>'Monthly Revenue'!CL183/'Monthly Revenue'!CL171-1</f>
        <v>0.57986271787752575</v>
      </c>
      <c r="CM183" s="2">
        <f>'Monthly Revenue'!CM183/'Monthly Revenue'!CM171-1</f>
        <v>0.20005272253302464</v>
      </c>
      <c r="CN183" s="2">
        <f>'Monthly Revenue'!CN183/'Monthly Revenue'!CN171-1</f>
        <v>-6.6633638840722931E-3</v>
      </c>
      <c r="CO183" s="2"/>
      <c r="CP183" s="2">
        <f>'Monthly Revenue'!CP183/'Monthly Revenue'!CP171-1</f>
        <v>0.40095692421273821</v>
      </c>
      <c r="CR183" s="2">
        <f t="array" ref="CR183">MIN(IFERROR(IF($B183:$CP183&gt;0, $B183:$CP183, IF($B183:$CP183&lt;0, $B183:$CP183, "")), ""))</f>
        <v>-0.73025633142461865</v>
      </c>
      <c r="CS183" s="2">
        <f t="array" ref="CS183">MAX(IFERROR(IF($B183:$CP183&gt;0, $B183:$CP183, IF($B183:$CP183&lt;0, $B183:$CP183, "")), ""))</f>
        <v>0.57986271787752575</v>
      </c>
      <c r="CT183" s="2">
        <f t="array" ref="CT183">MEDIAN(IFERROR(IF($B183:$CP183&gt;0, $B183:$CP183, IF($B183:$CP183&lt;0, $B183:$CP183, "")), ""))</f>
        <v>0.20058290060372452</v>
      </c>
      <c r="CU183" s="2">
        <f t="array" ref="CU183">AVERAGE(IFERROR(IF($B183:$CP183&gt;0, $B183:$CP183, IF($B183:$CP183&lt;0, $B183:$CP183, "")), ""))</f>
        <v>0.21515392276247913</v>
      </c>
      <c r="CV183" s="2"/>
    </row>
    <row r="184" spans="1:100" x14ac:dyDescent="0.25">
      <c r="A184" s="3">
        <v>45077</v>
      </c>
      <c r="B184" s="2">
        <f>'Monthly Revenue'!B184/'Monthly Revenue'!B172-1</f>
        <v>9.2210229938995747E-2</v>
      </c>
      <c r="C184" s="2">
        <f>'Monthly Revenue'!C184/'Monthly Revenue'!C172-1</f>
        <v>0.26051500243761905</v>
      </c>
      <c r="D184" s="2"/>
      <c r="E184" s="2">
        <f>'Monthly Revenue'!E184/'Monthly Revenue'!E172-1</f>
        <v>0.19848137388888931</v>
      </c>
      <c r="F184" s="2">
        <f>'Monthly Revenue'!F184/'Monthly Revenue'!F172-1</f>
        <v>0.29254672542166849</v>
      </c>
      <c r="G184" s="2">
        <f>'Monthly Revenue'!G184/'Monthly Revenue'!G172-1</f>
        <v>8.4615384615384537E-2</v>
      </c>
      <c r="H184" s="2"/>
      <c r="I184" s="2">
        <f>'Monthly Revenue'!I184/'Monthly Revenue'!I172-1</f>
        <v>0.15592667753418277</v>
      </c>
      <c r="J184" s="2"/>
      <c r="K184" s="2">
        <f>'Monthly Revenue'!K184/'Monthly Revenue'!K172-1</f>
        <v>0.26355267644050451</v>
      </c>
      <c r="L184" s="2"/>
      <c r="M184" s="2"/>
      <c r="N184" s="2"/>
      <c r="O184" s="2">
        <f>'Monthly Revenue'!O184/'Monthly Revenue'!O172-1</f>
        <v>0.4197042436566536</v>
      </c>
      <c r="P184" s="2">
        <f>'Monthly Revenue'!P184/'Monthly Revenue'!P172-1</f>
        <v>0.12348732444130373</v>
      </c>
      <c r="Q184" s="2">
        <f>'Monthly Revenue'!Q184/'Monthly Revenue'!Q172-1</f>
        <v>6.7065964761495511E-2</v>
      </c>
      <c r="R184" s="2">
        <f>'Monthly Revenue'!R184/'Monthly Revenue'!R172-1</f>
        <v>7.8635118306351393E-2</v>
      </c>
      <c r="S184" s="2"/>
      <c r="T184" s="2">
        <f>'Monthly Revenue'!T184/'Monthly Revenue'!T172-1</f>
        <v>0.26800118301613507</v>
      </c>
      <c r="U184" s="2">
        <f>'Monthly Revenue'!U184/'Monthly Revenue'!U172-1</f>
        <v>0.13556080449842245</v>
      </c>
      <c r="V184" s="2"/>
      <c r="W184" s="2"/>
      <c r="X184" s="2"/>
      <c r="Y184" s="2">
        <f>'Monthly Revenue'!Y184/'Monthly Revenue'!Y172-1</f>
        <v>0.17856448539989889</v>
      </c>
      <c r="Z184" s="2">
        <f>'Monthly Revenue'!Z184/'Monthly Revenue'!Z172-1</f>
        <v>0.24827398409053103</v>
      </c>
      <c r="AA184" s="2">
        <f>'Monthly Revenue'!AA184/'Monthly Revenue'!AA172-1</f>
        <v>0.24100382202350912</v>
      </c>
      <c r="AB184" s="2">
        <f>'Monthly Revenue'!AB184/'Monthly Revenue'!AB172-1</f>
        <v>0.27754660994175695</v>
      </c>
      <c r="AC184" s="2">
        <f>'Monthly Revenue'!AC184/'Monthly Revenue'!AC172-1</f>
        <v>0.38170102044964849</v>
      </c>
      <c r="AD184" s="2"/>
      <c r="AE184" s="2"/>
      <c r="AF184" s="2">
        <f>'Monthly Revenue'!AF184/'Monthly Revenue'!AF172-1</f>
        <v>7.3136987114779339E-2</v>
      </c>
      <c r="AG184" s="2">
        <f>'Monthly Revenue'!AG184/'Monthly Revenue'!AG172-1</f>
        <v>0.14124605619410602</v>
      </c>
      <c r="AH184" s="2">
        <f>'Monthly Revenue'!AH184/'Monthly Revenue'!AH172-1</f>
        <v>0.15220419679068953</v>
      </c>
      <c r="AI184" s="2"/>
      <c r="AJ184" s="2">
        <f>'Monthly Revenue'!AJ184/'Monthly Revenue'!AJ172-1</f>
        <v>0.11280528943462409</v>
      </c>
      <c r="AK184" s="2">
        <f>'Monthly Revenue'!AK184/'Monthly Revenue'!AK172-1</f>
        <v>0.21544715447154461</v>
      </c>
      <c r="AL184" s="2"/>
      <c r="AM184" s="2">
        <f>'Monthly Revenue'!AM184/'Monthly Revenue'!AM172-1</f>
        <v>0.30643455528489083</v>
      </c>
      <c r="AN184" s="2">
        <f>'Monthly Revenue'!AN184/'Monthly Revenue'!AN172-1</f>
        <v>0.11486305058294177</v>
      </c>
      <c r="AO184" s="2"/>
      <c r="AP184" s="2">
        <f>'Monthly Revenue'!AP184/'Monthly Revenue'!AP172-1</f>
        <v>0.18492420059233994</v>
      </c>
      <c r="AQ184" s="2">
        <f>'Monthly Revenue'!AQ184/'Monthly Revenue'!AQ172-1</f>
        <v>-2.1088469942578514E-2</v>
      </c>
      <c r="AR184" s="2">
        <f>'Monthly Revenue'!AR184/'Monthly Revenue'!AR172-1</f>
        <v>4.2017255920586249E-2</v>
      </c>
      <c r="AS184" s="2">
        <f>'Monthly Revenue'!AS184/'Monthly Revenue'!AS172-1</f>
        <v>0.17401720411220256</v>
      </c>
      <c r="AT184" s="2">
        <f>'Monthly Revenue'!AT184/'Monthly Revenue'!AT172-1</f>
        <v>0.15820442031556059</v>
      </c>
      <c r="AU184" s="2">
        <f>'Monthly Revenue'!AU184/'Monthly Revenue'!AU172-1</f>
        <v>6.5889354466508454E-3</v>
      </c>
      <c r="AV184" s="2"/>
      <c r="AW184" s="2">
        <f>'Monthly Revenue'!AW184/'Monthly Revenue'!AW172-1</f>
        <v>0.10618139679610294</v>
      </c>
      <c r="AX184" s="2">
        <f>'Monthly Revenue'!AX184/'Monthly Revenue'!AX172-1</f>
        <v>0.32692614935404807</v>
      </c>
      <c r="AY184" s="2"/>
      <c r="AZ184" s="2">
        <f>'Monthly Revenue'!AZ184/'Monthly Revenue'!AZ172-1</f>
        <v>2.939467312348687E-2</v>
      </c>
      <c r="BA184" s="2">
        <f>'Monthly Revenue'!BA184/'Monthly Revenue'!BA172-1</f>
        <v>0.24502642674743158</v>
      </c>
      <c r="BB184" s="2">
        <f>'Monthly Revenue'!BB184/'Monthly Revenue'!BB172-1</f>
        <v>0.14828778496220041</v>
      </c>
      <c r="BC184" s="2"/>
      <c r="BD184" s="2">
        <f>'Monthly Revenue'!BD184/'Monthly Revenue'!BD172-1</f>
        <v>0.20938023450586263</v>
      </c>
      <c r="BE184" s="2">
        <f>'Monthly Revenue'!BE184/'Monthly Revenue'!BE172-1</f>
        <v>0.3096519180205124</v>
      </c>
      <c r="BF184" s="2">
        <f>'Monthly Revenue'!BF184/'Monthly Revenue'!BF172-1</f>
        <v>0.20656823513177858</v>
      </c>
      <c r="BG184" s="2">
        <f>'Monthly Revenue'!BG184/'Monthly Revenue'!BG172-1</f>
        <v>0.15451715021220358</v>
      </c>
      <c r="BH184" s="2">
        <f>'Monthly Revenue'!BH184/'Monthly Revenue'!BH172-1</f>
        <v>8.640423921271756E-2</v>
      </c>
      <c r="BI184" s="2"/>
      <c r="BJ184" s="2">
        <f>'Monthly Revenue'!BJ184/'Monthly Revenue'!BJ172-1</f>
        <v>0.47642475454043964</v>
      </c>
      <c r="BK184" s="2">
        <f>'Monthly Revenue'!BK184/'Monthly Revenue'!BK172-1</f>
        <v>0.25313991459432317</v>
      </c>
      <c r="BL184" s="2"/>
      <c r="BM184" s="2">
        <f>'Monthly Revenue'!BM184/'Monthly Revenue'!BM172-1</f>
        <v>0.56301268875380317</v>
      </c>
      <c r="BN184" s="2">
        <f>'Monthly Revenue'!BN184/'Monthly Revenue'!BN172-1</f>
        <v>0.14116733268727533</v>
      </c>
      <c r="BO184" s="2">
        <f>'Monthly Revenue'!BO184/'Monthly Revenue'!BO172-1</f>
        <v>0.26329095038376726</v>
      </c>
      <c r="BP184" s="2">
        <f>'Monthly Revenue'!BP184/'Monthly Revenue'!BP172-1</f>
        <v>1.2860046738665254E-3</v>
      </c>
      <c r="BQ184" s="2">
        <f>'Monthly Revenue'!BQ184/'Monthly Revenue'!BQ172-1</f>
        <v>-0.73025633142461865</v>
      </c>
      <c r="BR184" s="2">
        <f>'Monthly Revenue'!BR184/'Monthly Revenue'!BR172-1</f>
        <v>0.22083617610167838</v>
      </c>
      <c r="BS184" s="2"/>
      <c r="BT184" s="2">
        <f>'Monthly Revenue'!BT184/'Monthly Revenue'!BT172-1</f>
        <v>0.22181682103096634</v>
      </c>
      <c r="BU184" s="2">
        <f>'Monthly Revenue'!BU184/'Monthly Revenue'!BU172-1</f>
        <v>0.33858672484264885</v>
      </c>
      <c r="BV184" s="2">
        <f>'Monthly Revenue'!BV184/'Monthly Revenue'!BV172-1</f>
        <v>3.7348675536377884E-2</v>
      </c>
      <c r="BW184" s="2">
        <f>'Monthly Revenue'!BW184/'Monthly Revenue'!BW172-1</f>
        <v>0.49548835451671502</v>
      </c>
      <c r="BX184" s="2">
        <f>'Monthly Revenue'!BX184/'Monthly Revenue'!BX172-1</f>
        <v>0.19578832650471112</v>
      </c>
      <c r="BY184" s="2">
        <f>'Monthly Revenue'!BY184/'Monthly Revenue'!BY172-1</f>
        <v>0.32098818598108037</v>
      </c>
      <c r="BZ184" s="2">
        <f>'Monthly Revenue'!BZ184/'Monthly Revenue'!BZ172-1</f>
        <v>0.15909090909090917</v>
      </c>
      <c r="CA184" s="2">
        <f>'Monthly Revenue'!CA184/'Monthly Revenue'!CA172-1</f>
        <v>0.32157559191089224</v>
      </c>
      <c r="CB184" s="2">
        <f>'Monthly Revenue'!CB184/'Monthly Revenue'!CB172-1</f>
        <v>0.12230456343678608</v>
      </c>
      <c r="CC184" s="2">
        <f>'Monthly Revenue'!CC184/'Monthly Revenue'!CC172-1</f>
        <v>-3.8847626784263678E-2</v>
      </c>
      <c r="CD184" s="2">
        <f>'Monthly Revenue'!CD184/'Monthly Revenue'!CD172-1</f>
        <v>0.21966134941010185</v>
      </c>
      <c r="CE184" s="2">
        <f>'Monthly Revenue'!CE184/'Monthly Revenue'!CE172-1</f>
        <v>0.31293535441748288</v>
      </c>
      <c r="CF184" s="2">
        <f>'Monthly Revenue'!CF184/'Monthly Revenue'!CF172-1</f>
        <v>0.53084112149532703</v>
      </c>
      <c r="CG184" s="2">
        <f>'Monthly Revenue'!CG184/'Monthly Revenue'!CG172-1</f>
        <v>0.20111307867442441</v>
      </c>
      <c r="CH184" s="2">
        <f>'Monthly Revenue'!CH184/'Monthly Revenue'!CH172-1</f>
        <v>0.18109089458143801</v>
      </c>
      <c r="CI184" s="2">
        <f>'Monthly Revenue'!CI184/'Monthly Revenue'!CI172-1</f>
        <v>0.19537144310378918</v>
      </c>
      <c r="CJ184" s="2">
        <f>'Monthly Revenue'!CJ184/'Monthly Revenue'!CJ172-1</f>
        <v>0.31278762507051439</v>
      </c>
      <c r="CK184" s="2">
        <f>'Monthly Revenue'!CK184/'Monthly Revenue'!CK172-1</f>
        <v>0.25274663148968246</v>
      </c>
      <c r="CL184" s="2">
        <f>'Monthly Revenue'!CL184/'Monthly Revenue'!CL172-1</f>
        <v>0.4515771048085393</v>
      </c>
      <c r="CM184" s="2">
        <f>'Monthly Revenue'!CM184/'Monthly Revenue'!CM172-1</f>
        <v>0.20005272253302464</v>
      </c>
      <c r="CN184" s="2">
        <f>'Monthly Revenue'!CN184/'Monthly Revenue'!CN172-1</f>
        <v>-6.6633638840722931E-3</v>
      </c>
      <c r="CO184" s="2"/>
      <c r="CP184" s="2">
        <f>'Monthly Revenue'!CP184/'Monthly Revenue'!CP172-1</f>
        <v>0.3133750564552551</v>
      </c>
      <c r="CR184" s="2">
        <f t="array" ref="CR184">MIN(IFERROR(IF($B184:$CP184&gt;0, $B184:$CP184, IF($B184:$CP184&lt;0, $B184:$CP184, "")), ""))</f>
        <v>-0.73025633142461865</v>
      </c>
      <c r="CS184" s="2">
        <f t="array" ref="CS184">MAX(IFERROR(IF($B184:$CP184&gt;0, $B184:$CP184, IF($B184:$CP184&lt;0, $B184:$CP184, "")), ""))</f>
        <v>0.56301268875380317</v>
      </c>
      <c r="CT184" s="2">
        <f t="array" ref="CT184">MEDIAN(IFERROR(IF($B184:$CP184&gt;0, $B184:$CP184, IF($B184:$CP184&lt;0, $B184:$CP184, "")), ""))</f>
        <v>0.19848137388888931</v>
      </c>
      <c r="CU184" s="2">
        <f t="array" ref="CU184">AVERAGE(IFERROR(IF($B184:$CP184&gt;0, $B184:$CP184, IF($B184:$CP184&lt;0, $B184:$CP184, "")), ""))</f>
        <v>0.19406285506733104</v>
      </c>
      <c r="CV184" s="2"/>
    </row>
    <row r="185" spans="1:100" x14ac:dyDescent="0.25">
      <c r="A185" s="3">
        <v>45107</v>
      </c>
      <c r="B185" s="2">
        <f>'Monthly Revenue'!B185/'Monthly Revenue'!B173-1</f>
        <v>9.8039215686274384E-2</v>
      </c>
      <c r="C185" s="2">
        <f>'Monthly Revenue'!C185/'Monthly Revenue'!C173-1</f>
        <v>0.26051500243761905</v>
      </c>
      <c r="D185" s="2"/>
      <c r="E185" s="2">
        <f>'Monthly Revenue'!E185/'Monthly Revenue'!E173-1</f>
        <v>0.19848137388888931</v>
      </c>
      <c r="F185" s="2">
        <f>'Monthly Revenue'!F185/'Monthly Revenue'!F173-1</f>
        <v>0.29254672542166849</v>
      </c>
      <c r="G185" s="2">
        <f>'Monthly Revenue'!G185/'Monthly Revenue'!G173-1</f>
        <v>8.4615384615384537E-2</v>
      </c>
      <c r="H185" s="2"/>
      <c r="I185" s="2">
        <f>'Monthly Revenue'!I185/'Monthly Revenue'!I173-1</f>
        <v>0.15592667753418277</v>
      </c>
      <c r="J185" s="2"/>
      <c r="K185" s="2">
        <f>'Monthly Revenue'!K185/'Monthly Revenue'!K173-1</f>
        <v>0.26355267644050451</v>
      </c>
      <c r="L185" s="2"/>
      <c r="M185" s="2"/>
      <c r="N185" s="2"/>
      <c r="O185" s="2">
        <f>'Monthly Revenue'!O185/'Monthly Revenue'!O173-1</f>
        <v>0.4197042436566536</v>
      </c>
      <c r="P185" s="2">
        <f>'Monthly Revenue'!P185/'Monthly Revenue'!P173-1</f>
        <v>0.12348732444130373</v>
      </c>
      <c r="Q185" s="2">
        <f>'Monthly Revenue'!Q185/'Monthly Revenue'!Q173-1</f>
        <v>6.7065964761495511E-2</v>
      </c>
      <c r="R185" s="2">
        <f>'Monthly Revenue'!R185/'Monthly Revenue'!R173-1</f>
        <v>7.8635118306351393E-2</v>
      </c>
      <c r="S185" s="2"/>
      <c r="T185" s="2">
        <f>'Monthly Revenue'!T185/'Monthly Revenue'!T173-1</f>
        <v>0.26800118301613507</v>
      </c>
      <c r="U185" s="2">
        <f>'Monthly Revenue'!U185/'Monthly Revenue'!U173-1</f>
        <v>0.13556080449842245</v>
      </c>
      <c r="V185" s="2"/>
      <c r="W185" s="2"/>
      <c r="X185" s="2"/>
      <c r="Y185" s="2">
        <f>'Monthly Revenue'!Y185/'Monthly Revenue'!Y173-1</f>
        <v>0.17856448539989889</v>
      </c>
      <c r="Z185" s="2">
        <f>'Monthly Revenue'!Z185/'Monthly Revenue'!Z173-1</f>
        <v>0.24827398409053103</v>
      </c>
      <c r="AA185" s="2">
        <f>'Monthly Revenue'!AA185/'Monthly Revenue'!AA173-1</f>
        <v>0.24100382202350912</v>
      </c>
      <c r="AB185" s="2">
        <f>'Monthly Revenue'!AB185/'Monthly Revenue'!AB173-1</f>
        <v>0.27754660994175695</v>
      </c>
      <c r="AC185" s="2">
        <f>'Monthly Revenue'!AC185/'Monthly Revenue'!AC173-1</f>
        <v>0.38170102044964849</v>
      </c>
      <c r="AD185" s="2"/>
      <c r="AE185" s="2"/>
      <c r="AF185" s="2">
        <f>'Monthly Revenue'!AF185/'Monthly Revenue'!AF173-1</f>
        <v>7.3136987114779339E-2</v>
      </c>
      <c r="AG185" s="2">
        <f>'Monthly Revenue'!AG185/'Monthly Revenue'!AG173-1</f>
        <v>0.14124605619410602</v>
      </c>
      <c r="AH185" s="2">
        <f>'Monthly Revenue'!AH185/'Monthly Revenue'!AH173-1</f>
        <v>0.15220419679068953</v>
      </c>
      <c r="AI185" s="2"/>
      <c r="AJ185" s="2">
        <f>'Monthly Revenue'!AJ185/'Monthly Revenue'!AJ173-1</f>
        <v>0.11280528943462409</v>
      </c>
      <c r="AK185" s="2">
        <f>'Monthly Revenue'!AK185/'Monthly Revenue'!AK173-1</f>
        <v>0.21544715447154461</v>
      </c>
      <c r="AL185" s="2"/>
      <c r="AM185" s="2">
        <f>'Monthly Revenue'!AM185/'Monthly Revenue'!AM173-1</f>
        <v>0.30643455528489083</v>
      </c>
      <c r="AN185" s="2">
        <f>'Monthly Revenue'!AN185/'Monthly Revenue'!AN173-1</f>
        <v>0.11486305058294177</v>
      </c>
      <c r="AO185" s="2"/>
      <c r="AP185" s="2">
        <f>'Monthly Revenue'!AP185/'Monthly Revenue'!AP173-1</f>
        <v>0.18492420059233994</v>
      </c>
      <c r="AQ185" s="2">
        <f>'Monthly Revenue'!AQ185/'Monthly Revenue'!AQ173-1</f>
        <v>-2.1088469942578514E-2</v>
      </c>
      <c r="AR185" s="2">
        <f>'Monthly Revenue'!AR185/'Monthly Revenue'!AR173-1</f>
        <v>4.2017255920586249E-2</v>
      </c>
      <c r="AS185" s="2">
        <f>'Monthly Revenue'!AS185/'Monthly Revenue'!AS173-1</f>
        <v>0.17401720411220256</v>
      </c>
      <c r="AT185" s="2">
        <f>'Monthly Revenue'!AT185/'Monthly Revenue'!AT173-1</f>
        <v>0.15820442031556059</v>
      </c>
      <c r="AU185" s="2">
        <f>'Monthly Revenue'!AU185/'Monthly Revenue'!AU173-1</f>
        <v>6.5889354466508454E-3</v>
      </c>
      <c r="AV185" s="2"/>
      <c r="AW185" s="2">
        <f>'Monthly Revenue'!AW185/'Monthly Revenue'!AW173-1</f>
        <v>0.10618139679610294</v>
      </c>
      <c r="AX185" s="2">
        <f>'Monthly Revenue'!AX185/'Monthly Revenue'!AX173-1</f>
        <v>0.32692614935404807</v>
      </c>
      <c r="AY185" s="2"/>
      <c r="AZ185" s="2">
        <f>'Monthly Revenue'!AZ185/'Monthly Revenue'!AZ173-1</f>
        <v>2.939467312348687E-2</v>
      </c>
      <c r="BA185" s="2">
        <f>'Monthly Revenue'!BA185/'Monthly Revenue'!BA173-1</f>
        <v>0.24502642674743158</v>
      </c>
      <c r="BB185" s="2">
        <f>'Monthly Revenue'!BB185/'Monthly Revenue'!BB173-1</f>
        <v>0.14828778496220041</v>
      </c>
      <c r="BC185" s="2"/>
      <c r="BD185" s="2">
        <f>'Monthly Revenue'!BD185/'Monthly Revenue'!BD173-1</f>
        <v>0.20938023450586263</v>
      </c>
      <c r="BE185" s="2">
        <f>'Monthly Revenue'!BE185/'Monthly Revenue'!BE173-1</f>
        <v>0.3096519180205124</v>
      </c>
      <c r="BF185" s="2">
        <f>'Monthly Revenue'!BF185/'Monthly Revenue'!BF173-1</f>
        <v>0.20656823513177858</v>
      </c>
      <c r="BG185" s="2">
        <f>'Monthly Revenue'!BG185/'Monthly Revenue'!BG173-1</f>
        <v>0.15451715021220358</v>
      </c>
      <c r="BH185" s="2">
        <f>'Monthly Revenue'!BH185/'Monthly Revenue'!BH173-1</f>
        <v>8.640423921271756E-2</v>
      </c>
      <c r="BI185" s="2"/>
      <c r="BJ185" s="2">
        <f>'Monthly Revenue'!BJ185/'Monthly Revenue'!BJ173-1</f>
        <v>0.47642475454043964</v>
      </c>
      <c r="BK185" s="2">
        <f>'Monthly Revenue'!BK185/'Monthly Revenue'!BK173-1</f>
        <v>0.25313991459432317</v>
      </c>
      <c r="BL185" s="2"/>
      <c r="BM185" s="2">
        <f>'Monthly Revenue'!BM185/'Monthly Revenue'!BM173-1</f>
        <v>0.56301268875380317</v>
      </c>
      <c r="BN185" s="2">
        <f>'Monthly Revenue'!BN185/'Monthly Revenue'!BN173-1</f>
        <v>0.14116733268727533</v>
      </c>
      <c r="BO185" s="2">
        <f>'Monthly Revenue'!BO185/'Monthly Revenue'!BO173-1</f>
        <v>0.26329095038376726</v>
      </c>
      <c r="BP185" s="2">
        <f>'Monthly Revenue'!BP185/'Monthly Revenue'!BP173-1</f>
        <v>1.2860046738665254E-3</v>
      </c>
      <c r="BQ185" s="2"/>
      <c r="BR185" s="2">
        <f>'Monthly Revenue'!BR185/'Monthly Revenue'!BR173-1</f>
        <v>0.22083617610167838</v>
      </c>
      <c r="BS185" s="2"/>
      <c r="BT185" s="2">
        <f>'Monthly Revenue'!BT185/'Monthly Revenue'!BT173-1</f>
        <v>0.22181682103096634</v>
      </c>
      <c r="BU185" s="2">
        <f>'Monthly Revenue'!BU185/'Monthly Revenue'!BU173-1</f>
        <v>0.33858672484264885</v>
      </c>
      <c r="BV185" s="2">
        <f>'Monthly Revenue'!BV185/'Monthly Revenue'!BV173-1</f>
        <v>3.7348675536377884E-2</v>
      </c>
      <c r="BW185" s="2">
        <f>'Monthly Revenue'!BW185/'Monthly Revenue'!BW173-1</f>
        <v>0.49548835451671502</v>
      </c>
      <c r="BX185" s="2">
        <f>'Monthly Revenue'!BX185/'Monthly Revenue'!BX173-1</f>
        <v>0.19578832650471112</v>
      </c>
      <c r="BY185" s="2">
        <f>'Monthly Revenue'!BY185/'Monthly Revenue'!BY173-1</f>
        <v>0.32098818598108037</v>
      </c>
      <c r="BZ185" s="2">
        <f>'Monthly Revenue'!BZ185/'Monthly Revenue'!BZ173-1</f>
        <v>0.15909090909090917</v>
      </c>
      <c r="CA185" s="2">
        <f>'Monthly Revenue'!CA185/'Monthly Revenue'!CA173-1</f>
        <v>0.32157559191089224</v>
      </c>
      <c r="CB185" s="2">
        <f>'Monthly Revenue'!CB185/'Monthly Revenue'!CB173-1</f>
        <v>0.12230456343678608</v>
      </c>
      <c r="CC185" s="2">
        <f>'Monthly Revenue'!CC185/'Monthly Revenue'!CC173-1</f>
        <v>-3.8847626784263678E-2</v>
      </c>
      <c r="CD185" s="2">
        <f>'Monthly Revenue'!CD185/'Monthly Revenue'!CD173-1</f>
        <v>0.21966134941010185</v>
      </c>
      <c r="CE185" s="2">
        <f>'Monthly Revenue'!CE185/'Monthly Revenue'!CE173-1</f>
        <v>0.31293535441748288</v>
      </c>
      <c r="CF185" s="2">
        <f>'Monthly Revenue'!CF185/'Monthly Revenue'!CF173-1</f>
        <v>0.53084112149532703</v>
      </c>
      <c r="CG185" s="2">
        <f>'Monthly Revenue'!CG185/'Monthly Revenue'!CG173-1</f>
        <v>0.20111307867442441</v>
      </c>
      <c r="CH185" s="2">
        <f>'Monthly Revenue'!CH185/'Monthly Revenue'!CH173-1</f>
        <v>0.18109089458143801</v>
      </c>
      <c r="CI185" s="2">
        <f>'Monthly Revenue'!CI185/'Monthly Revenue'!CI173-1</f>
        <v>0.19537144310378918</v>
      </c>
      <c r="CJ185" s="2">
        <f>'Monthly Revenue'!CJ185/'Monthly Revenue'!CJ173-1</f>
        <v>0.31278762507051439</v>
      </c>
      <c r="CK185" s="2">
        <f>'Monthly Revenue'!CK185/'Monthly Revenue'!CK173-1</f>
        <v>0.25274663148968246</v>
      </c>
      <c r="CL185" s="2">
        <f>'Monthly Revenue'!CL185/'Monthly Revenue'!CL173-1</f>
        <v>0.4515771048085393</v>
      </c>
      <c r="CM185" s="2">
        <f>'Monthly Revenue'!CM185/'Monthly Revenue'!CM173-1</f>
        <v>0.20005272253302464</v>
      </c>
      <c r="CN185" s="2">
        <f>'Monthly Revenue'!CN185/'Monthly Revenue'!CN173-1</f>
        <v>-6.6633638840722931E-3</v>
      </c>
      <c r="CO185" s="2"/>
      <c r="CP185" s="2">
        <f>'Monthly Revenue'!CP185/'Monthly Revenue'!CP173-1</f>
        <v>0.3133750564552551</v>
      </c>
      <c r="CR185" s="2">
        <f t="array" ref="CR185">MIN(IFERROR(IF($B185:$CP185&gt;0, $B185:$CP185, IF($B185:$CP185&lt;0, $B185:$CP185, "")), ""))</f>
        <v>-3.8847626784263678E-2</v>
      </c>
      <c r="CS185" s="2">
        <f t="array" ref="CS185">MAX(IFERROR(IF($B185:$CP185&gt;0, $B185:$CP185, IF($B185:$CP185&lt;0, $B185:$CP185, "")), ""))</f>
        <v>0.56301268875380317</v>
      </c>
      <c r="CT185" s="2">
        <f t="array" ref="CT185">MEDIAN(IFERROR(IF($B185:$CP185&gt;0, $B185:$CP185, IF($B185:$CP185&lt;0, $B185:$CP185, "")), ""))</f>
        <v>0.19926704821095698</v>
      </c>
      <c r="CU185" s="2">
        <f t="array" ref="CU185">AVERAGE(IFERROR(IF($B185:$CP185&gt;0, $B185:$CP185, IF($B185:$CP185&lt;0, $B185:$CP185, "")), ""))</f>
        <v>0.20735068609931998</v>
      </c>
      <c r="CV185" s="2"/>
    </row>
    <row r="186" spans="1:100" x14ac:dyDescent="0.25">
      <c r="A186" s="3">
        <v>45138</v>
      </c>
      <c r="B186" s="2">
        <f>'Monthly Revenue'!B186/'Monthly Revenue'!B174-1</f>
        <v>9.8039215686274384E-2</v>
      </c>
      <c r="C186" s="2">
        <f>'Monthly Revenue'!C186/'Monthly Revenue'!C174-1</f>
        <v>4.084197472082729E-2</v>
      </c>
      <c r="D186" s="2"/>
      <c r="E186" s="2">
        <f>'Monthly Revenue'!E186/'Monthly Revenue'!E174-1</f>
        <v>4.8008863564419135E-2</v>
      </c>
      <c r="F186" s="2">
        <f>'Monthly Revenue'!F186/'Monthly Revenue'!F174-1</f>
        <v>0.25223499361430401</v>
      </c>
      <c r="G186" s="2">
        <f>'Monthly Revenue'!G186/'Monthly Revenue'!G174-1</f>
        <v>8.4615384615384537E-2</v>
      </c>
      <c r="H186" s="2"/>
      <c r="I186" s="2">
        <f>'Monthly Revenue'!I186/'Monthly Revenue'!I174-1</f>
        <v>0.12529090810028265</v>
      </c>
      <c r="J186" s="2"/>
      <c r="K186" s="2">
        <f>'Monthly Revenue'!K186/'Monthly Revenue'!K174-1</f>
        <v>0.21480743691899074</v>
      </c>
      <c r="L186" s="2"/>
      <c r="M186" s="2"/>
      <c r="N186" s="2"/>
      <c r="O186" s="2">
        <f>'Monthly Revenue'!O186/'Monthly Revenue'!O174-1</f>
        <v>0.4197042436566536</v>
      </c>
      <c r="P186" s="2">
        <f>'Monthly Revenue'!P186/'Monthly Revenue'!P174-1</f>
        <v>0.12348732444130373</v>
      </c>
      <c r="Q186" s="2">
        <f>'Monthly Revenue'!Q186/'Monthly Revenue'!Q174-1</f>
        <v>6.7065964761495511E-2</v>
      </c>
      <c r="R186" s="2">
        <f>'Monthly Revenue'!R186/'Monthly Revenue'!R174-1</f>
        <v>7.3631367370322387E-2</v>
      </c>
      <c r="S186" s="2"/>
      <c r="T186" s="2">
        <f>'Monthly Revenue'!T186/'Monthly Revenue'!T174-1</f>
        <v>0.2546099038541334</v>
      </c>
      <c r="U186" s="2">
        <f>'Monthly Revenue'!U186/'Monthly Revenue'!U174-1</f>
        <v>0.14394686542674351</v>
      </c>
      <c r="V186" s="2"/>
      <c r="W186" s="2"/>
      <c r="X186" s="2"/>
      <c r="Y186" s="2">
        <f>'Monthly Revenue'!Y186/'Monthly Revenue'!Y174-1</f>
        <v>0.12089587404543134</v>
      </c>
      <c r="Z186" s="2">
        <f>'Monthly Revenue'!Z186/'Monthly Revenue'!Z174-1</f>
        <v>0.24827398409053103</v>
      </c>
      <c r="AA186" s="2">
        <f>'Monthly Revenue'!AA186/'Monthly Revenue'!AA174-1</f>
        <v>0.24100382202350912</v>
      </c>
      <c r="AB186" s="2">
        <f>'Monthly Revenue'!AB186/'Monthly Revenue'!AB174-1</f>
        <v>0.26572616778786085</v>
      </c>
      <c r="AC186" s="2">
        <f>'Monthly Revenue'!AC186/'Monthly Revenue'!AC174-1</f>
        <v>0.34726814502919878</v>
      </c>
      <c r="AD186" s="2"/>
      <c r="AE186" s="2"/>
      <c r="AF186" s="2">
        <f>'Monthly Revenue'!AF186/'Monthly Revenue'!AF174-1</f>
        <v>0.17269727595497253</v>
      </c>
      <c r="AG186" s="2">
        <f>'Monthly Revenue'!AG186/'Monthly Revenue'!AG174-1</f>
        <v>0.10136199388492551</v>
      </c>
      <c r="AH186" s="2">
        <f>'Monthly Revenue'!AH186/'Monthly Revenue'!AH174-1</f>
        <v>0.14442878233091183</v>
      </c>
      <c r="AI186" s="2"/>
      <c r="AJ186" s="2">
        <f>'Monthly Revenue'!AJ186/'Monthly Revenue'!AJ174-1</f>
        <v>0.11280528943462409</v>
      </c>
      <c r="AK186" s="2">
        <f>'Monthly Revenue'!AK186/'Monthly Revenue'!AK174-1</f>
        <v>0.22716894977168933</v>
      </c>
      <c r="AL186" s="2"/>
      <c r="AM186" s="2">
        <f>'Monthly Revenue'!AM186/'Monthly Revenue'!AM174-1</f>
        <v>0.30643455528489083</v>
      </c>
      <c r="AN186" s="2">
        <f>'Monthly Revenue'!AN186/'Monthly Revenue'!AN174-1</f>
        <v>0.11486305058294177</v>
      </c>
      <c r="AO186" s="2"/>
      <c r="AP186" s="2">
        <f>'Monthly Revenue'!AP186/'Monthly Revenue'!AP174-1</f>
        <v>0.18677627615750181</v>
      </c>
      <c r="AQ186" s="2">
        <f>'Monthly Revenue'!AQ186/'Monthly Revenue'!AQ174-1</f>
        <v>-7.1422339112767519E-2</v>
      </c>
      <c r="AR186" s="2">
        <f>'Monthly Revenue'!AR186/'Monthly Revenue'!AR174-1</f>
        <v>4.2017255920586249E-2</v>
      </c>
      <c r="AS186" s="2">
        <f>'Monthly Revenue'!AS186/'Monthly Revenue'!AS174-1</f>
        <v>0.17401720411220256</v>
      </c>
      <c r="AT186" s="2">
        <f>'Monthly Revenue'!AT186/'Monthly Revenue'!AT174-1</f>
        <v>0.17843541189974843</v>
      </c>
      <c r="AU186" s="2">
        <f>'Monthly Revenue'!AU186/'Monthly Revenue'!AU174-1</f>
        <v>6.5889354466508454E-3</v>
      </c>
      <c r="AV186" s="2"/>
      <c r="AW186" s="2">
        <f>'Monthly Revenue'!AW186/'Monthly Revenue'!AW174-1</f>
        <v>0.10618139679610294</v>
      </c>
      <c r="AX186" s="2">
        <f>'Monthly Revenue'!AX186/'Monthly Revenue'!AX174-1</f>
        <v>0.25440121338067345</v>
      </c>
      <c r="AY186" s="2"/>
      <c r="AZ186" s="2">
        <f>'Monthly Revenue'!AZ186/'Monthly Revenue'!AZ174-1</f>
        <v>2.939467312348687E-2</v>
      </c>
      <c r="BA186" s="2">
        <f>'Monthly Revenue'!BA186/'Monthly Revenue'!BA174-1</f>
        <v>0.24549056582595319</v>
      </c>
      <c r="BB186" s="2">
        <f>'Monthly Revenue'!BB186/'Monthly Revenue'!BB174-1</f>
        <v>0.19814081429602615</v>
      </c>
      <c r="BC186" s="2"/>
      <c r="BD186" s="2">
        <f>'Monthly Revenue'!BD186/'Monthly Revenue'!BD174-1</f>
        <v>0.20938023450586263</v>
      </c>
      <c r="BE186" s="2">
        <f>'Monthly Revenue'!BE186/'Monthly Revenue'!BE174-1</f>
        <v>0.29110235707774446</v>
      </c>
      <c r="BF186" s="2">
        <f>'Monthly Revenue'!BF186/'Monthly Revenue'!BF174-1</f>
        <v>0.20656823513177858</v>
      </c>
      <c r="BG186" s="2">
        <f>'Monthly Revenue'!BG186/'Monthly Revenue'!BG174-1</f>
        <v>0.1711911868271907</v>
      </c>
      <c r="BH186" s="2">
        <f>'Monthly Revenue'!BH186/'Monthly Revenue'!BH174-1</f>
        <v>0.10615368825418248</v>
      </c>
      <c r="BI186" s="2"/>
      <c r="BJ186" s="2">
        <f>'Monthly Revenue'!BJ186/'Monthly Revenue'!BJ174-1</f>
        <v>0.47642475454043964</v>
      </c>
      <c r="BK186" s="2">
        <f>'Monthly Revenue'!BK186/'Monthly Revenue'!BK174-1</f>
        <v>0.2413172681286595</v>
      </c>
      <c r="BL186" s="2"/>
      <c r="BM186" s="2">
        <f>'Monthly Revenue'!BM186/'Monthly Revenue'!BM174-1</f>
        <v>0.79596220075881274</v>
      </c>
      <c r="BN186" s="2">
        <f>'Monthly Revenue'!BN186/'Monthly Revenue'!BN174-1</f>
        <v>0.10609612911642463</v>
      </c>
      <c r="BO186" s="2">
        <f>'Monthly Revenue'!BO186/'Monthly Revenue'!BO174-1</f>
        <v>0.26329095038376726</v>
      </c>
      <c r="BP186" s="2">
        <f>'Monthly Revenue'!BP186/'Monthly Revenue'!BP174-1</f>
        <v>1.2860046738665254E-3</v>
      </c>
      <c r="BQ186" s="2"/>
      <c r="BR186" s="2"/>
      <c r="BS186" s="2"/>
      <c r="BT186" s="2">
        <f>'Monthly Revenue'!BT186/'Monthly Revenue'!BT174-1</f>
        <v>0.21161816626828345</v>
      </c>
      <c r="BU186" s="2">
        <f>'Monthly Revenue'!BU186/'Monthly Revenue'!BU174-1</f>
        <v>0.32711593740019174</v>
      </c>
      <c r="BV186" s="2">
        <f>'Monthly Revenue'!BV186/'Monthly Revenue'!BV174-1</f>
        <v>4.5309447805993663E-2</v>
      </c>
      <c r="BW186" s="2">
        <f>'Monthly Revenue'!BW186/'Monthly Revenue'!BW174-1</f>
        <v>0.41999547357700573</v>
      </c>
      <c r="BX186" s="2">
        <f>'Monthly Revenue'!BX186/'Monthly Revenue'!BX174-1</f>
        <v>0.19578832650471112</v>
      </c>
      <c r="BY186" s="2">
        <f>'Monthly Revenue'!BY186/'Monthly Revenue'!BY174-1</f>
        <v>0.25288330398167402</v>
      </c>
      <c r="BZ186" s="2">
        <f>'Monthly Revenue'!BZ186/'Monthly Revenue'!BZ174-1</f>
        <v>0.10370024356878305</v>
      </c>
      <c r="CA186" s="2">
        <f>'Monthly Revenue'!CA186/'Monthly Revenue'!CA174-1</f>
        <v>0.27662309249029149</v>
      </c>
      <c r="CB186" s="2">
        <f>'Monthly Revenue'!CB186/'Monthly Revenue'!CB174-1</f>
        <v>8.1439273495033104E-2</v>
      </c>
      <c r="CC186" s="2">
        <f>'Monthly Revenue'!CC186/'Monthly Revenue'!CC174-1</f>
        <v>1.6790269949569891E-2</v>
      </c>
      <c r="CD186" s="2">
        <f>'Monthly Revenue'!CD186/'Monthly Revenue'!CD174-1</f>
        <v>0.23691687761533298</v>
      </c>
      <c r="CE186" s="2">
        <f>'Monthly Revenue'!CE186/'Monthly Revenue'!CE174-1</f>
        <v>0.32439121589026154</v>
      </c>
      <c r="CF186" s="2">
        <f>'Monthly Revenue'!CF186/'Monthly Revenue'!CF174-1</f>
        <v>0.44888888888888889</v>
      </c>
      <c r="CG186" s="2">
        <f>'Monthly Revenue'!CG186/'Monthly Revenue'!CG174-1</f>
        <v>0.19473450161407202</v>
      </c>
      <c r="CH186" s="2">
        <f>'Monthly Revenue'!CH186/'Monthly Revenue'!CH174-1</f>
        <v>0.11749285033365098</v>
      </c>
      <c r="CI186" s="2">
        <f>'Monthly Revenue'!CI186/'Monthly Revenue'!CI174-1</f>
        <v>0.22435941097140666</v>
      </c>
      <c r="CJ186" s="2">
        <f>'Monthly Revenue'!CJ186/'Monthly Revenue'!CJ174-1</f>
        <v>0.27818093200833993</v>
      </c>
      <c r="CK186" s="2">
        <f>'Monthly Revenue'!CK186/'Monthly Revenue'!CK174-1</f>
        <v>0.16578358850851527</v>
      </c>
      <c r="CL186" s="2">
        <f>'Monthly Revenue'!CL186/'Monthly Revenue'!CL174-1</f>
        <v>0.4515771048085393</v>
      </c>
      <c r="CM186" s="2">
        <f>'Monthly Revenue'!CM186/'Monthly Revenue'!CM174-1</f>
        <v>0.16915708812260544</v>
      </c>
      <c r="CN186" s="2">
        <f>'Monthly Revenue'!CN186/'Monthly Revenue'!CN174-1</f>
        <v>-9.9114962235299586E-2</v>
      </c>
      <c r="CO186" s="2"/>
      <c r="CP186" s="2">
        <f>'Monthly Revenue'!CP186/'Monthly Revenue'!CP174-1</f>
        <v>0.3133750564552551</v>
      </c>
      <c r="CR186" s="2">
        <f t="array" ref="CR186">MIN(IFERROR(IF($B186:$CP186&gt;0, $B186:$CP186, IF($B186:$CP186&lt;0, $B186:$CP186, "")), ""))</f>
        <v>-9.9114962235299586E-2</v>
      </c>
      <c r="CS186" s="2">
        <f t="array" ref="CS186">MAX(IFERROR(IF($B186:$CP186&gt;0, $B186:$CP186, IF($B186:$CP186&lt;0, $B186:$CP186, "")), ""))</f>
        <v>0.79596220075881274</v>
      </c>
      <c r="CT186" s="2">
        <f t="array" ref="CT186">MEDIAN(IFERROR(IF($B186:$CP186&gt;0, $B186:$CP186, IF($B186:$CP186&lt;0, $B186:$CP186, "")), ""))</f>
        <v>0.18677627615750181</v>
      </c>
      <c r="CU186" s="2">
        <f t="array" ref="CU186">AVERAGE(IFERROR(IF($B186:$CP186&gt;0, $B186:$CP186, IF($B186:$CP186&lt;0, $B186:$CP186, "")), ""))</f>
        <v>0.19311612814812498</v>
      </c>
      <c r="CV186" s="2"/>
    </row>
    <row r="187" spans="1:100" x14ac:dyDescent="0.25">
      <c r="A187" s="3">
        <v>45169</v>
      </c>
      <c r="B187" s="2">
        <f>'Monthly Revenue'!B187/'Monthly Revenue'!B175-1</f>
        <v>9.8039215686274384E-2</v>
      </c>
      <c r="C187" s="2">
        <f>'Monthly Revenue'!C187/'Monthly Revenue'!C175-1</f>
        <v>4.084197472082729E-2</v>
      </c>
      <c r="D187" s="2"/>
      <c r="E187" s="2">
        <f>'Monthly Revenue'!E187/'Monthly Revenue'!E175-1</f>
        <v>4.8008863564419135E-2</v>
      </c>
      <c r="F187" s="2">
        <f>'Monthly Revenue'!F187/'Monthly Revenue'!F175-1</f>
        <v>0.25223499361430401</v>
      </c>
      <c r="G187" s="2">
        <f>'Monthly Revenue'!G187/'Monthly Revenue'!G175-1</f>
        <v>8.730800323362975E-2</v>
      </c>
      <c r="H187" s="2"/>
      <c r="I187" s="2">
        <f>'Monthly Revenue'!I187/'Monthly Revenue'!I175-1</f>
        <v>0.12529090810028265</v>
      </c>
      <c r="J187" s="2"/>
      <c r="K187" s="2">
        <f>'Monthly Revenue'!K187/'Monthly Revenue'!K175-1</f>
        <v>0.21480743691899074</v>
      </c>
      <c r="L187" s="2"/>
      <c r="M187" s="2"/>
      <c r="N187" s="2"/>
      <c r="O187" s="2">
        <f>'Monthly Revenue'!O187/'Monthly Revenue'!O175-1</f>
        <v>0.36713425880075423</v>
      </c>
      <c r="P187" s="2">
        <f>'Monthly Revenue'!P187/'Monthly Revenue'!P175-1</f>
        <v>0.10527914571895125</v>
      </c>
      <c r="Q187" s="2">
        <f>'Monthly Revenue'!Q187/'Monthly Revenue'!Q175-1</f>
        <v>5.4825171121791083E-2</v>
      </c>
      <c r="R187" s="2">
        <f>'Monthly Revenue'!R187/'Monthly Revenue'!R175-1</f>
        <v>7.3631367370322387E-2</v>
      </c>
      <c r="S187" s="2"/>
      <c r="T187" s="2">
        <f>'Monthly Revenue'!T187/'Monthly Revenue'!T175-1</f>
        <v>0.2546099038541334</v>
      </c>
      <c r="U187" s="2">
        <f>'Monthly Revenue'!U187/'Monthly Revenue'!U175-1</f>
        <v>0.14394686542674351</v>
      </c>
      <c r="V187" s="2"/>
      <c r="W187" s="2"/>
      <c r="X187" s="2"/>
      <c r="Y187" s="2">
        <f>'Monthly Revenue'!Y187/'Monthly Revenue'!Y175-1</f>
        <v>0.12089587404543134</v>
      </c>
      <c r="Z187" s="2">
        <f>'Monthly Revenue'!Z187/'Monthly Revenue'!Z175-1</f>
        <v>0.23061395684440478</v>
      </c>
      <c r="AA187" s="2">
        <f>'Monthly Revenue'!AA187/'Monthly Revenue'!AA175-1</f>
        <v>0.25978716543050639</v>
      </c>
      <c r="AB187" s="2">
        <f>'Monthly Revenue'!AB187/'Monthly Revenue'!AB175-1</f>
        <v>0.26572616778786085</v>
      </c>
      <c r="AC187" s="2">
        <f>'Monthly Revenue'!AC187/'Monthly Revenue'!AC175-1</f>
        <v>0.34726814502919878</v>
      </c>
      <c r="AD187" s="2"/>
      <c r="AE187" s="2"/>
      <c r="AF187" s="2">
        <f>'Monthly Revenue'!AF187/'Monthly Revenue'!AF175-1</f>
        <v>0.17269727595497253</v>
      </c>
      <c r="AG187" s="2">
        <f>'Monthly Revenue'!AG187/'Monthly Revenue'!AG175-1</f>
        <v>0.10136199388492551</v>
      </c>
      <c r="AH187" s="2">
        <f>'Monthly Revenue'!AH187/'Monthly Revenue'!AH175-1</f>
        <v>0.14442878233091183</v>
      </c>
      <c r="AI187" s="2"/>
      <c r="AJ187" s="2">
        <f>'Monthly Revenue'!AJ187/'Monthly Revenue'!AJ175-1</f>
        <v>0.1143782383419687</v>
      </c>
      <c r="AK187" s="2">
        <f>'Monthly Revenue'!AK187/'Monthly Revenue'!AK175-1</f>
        <v>0.22716894977168933</v>
      </c>
      <c r="AL187" s="2"/>
      <c r="AM187" s="2">
        <f>'Monthly Revenue'!AM187/'Monthly Revenue'!AM175-1</f>
        <v>0.26189800258180607</v>
      </c>
      <c r="AN187" s="2">
        <f>'Monthly Revenue'!AN187/'Monthly Revenue'!AN175-1</f>
        <v>0.14000823784073413</v>
      </c>
      <c r="AO187" s="2"/>
      <c r="AP187" s="2">
        <f>'Monthly Revenue'!AP187/'Monthly Revenue'!AP175-1</f>
        <v>0.18677627615750181</v>
      </c>
      <c r="AQ187" s="2">
        <f>'Monthly Revenue'!AQ187/'Monthly Revenue'!AQ175-1</f>
        <v>-7.1422339112767519E-2</v>
      </c>
      <c r="AR187" s="2">
        <f>'Monthly Revenue'!AR187/'Monthly Revenue'!AR175-1</f>
        <v>0.10483922293895009</v>
      </c>
      <c r="AS187" s="2">
        <f>'Monthly Revenue'!AS187/'Monthly Revenue'!AS175-1</f>
        <v>0.16341211539538381</v>
      </c>
      <c r="AT187" s="2">
        <f>'Monthly Revenue'!AT187/'Monthly Revenue'!AT175-1</f>
        <v>0.17843541189974843</v>
      </c>
      <c r="AU187" s="2">
        <f>'Monthly Revenue'!AU187/'Monthly Revenue'!AU175-1</f>
        <v>1.7141044324817445E-2</v>
      </c>
      <c r="AV187" s="2"/>
      <c r="AW187" s="2">
        <f>'Monthly Revenue'!AW187/'Monthly Revenue'!AW175-1</f>
        <v>9.3880030372057721E-2</v>
      </c>
      <c r="AX187" s="2">
        <f>'Monthly Revenue'!AX187/'Monthly Revenue'!AX175-1</f>
        <v>0.25440121338067345</v>
      </c>
      <c r="AY187" s="2"/>
      <c r="AZ187" s="2">
        <f>'Monthly Revenue'!AZ187/'Monthly Revenue'!AZ175-1</f>
        <v>3.5670303003843662E-2</v>
      </c>
      <c r="BA187" s="2">
        <f>'Monthly Revenue'!BA187/'Monthly Revenue'!BA175-1</f>
        <v>0.24549056582595319</v>
      </c>
      <c r="BB187" s="2">
        <f>'Monthly Revenue'!BB187/'Monthly Revenue'!BB175-1</f>
        <v>0.19814081429602615</v>
      </c>
      <c r="BC187" s="2"/>
      <c r="BD187" s="2">
        <f>'Monthly Revenue'!BD187/'Monthly Revenue'!BD175-1</f>
        <v>0.19238141668420994</v>
      </c>
      <c r="BE187" s="2">
        <f>'Monthly Revenue'!BE187/'Monthly Revenue'!BE175-1</f>
        <v>0.29110235707774446</v>
      </c>
      <c r="BF187" s="2">
        <f>'Monthly Revenue'!BF187/'Monthly Revenue'!BF175-1</f>
        <v>0.17674927479498526</v>
      </c>
      <c r="BG187" s="2">
        <f>'Monthly Revenue'!BG187/'Monthly Revenue'!BG175-1</f>
        <v>0.1711911868271907</v>
      </c>
      <c r="BH187" s="2">
        <f>'Monthly Revenue'!BH187/'Monthly Revenue'!BH175-1</f>
        <v>0.10615368825418248</v>
      </c>
      <c r="BI187" s="2"/>
      <c r="BJ187" s="2">
        <f>'Monthly Revenue'!BJ187/'Monthly Revenue'!BJ175-1</f>
        <v>0.35549665358131133</v>
      </c>
      <c r="BK187" s="2">
        <f>'Monthly Revenue'!BK187/'Monthly Revenue'!BK175-1</f>
        <v>0.2413172681286595</v>
      </c>
      <c r="BL187" s="2"/>
      <c r="BM187" s="2">
        <f>'Monthly Revenue'!BM187/'Monthly Revenue'!BM175-1</f>
        <v>0.79596220075881274</v>
      </c>
      <c r="BN187" s="2">
        <f>'Monthly Revenue'!BN187/'Monthly Revenue'!BN175-1</f>
        <v>0.10609612911642463</v>
      </c>
      <c r="BO187" s="2">
        <f>'Monthly Revenue'!BO187/'Monthly Revenue'!BO175-1</f>
        <v>0.20429812596370533</v>
      </c>
      <c r="BP187" s="2">
        <f>'Monthly Revenue'!BP187/'Monthly Revenue'!BP175-1</f>
        <v>0.10801126967599695</v>
      </c>
      <c r="BQ187" s="2"/>
      <c r="BR187" s="2"/>
      <c r="BS187" s="2"/>
      <c r="BT187" s="2">
        <f>'Monthly Revenue'!BT187/'Monthly Revenue'!BT175-1</f>
        <v>0.21161816626828345</v>
      </c>
      <c r="BU187" s="2">
        <f>'Monthly Revenue'!BU187/'Monthly Revenue'!BU175-1</f>
        <v>0.32711593740019174</v>
      </c>
      <c r="BV187" s="2">
        <f>'Monthly Revenue'!BV187/'Monthly Revenue'!BV175-1</f>
        <v>4.5309447805993663E-2</v>
      </c>
      <c r="BW187" s="2">
        <f>'Monthly Revenue'!BW187/'Monthly Revenue'!BW175-1</f>
        <v>0.41999547357700573</v>
      </c>
      <c r="BX187" s="2">
        <f>'Monthly Revenue'!BX187/'Monthly Revenue'!BX175-1</f>
        <v>0.18479054637190462</v>
      </c>
      <c r="BY187" s="2">
        <f>'Monthly Revenue'!BY187/'Monthly Revenue'!BY175-1</f>
        <v>0.25288330398167402</v>
      </c>
      <c r="BZ187" s="2">
        <f>'Monthly Revenue'!BZ187/'Monthly Revenue'!BZ175-1</f>
        <v>0.10370024356878305</v>
      </c>
      <c r="CA187" s="2">
        <f>'Monthly Revenue'!CA187/'Monthly Revenue'!CA175-1</f>
        <v>0.27662309249029149</v>
      </c>
      <c r="CB187" s="2">
        <f>'Monthly Revenue'!CB187/'Monthly Revenue'!CB175-1</f>
        <v>8.1439273495033104E-2</v>
      </c>
      <c r="CC187" s="2">
        <f>'Monthly Revenue'!CC187/'Monthly Revenue'!CC175-1</f>
        <v>1.6790269949569891E-2</v>
      </c>
      <c r="CD187" s="2">
        <f>'Monthly Revenue'!CD187/'Monthly Revenue'!CD175-1</f>
        <v>0.23691687761533298</v>
      </c>
      <c r="CE187" s="2"/>
      <c r="CF187" s="2">
        <f>'Monthly Revenue'!CF187/'Monthly Revenue'!CF175-1</f>
        <v>0.44888888888888889</v>
      </c>
      <c r="CG187" s="2">
        <f>'Monthly Revenue'!CG187/'Monthly Revenue'!CG175-1</f>
        <v>0.19473450161407202</v>
      </c>
      <c r="CH187" s="2">
        <f>'Monthly Revenue'!CH187/'Monthly Revenue'!CH175-1</f>
        <v>0.11749285033365098</v>
      </c>
      <c r="CI187" s="2">
        <f>'Monthly Revenue'!CI187/'Monthly Revenue'!CI175-1</f>
        <v>0.22435941097140666</v>
      </c>
      <c r="CJ187" s="2">
        <f>'Monthly Revenue'!CJ187/'Monthly Revenue'!CJ175-1</f>
        <v>0.27818093200833993</v>
      </c>
      <c r="CK187" s="2">
        <f>'Monthly Revenue'!CK187/'Monthly Revenue'!CK175-1</f>
        <v>0.16578358850851527</v>
      </c>
      <c r="CL187" s="2">
        <f>'Monthly Revenue'!CL187/'Monthly Revenue'!CL175-1</f>
        <v>0.38142932077077618</v>
      </c>
      <c r="CM187" s="2">
        <f>'Monthly Revenue'!CM187/'Monthly Revenue'!CM175-1</f>
        <v>0.16915708812260544</v>
      </c>
      <c r="CN187" s="2">
        <f>'Monthly Revenue'!CN187/'Monthly Revenue'!CN175-1</f>
        <v>-9.9114962235299586E-2</v>
      </c>
      <c r="CO187" s="2"/>
      <c r="CP187" s="2">
        <f>'Monthly Revenue'!CP187/'Monthly Revenue'!CP175-1</f>
        <v>0.33641778221546259</v>
      </c>
      <c r="CR187" s="2">
        <f t="array" ref="CR187">MIN(IFERROR(IF($B187:$CP187&gt;0, $B187:$CP187, IF($B187:$CP187&lt;0, $B187:$CP187, "")), ""))</f>
        <v>-9.9114962235299586E-2</v>
      </c>
      <c r="CS187" s="2">
        <f t="array" ref="CS187">MAX(IFERROR(IF($B187:$CP187&gt;0, $B187:$CP187, IF($B187:$CP187&lt;0, $B187:$CP187, "")), ""))</f>
        <v>0.79596220075881274</v>
      </c>
      <c r="CT187" s="2">
        <f t="array" ref="CT187">MEDIAN(IFERROR(IF($B187:$CP187&gt;0, $B187:$CP187, IF($B187:$CP187&lt;0, $B187:$CP187, "")), ""))</f>
        <v>0.17759234334736684</v>
      </c>
      <c r="CU187" s="2">
        <f t="array" ref="CU187">AVERAGE(IFERROR(IF($B187:$CP187&gt;0, $B187:$CP187, IF($B187:$CP187&lt;0, $B187:$CP187, "")), ""))</f>
        <v>0.1879739288388784</v>
      </c>
      <c r="CV187" s="2"/>
    </row>
    <row r="188" spans="1:100" x14ac:dyDescent="0.25">
      <c r="A188" s="3">
        <v>45199</v>
      </c>
      <c r="B188" s="2">
        <f>'Monthly Revenue'!B188/'Monthly Revenue'!B176-1</f>
        <v>0.1030904579291676</v>
      </c>
      <c r="C188" s="2">
        <f>'Monthly Revenue'!C188/'Monthly Revenue'!C176-1</f>
        <v>4.084197472082729E-2</v>
      </c>
      <c r="D188" s="2"/>
      <c r="E188" s="2">
        <f>'Monthly Revenue'!E188/'Monthly Revenue'!E176-1</f>
        <v>4.8008863564419135E-2</v>
      </c>
      <c r="F188" s="2">
        <f>'Monthly Revenue'!F188/'Monthly Revenue'!F176-1</f>
        <v>0.25223499361430401</v>
      </c>
      <c r="G188" s="2">
        <f>'Monthly Revenue'!G188/'Monthly Revenue'!G176-1</f>
        <v>8.730800323362975E-2</v>
      </c>
      <c r="H188" s="2"/>
      <c r="I188" s="2">
        <f>'Monthly Revenue'!I188/'Monthly Revenue'!I176-1</f>
        <v>0.12529090810028265</v>
      </c>
      <c r="J188" s="2"/>
      <c r="K188" s="2">
        <f>'Monthly Revenue'!K188/'Monthly Revenue'!K176-1</f>
        <v>0.21480743691899074</v>
      </c>
      <c r="L188" s="2"/>
      <c r="M188" s="2"/>
      <c r="N188" s="2"/>
      <c r="O188" s="2">
        <f>'Monthly Revenue'!O188/'Monthly Revenue'!O176-1</f>
        <v>0.36713425880075423</v>
      </c>
      <c r="P188" s="2">
        <f>'Monthly Revenue'!P188/'Monthly Revenue'!P176-1</f>
        <v>0.10527914571895125</v>
      </c>
      <c r="Q188" s="2">
        <f>'Monthly Revenue'!Q188/'Monthly Revenue'!Q176-1</f>
        <v>5.4825171121791083E-2</v>
      </c>
      <c r="R188" s="2">
        <f>'Monthly Revenue'!R188/'Monthly Revenue'!R176-1</f>
        <v>7.3631367370322387E-2</v>
      </c>
      <c r="S188" s="2"/>
      <c r="T188" s="2">
        <f>'Monthly Revenue'!T188/'Monthly Revenue'!T176-1</f>
        <v>0.2546099038541334</v>
      </c>
      <c r="U188" s="2">
        <f>'Monthly Revenue'!U188/'Monthly Revenue'!U176-1</f>
        <v>0.14394686542674351</v>
      </c>
      <c r="V188" s="2"/>
      <c r="W188" s="2"/>
      <c r="X188" s="2"/>
      <c r="Y188" s="2">
        <f>'Monthly Revenue'!Y188/'Monthly Revenue'!Y176-1</f>
        <v>0.12089587404543134</v>
      </c>
      <c r="Z188" s="2">
        <f>'Monthly Revenue'!Z188/'Monthly Revenue'!Z176-1</f>
        <v>0.23061395684440478</v>
      </c>
      <c r="AA188" s="2">
        <f>'Monthly Revenue'!AA188/'Monthly Revenue'!AA176-1</f>
        <v>0.25978716543050639</v>
      </c>
      <c r="AB188" s="2">
        <f>'Monthly Revenue'!AB188/'Monthly Revenue'!AB176-1</f>
        <v>0.26572616778786085</v>
      </c>
      <c r="AC188" s="2">
        <f>'Monthly Revenue'!AC188/'Monthly Revenue'!AC176-1</f>
        <v>0.34726814502919878</v>
      </c>
      <c r="AD188" s="2"/>
      <c r="AE188" s="2"/>
      <c r="AF188" s="2">
        <f>'Monthly Revenue'!AF188/'Monthly Revenue'!AF176-1</f>
        <v>0.17269727595497253</v>
      </c>
      <c r="AG188" s="2">
        <f>'Monthly Revenue'!AG188/'Monthly Revenue'!AG176-1</f>
        <v>0.10136199388492551</v>
      </c>
      <c r="AH188" s="2">
        <f>'Monthly Revenue'!AH188/'Monthly Revenue'!AH176-1</f>
        <v>0.14442878233091183</v>
      </c>
      <c r="AI188" s="2"/>
      <c r="AJ188" s="2">
        <f>'Monthly Revenue'!AJ188/'Monthly Revenue'!AJ176-1</f>
        <v>0.1143782383419687</v>
      </c>
      <c r="AK188" s="2">
        <f>'Monthly Revenue'!AK188/'Monthly Revenue'!AK176-1</f>
        <v>0.22716894977168933</v>
      </c>
      <c r="AL188" s="2"/>
      <c r="AM188" s="2">
        <f>'Monthly Revenue'!AM188/'Monthly Revenue'!AM176-1</f>
        <v>0.26189800258180607</v>
      </c>
      <c r="AN188" s="2">
        <f>'Monthly Revenue'!AN188/'Monthly Revenue'!AN176-1</f>
        <v>0.14000823784073413</v>
      </c>
      <c r="AO188" s="2"/>
      <c r="AP188" s="2">
        <f>'Monthly Revenue'!AP188/'Monthly Revenue'!AP176-1</f>
        <v>0.18677627615750181</v>
      </c>
      <c r="AQ188" s="2">
        <f>'Monthly Revenue'!AQ188/'Monthly Revenue'!AQ176-1</f>
        <v>-7.1422339112767519E-2</v>
      </c>
      <c r="AR188" s="2">
        <f>'Monthly Revenue'!AR188/'Monthly Revenue'!AR176-1</f>
        <v>0.10483922293895009</v>
      </c>
      <c r="AS188" s="2">
        <f>'Monthly Revenue'!AS188/'Monthly Revenue'!AS176-1</f>
        <v>0.16341211539538381</v>
      </c>
      <c r="AT188" s="2">
        <f>'Monthly Revenue'!AT188/'Monthly Revenue'!AT176-1</f>
        <v>0.17843541189974843</v>
      </c>
      <c r="AU188" s="2">
        <f>'Monthly Revenue'!AU188/'Monthly Revenue'!AU176-1</f>
        <v>1.7141044324817445E-2</v>
      </c>
      <c r="AV188" s="2"/>
      <c r="AW188" s="2">
        <f>'Monthly Revenue'!AW188/'Monthly Revenue'!AW176-1</f>
        <v>9.3880030372057721E-2</v>
      </c>
      <c r="AX188" s="2">
        <f>'Monthly Revenue'!AX188/'Monthly Revenue'!AX176-1</f>
        <v>0.25440121338067345</v>
      </c>
      <c r="AY188" s="2"/>
      <c r="AZ188" s="2">
        <f>'Monthly Revenue'!AZ188/'Monthly Revenue'!AZ176-1</f>
        <v>3.5670303003843662E-2</v>
      </c>
      <c r="BA188" s="2">
        <f>'Monthly Revenue'!BA188/'Monthly Revenue'!BA176-1</f>
        <v>0.24549056582595319</v>
      </c>
      <c r="BB188" s="2">
        <f>'Monthly Revenue'!BB188/'Monthly Revenue'!BB176-1</f>
        <v>0.19814081429602615</v>
      </c>
      <c r="BC188" s="2"/>
      <c r="BD188" s="2">
        <f>'Monthly Revenue'!BD188/'Monthly Revenue'!BD176-1</f>
        <v>0.19238141668420994</v>
      </c>
      <c r="BE188" s="2">
        <f>'Monthly Revenue'!BE188/'Monthly Revenue'!BE176-1</f>
        <v>0.29110235707774446</v>
      </c>
      <c r="BF188" s="2">
        <f>'Monthly Revenue'!BF188/'Monthly Revenue'!BF176-1</f>
        <v>0.17674927479498526</v>
      </c>
      <c r="BG188" s="2">
        <f>'Monthly Revenue'!BG188/'Monthly Revenue'!BG176-1</f>
        <v>0.1711911868271907</v>
      </c>
      <c r="BH188" s="2">
        <f>'Monthly Revenue'!BH188/'Monthly Revenue'!BH176-1</f>
        <v>0.10615368825418248</v>
      </c>
      <c r="BI188" s="2"/>
      <c r="BJ188" s="2">
        <f>'Monthly Revenue'!BJ188/'Monthly Revenue'!BJ176-1</f>
        <v>0.35549665358131133</v>
      </c>
      <c r="BK188" s="2">
        <f>'Monthly Revenue'!BK188/'Monthly Revenue'!BK176-1</f>
        <v>0.2413172681286595</v>
      </c>
      <c r="BL188" s="2"/>
      <c r="BM188" s="2">
        <f>'Monthly Revenue'!BM188/'Monthly Revenue'!BM176-1</f>
        <v>0.79596220075881274</v>
      </c>
      <c r="BN188" s="2">
        <f>'Monthly Revenue'!BN188/'Monthly Revenue'!BN176-1</f>
        <v>0.10609612911642463</v>
      </c>
      <c r="BO188" s="2">
        <f>'Monthly Revenue'!BO188/'Monthly Revenue'!BO176-1</f>
        <v>0.20429812596370533</v>
      </c>
      <c r="BP188" s="2">
        <f>'Monthly Revenue'!BP188/'Monthly Revenue'!BP176-1</f>
        <v>0.10801126967599695</v>
      </c>
      <c r="BQ188" s="2"/>
      <c r="BR188" s="2"/>
      <c r="BS188" s="2"/>
      <c r="BT188" s="2">
        <f>'Monthly Revenue'!BT188/'Monthly Revenue'!BT176-1</f>
        <v>0.21161816626828345</v>
      </c>
      <c r="BU188" s="2">
        <f>'Monthly Revenue'!BU188/'Monthly Revenue'!BU176-1</f>
        <v>0.32711593740019174</v>
      </c>
      <c r="BV188" s="2">
        <f>'Monthly Revenue'!BV188/'Monthly Revenue'!BV176-1</f>
        <v>4.5309447805993663E-2</v>
      </c>
      <c r="BW188" s="2">
        <f>'Monthly Revenue'!BW188/'Monthly Revenue'!BW176-1</f>
        <v>0.41999547357700573</v>
      </c>
      <c r="BX188" s="2">
        <f>'Monthly Revenue'!BX188/'Monthly Revenue'!BX176-1</f>
        <v>0.18479054637190462</v>
      </c>
      <c r="BY188" s="2">
        <f>'Monthly Revenue'!BY188/'Monthly Revenue'!BY176-1</f>
        <v>0.25288330398167402</v>
      </c>
      <c r="BZ188" s="2">
        <f>'Monthly Revenue'!BZ188/'Monthly Revenue'!BZ176-1</f>
        <v>0.10370024356878305</v>
      </c>
      <c r="CA188" s="2">
        <f>'Monthly Revenue'!CA188/'Monthly Revenue'!CA176-1</f>
        <v>0.27662309249029149</v>
      </c>
      <c r="CB188" s="2">
        <f>'Monthly Revenue'!CB188/'Monthly Revenue'!CB176-1</f>
        <v>8.1439273495033104E-2</v>
      </c>
      <c r="CC188" s="2">
        <f>'Monthly Revenue'!CC188/'Monthly Revenue'!CC176-1</f>
        <v>1.6790269949569891E-2</v>
      </c>
      <c r="CD188" s="2">
        <f>'Monthly Revenue'!CD188/'Monthly Revenue'!CD176-1</f>
        <v>0.23691687761533298</v>
      </c>
      <c r="CE188" s="2"/>
      <c r="CF188" s="2">
        <f>'Monthly Revenue'!CF188/'Monthly Revenue'!CF176-1</f>
        <v>0.44888888888888889</v>
      </c>
      <c r="CG188" s="2">
        <f>'Monthly Revenue'!CG188/'Monthly Revenue'!CG176-1</f>
        <v>0.19473450161407202</v>
      </c>
      <c r="CH188" s="2">
        <f>'Monthly Revenue'!CH188/'Monthly Revenue'!CH176-1</f>
        <v>0.11749285033365098</v>
      </c>
      <c r="CI188" s="2">
        <f>'Monthly Revenue'!CI188/'Monthly Revenue'!CI176-1</f>
        <v>0.22435941097140666</v>
      </c>
      <c r="CJ188" s="2">
        <f>'Monthly Revenue'!CJ188/'Monthly Revenue'!CJ176-1</f>
        <v>0.27818093200833993</v>
      </c>
      <c r="CK188" s="2">
        <f>'Monthly Revenue'!CK188/'Monthly Revenue'!CK176-1</f>
        <v>0.16578358850851527</v>
      </c>
      <c r="CL188" s="2">
        <f>'Monthly Revenue'!CL188/'Monthly Revenue'!CL176-1</f>
        <v>0.38142932077077618</v>
      </c>
      <c r="CM188" s="2">
        <f>'Monthly Revenue'!CM188/'Monthly Revenue'!CM176-1</f>
        <v>0.16915708812260544</v>
      </c>
      <c r="CN188" s="2">
        <f>'Monthly Revenue'!CN188/'Monthly Revenue'!CN176-1</f>
        <v>-9.9114962235299586E-2</v>
      </c>
      <c r="CO188" s="2"/>
      <c r="CP188" s="2">
        <f>'Monthly Revenue'!CP188/'Monthly Revenue'!CP176-1</f>
        <v>0.33641778221546259</v>
      </c>
      <c r="CR188" s="2">
        <f t="array" ref="CR188">MIN(IFERROR(IF($B188:$CP188&gt;0, $B188:$CP188, IF($B188:$CP188&lt;0, $B188:$CP188, "")), ""))</f>
        <v>-9.9114962235299586E-2</v>
      </c>
      <c r="CS188" s="2">
        <f t="array" ref="CS188">MAX(IFERROR(IF($B188:$CP188&gt;0, $B188:$CP188, IF($B188:$CP188&lt;0, $B188:$CP188, "")), ""))</f>
        <v>0.79596220075881274</v>
      </c>
      <c r="CT188" s="2">
        <f t="array" ref="CT188">MEDIAN(IFERROR(IF($B188:$CP188&gt;0, $B188:$CP188, IF($B188:$CP188&lt;0, $B188:$CP188, "")), ""))</f>
        <v>0.17759234334736684</v>
      </c>
      <c r="CU188" s="2">
        <f t="array" ref="CU188">AVERAGE(IFERROR(IF($B188:$CP188&gt;0, $B188:$CP188, IF($B188:$CP188&lt;0, $B188:$CP188, "")), ""))</f>
        <v>0.18804821181303857</v>
      </c>
      <c r="CV188" s="2"/>
    </row>
    <row r="189" spans="1:100" x14ac:dyDescent="0.25">
      <c r="A189" s="3">
        <v>45230</v>
      </c>
      <c r="B189" s="2">
        <f>'Monthly Revenue'!B189/'Monthly Revenue'!B177-1</f>
        <v>0.1030904579291676</v>
      </c>
      <c r="C189" s="2">
        <f>'Monthly Revenue'!C189/'Monthly Revenue'!C177-1</f>
        <v>7.5508084853879165E-2</v>
      </c>
      <c r="D189" s="2"/>
      <c r="E189" s="2">
        <f>'Monthly Revenue'!E189/'Monthly Revenue'!E177-1</f>
        <v>-2.9027895646873803E-2</v>
      </c>
      <c r="F189" s="2">
        <f>'Monthly Revenue'!F189/'Monthly Revenue'!F177-1</f>
        <v>0.32268406367175939</v>
      </c>
      <c r="G189" s="2">
        <f>'Monthly Revenue'!G189/'Monthly Revenue'!G177-1</f>
        <v>8.730800323362975E-2</v>
      </c>
      <c r="H189" s="2"/>
      <c r="I189" s="2">
        <f>'Monthly Revenue'!I189/'Monthly Revenue'!I177-1</f>
        <v>0.12244913158757109</v>
      </c>
      <c r="J189" s="2"/>
      <c r="K189" s="2">
        <f>'Monthly Revenue'!K189/'Monthly Revenue'!K177-1</f>
        <v>0.19613434727503165</v>
      </c>
      <c r="L189" s="2"/>
      <c r="M189" s="2"/>
      <c r="N189" s="2"/>
      <c r="O189" s="2">
        <f>'Monthly Revenue'!O189/'Monthly Revenue'!O177-1</f>
        <v>0.36713425880075423</v>
      </c>
      <c r="P189" s="2">
        <f>'Monthly Revenue'!P189/'Monthly Revenue'!P177-1</f>
        <v>0.10527914571895125</v>
      </c>
      <c r="Q189" s="2">
        <f>'Monthly Revenue'!Q189/'Monthly Revenue'!Q177-1</f>
        <v>5.4825171121791083E-2</v>
      </c>
      <c r="R189" s="2">
        <f>'Monthly Revenue'!R189/'Monthly Revenue'!R177-1</f>
        <v>2.5044658486010007E-2</v>
      </c>
      <c r="S189" s="2"/>
      <c r="T189" s="2">
        <f>'Monthly Revenue'!T189/'Monthly Revenue'!T177-1</f>
        <v>0.25587780826114193</v>
      </c>
      <c r="U189" s="2">
        <f>'Monthly Revenue'!U189/'Monthly Revenue'!U177-1</f>
        <v>0.10203464865350531</v>
      </c>
      <c r="V189" s="2"/>
      <c r="W189" s="2"/>
      <c r="X189" s="2"/>
      <c r="Y189" s="2">
        <f>'Monthly Revenue'!Y189/'Monthly Revenue'!Y177-1</f>
        <v>6.9828832322662571E-2</v>
      </c>
      <c r="Z189" s="2">
        <f>'Monthly Revenue'!Z189/'Monthly Revenue'!Z177-1</f>
        <v>0.23061395684440478</v>
      </c>
      <c r="AA189" s="2">
        <f>'Monthly Revenue'!AA189/'Monthly Revenue'!AA177-1</f>
        <v>0.25978716543050639</v>
      </c>
      <c r="AB189" s="2">
        <f>'Monthly Revenue'!AB189/'Monthly Revenue'!AB177-1</f>
        <v>0.21586811384726801</v>
      </c>
      <c r="AC189" s="2">
        <f>'Monthly Revenue'!AC189/'Monthly Revenue'!AC177-1</f>
        <v>0.25389292482627912</v>
      </c>
      <c r="AD189" s="2"/>
      <c r="AE189" s="2"/>
      <c r="AF189" s="2">
        <f>'Monthly Revenue'!AF189/'Monthly Revenue'!AF177-1</f>
        <v>7.6182507259930032E-2</v>
      </c>
      <c r="AG189" s="2">
        <f>'Monthly Revenue'!AG189/'Monthly Revenue'!AG177-1</f>
        <v>7.0576369075170398E-2</v>
      </c>
      <c r="AH189" s="2">
        <f>'Monthly Revenue'!AH189/'Monthly Revenue'!AH177-1</f>
        <v>0.13089255421667567</v>
      </c>
      <c r="AI189" s="2"/>
      <c r="AJ189" s="2">
        <f>'Monthly Revenue'!AJ189/'Monthly Revenue'!AJ177-1</f>
        <v>0.1143782383419687</v>
      </c>
      <c r="AK189" s="2">
        <f>'Monthly Revenue'!AK189/'Monthly Revenue'!AK177-1</f>
        <v>0.24959038776624776</v>
      </c>
      <c r="AL189" s="2"/>
      <c r="AM189" s="2">
        <f>'Monthly Revenue'!AM189/'Monthly Revenue'!AM177-1</f>
        <v>0.26189800258180607</v>
      </c>
      <c r="AN189" s="2">
        <f>'Monthly Revenue'!AN189/'Monthly Revenue'!AN177-1</f>
        <v>0.14000823784073413</v>
      </c>
      <c r="AO189" s="2"/>
      <c r="AP189" s="2">
        <f>'Monthly Revenue'!AP189/'Monthly Revenue'!AP177-1</f>
        <v>0.15257562152918758</v>
      </c>
      <c r="AQ189" s="2">
        <f>'Monthly Revenue'!AQ189/'Monthly Revenue'!AQ177-1</f>
        <v>-6.8234672968861876E-2</v>
      </c>
      <c r="AR189" s="2">
        <f>'Monthly Revenue'!AR189/'Monthly Revenue'!AR177-1</f>
        <v>0.10483922293895009</v>
      </c>
      <c r="AS189" s="2">
        <f>'Monthly Revenue'!AS189/'Monthly Revenue'!AS177-1</f>
        <v>0.16341211539538381</v>
      </c>
      <c r="AT189" s="2">
        <f>'Monthly Revenue'!AT189/'Monthly Revenue'!AT177-1</f>
        <v>0.19063749068491287</v>
      </c>
      <c r="AU189" s="2">
        <f>'Monthly Revenue'!AU189/'Monthly Revenue'!AU177-1</f>
        <v>1.7141044324817445E-2</v>
      </c>
      <c r="AV189" s="2"/>
      <c r="AW189" s="2">
        <f>'Monthly Revenue'!AW189/'Monthly Revenue'!AW177-1</f>
        <v>9.3880030372057721E-2</v>
      </c>
      <c r="AX189" s="2">
        <f>'Monthly Revenue'!AX189/'Monthly Revenue'!AX177-1</f>
        <v>0.25428318134024241</v>
      </c>
      <c r="AY189" s="2"/>
      <c r="AZ189" s="2">
        <f>'Monthly Revenue'!AZ189/'Monthly Revenue'!AZ177-1</f>
        <v>3.5670303003843662E-2</v>
      </c>
      <c r="BA189" s="2">
        <f>'Monthly Revenue'!BA189/'Monthly Revenue'!BA177-1</f>
        <v>0.25910226760129729</v>
      </c>
      <c r="BB189" s="2">
        <f>'Monthly Revenue'!BB189/'Monthly Revenue'!BB177-1</f>
        <v>0.17798422177984219</v>
      </c>
      <c r="BC189" s="2"/>
      <c r="BD189" s="2">
        <f>'Monthly Revenue'!BD189/'Monthly Revenue'!BD177-1</f>
        <v>0.19238141668420994</v>
      </c>
      <c r="BE189" s="2">
        <f>'Monthly Revenue'!BE189/'Monthly Revenue'!BE177-1</f>
        <v>0.3096911510251581</v>
      </c>
      <c r="BF189" s="2">
        <f>'Monthly Revenue'!BF189/'Monthly Revenue'!BF177-1</f>
        <v>0.17674927479498526</v>
      </c>
      <c r="BG189" s="2">
        <f>'Monthly Revenue'!BG189/'Monthly Revenue'!BG177-1</f>
        <v>0.14883790934583874</v>
      </c>
      <c r="BH189" s="2">
        <f>'Monthly Revenue'!BH189/'Monthly Revenue'!BH177-1</f>
        <v>7.8103631666919915E-2</v>
      </c>
      <c r="BI189" s="2"/>
      <c r="BJ189" s="2">
        <f>'Monthly Revenue'!BJ189/'Monthly Revenue'!BJ177-1</f>
        <v>0.35549665358131133</v>
      </c>
      <c r="BK189" s="2">
        <f>'Monthly Revenue'!BK189/'Monthly Revenue'!BK177-1</f>
        <v>0.2312094567376477</v>
      </c>
      <c r="BL189" s="2"/>
      <c r="BM189" s="2">
        <f>'Monthly Revenue'!BM189/'Monthly Revenue'!BM177-1</f>
        <v>0.68548164803751233</v>
      </c>
      <c r="BN189" s="2">
        <f>'Monthly Revenue'!BN189/'Monthly Revenue'!BN177-1</f>
        <v>0.14265909395823084</v>
      </c>
      <c r="BO189" s="2">
        <f>'Monthly Revenue'!BO189/'Monthly Revenue'!BO177-1</f>
        <v>0.20429812596370533</v>
      </c>
      <c r="BP189" s="2">
        <f>'Monthly Revenue'!BP189/'Monthly Revenue'!BP177-1</f>
        <v>0.10801126967599695</v>
      </c>
      <c r="BQ189" s="2"/>
      <c r="BR189" s="2"/>
      <c r="BS189" s="2"/>
      <c r="BT189" s="2">
        <f>'Monthly Revenue'!BT189/'Monthly Revenue'!BT177-1</f>
        <v>0.22273938983624597</v>
      </c>
      <c r="BU189" s="2">
        <f>'Monthly Revenue'!BU189/'Monthly Revenue'!BU177-1</f>
        <v>0.32976629172499994</v>
      </c>
      <c r="BV189" s="2">
        <f>'Monthly Revenue'!BV189/'Monthly Revenue'!BV177-1</f>
        <v>6.0680616793744369E-2</v>
      </c>
      <c r="BW189" s="2">
        <f>'Monthly Revenue'!BW189/'Monthly Revenue'!BW177-1</f>
        <v>0.38202829947477235</v>
      </c>
      <c r="BX189" s="2">
        <f>'Monthly Revenue'!BX189/'Monthly Revenue'!BX177-1</f>
        <v>0.18479054637190462</v>
      </c>
      <c r="BY189" s="2">
        <f>'Monthly Revenue'!BY189/'Monthly Revenue'!BY177-1</f>
        <v>0.27706253614624465</v>
      </c>
      <c r="BZ189" s="2">
        <f>'Monthly Revenue'!BZ189/'Monthly Revenue'!BZ177-1</f>
        <v>5.7803103246886423E-2</v>
      </c>
      <c r="CA189" s="2">
        <f>'Monthly Revenue'!CA189/'Monthly Revenue'!CA177-1</f>
        <v>0.2137308436810561</v>
      </c>
      <c r="CB189" s="2">
        <f>'Monthly Revenue'!CB189/'Monthly Revenue'!CB177-1</f>
        <v>0.10507443431187791</v>
      </c>
      <c r="CC189" s="2">
        <f>'Monthly Revenue'!CC189/'Monthly Revenue'!CC177-1</f>
        <v>1.3575054387237051E-2</v>
      </c>
      <c r="CD189" s="2">
        <f>'Monthly Revenue'!CD189/'Monthly Revenue'!CD177-1</f>
        <v>0.30639417866542806</v>
      </c>
      <c r="CE189" s="2"/>
      <c r="CF189" s="2">
        <f>'Monthly Revenue'!CF189/'Monthly Revenue'!CF177-1</f>
        <v>0.37234042553191493</v>
      </c>
      <c r="CG189" s="2">
        <f>'Monthly Revenue'!CG189/'Monthly Revenue'!CG177-1</f>
        <v>0.19252873563218387</v>
      </c>
      <c r="CH189" s="2">
        <f>'Monthly Revenue'!CH189/'Monthly Revenue'!CH177-1</f>
        <v>0.13842319891255106</v>
      </c>
      <c r="CI189" s="2">
        <f>'Monthly Revenue'!CI189/'Monthly Revenue'!CI177-1</f>
        <v>0.23659734559515111</v>
      </c>
      <c r="CJ189" s="2">
        <f>'Monthly Revenue'!CJ189/'Monthly Revenue'!CJ177-1</f>
        <v>0.24031676734859642</v>
      </c>
      <c r="CK189" s="2">
        <f>'Monthly Revenue'!CK189/'Monthly Revenue'!CK177-1</f>
        <v>0.14644399000227226</v>
      </c>
      <c r="CL189" s="2">
        <f>'Monthly Revenue'!CL189/'Monthly Revenue'!CL177-1</f>
        <v>0.38142932077077618</v>
      </c>
      <c r="CM189" s="2">
        <f>'Monthly Revenue'!CM189/'Monthly Revenue'!CM177-1</f>
        <v>0.13297233787131857</v>
      </c>
      <c r="CN189" s="2">
        <f>'Monthly Revenue'!CN189/'Monthly Revenue'!CN177-1</f>
        <v>-0.37650907208246065</v>
      </c>
      <c r="CO189" s="2"/>
      <c r="CP189" s="2">
        <f>'Monthly Revenue'!CP189/'Monthly Revenue'!CP177-1</f>
        <v>0.33641778221546259</v>
      </c>
      <c r="CR189" s="2">
        <f t="array" ref="CR189">MIN(IFERROR(IF($B189:$CP189&gt;0, $B189:$CP189, IF($B189:$CP189&lt;0, $B189:$CP189, "")), ""))</f>
        <v>-0.37650907208246065</v>
      </c>
      <c r="CS189" s="2">
        <f t="array" ref="CS189">MAX(IFERROR(IF($B189:$CP189&gt;0, $B189:$CP189, IF($B189:$CP189&lt;0, $B189:$CP189, "")), ""))</f>
        <v>0.68548164803751233</v>
      </c>
      <c r="CT189" s="2">
        <f t="array" ref="CT189">MEDIAN(IFERROR(IF($B189:$CP189&gt;0, $B189:$CP189, IF($B189:$CP189&lt;0, $B189:$CP189, "")), ""))</f>
        <v>0.17008069509518453</v>
      </c>
      <c r="CU189" s="2">
        <f t="array" ref="CU189">AVERAGE(IFERROR(IF($B189:$CP189&gt;0, $B189:$CP189, IF($B189:$CP189&lt;0, $B189:$CP189, "")), ""))</f>
        <v>0.17398052585604895</v>
      </c>
      <c r="CV189" s="2"/>
    </row>
    <row r="190" spans="1:100" x14ac:dyDescent="0.25">
      <c r="A190" s="3">
        <v>45260</v>
      </c>
      <c r="B190" s="2">
        <f>'Monthly Revenue'!B190/'Monthly Revenue'!B178-1</f>
        <v>0.1030904579291676</v>
      </c>
      <c r="C190" s="2">
        <f>'Monthly Revenue'!C190/'Monthly Revenue'!C178-1</f>
        <v>7.5508084853879165E-2</v>
      </c>
      <c r="D190" s="2"/>
      <c r="E190" s="2">
        <f>'Monthly Revenue'!E190/'Monthly Revenue'!E178-1</f>
        <v>-2.9027895646873803E-2</v>
      </c>
      <c r="F190" s="2">
        <f>'Monthly Revenue'!F190/'Monthly Revenue'!F178-1</f>
        <v>0.32268406367175939</v>
      </c>
      <c r="G190" s="2">
        <f>'Monthly Revenue'!G190/'Monthly Revenue'!G178-1</f>
        <v>0.10468749999999982</v>
      </c>
      <c r="H190" s="2"/>
      <c r="I190" s="2">
        <f>'Monthly Revenue'!I190/'Monthly Revenue'!I178-1</f>
        <v>0.12244913158757109</v>
      </c>
      <c r="J190" s="2"/>
      <c r="K190" s="2">
        <f>'Monthly Revenue'!K190/'Monthly Revenue'!K178-1</f>
        <v>0.19613434727503165</v>
      </c>
      <c r="L190" s="2"/>
      <c r="M190" s="2"/>
      <c r="N190" s="2"/>
      <c r="O190" s="2">
        <f>'Monthly Revenue'!O190/'Monthly Revenue'!O178-1</f>
        <v>0.35830340757675394</v>
      </c>
      <c r="P190" s="2">
        <f>'Monthly Revenue'!P190/'Monthly Revenue'!P178-1</f>
        <v>6.5416607923304726E-2</v>
      </c>
      <c r="Q190" s="2">
        <f>'Monthly Revenue'!Q190/'Monthly Revenue'!Q178-1</f>
        <v>8.2124870295852137E-3</v>
      </c>
      <c r="R190" s="2">
        <f>'Monthly Revenue'!R190/'Monthly Revenue'!R178-1</f>
        <v>2.5044658486010007E-2</v>
      </c>
      <c r="S190" s="2"/>
      <c r="T190" s="2">
        <f>'Monthly Revenue'!T190/'Monthly Revenue'!T178-1</f>
        <v>0.25587780826114193</v>
      </c>
      <c r="U190" s="2">
        <f>'Monthly Revenue'!U190/'Monthly Revenue'!U178-1</f>
        <v>0.10203464865350531</v>
      </c>
      <c r="V190" s="2"/>
      <c r="W190" s="2"/>
      <c r="X190" s="2"/>
      <c r="Y190" s="2">
        <f>'Monthly Revenue'!Y190/'Monthly Revenue'!Y178-1</f>
        <v>6.9828832322662571E-2</v>
      </c>
      <c r="Z190" s="2">
        <f>'Monthly Revenue'!Z190/'Monthly Revenue'!Z178-1</f>
        <v>0.21403120725425206</v>
      </c>
      <c r="AA190" s="2">
        <f>'Monthly Revenue'!AA190/'Monthly Revenue'!AA178-1</f>
        <v>0.24939235000639637</v>
      </c>
      <c r="AB190" s="2">
        <f>'Monthly Revenue'!AB190/'Monthly Revenue'!AB178-1</f>
        <v>0.21586811384726801</v>
      </c>
      <c r="AC190" s="2">
        <f>'Monthly Revenue'!AC190/'Monthly Revenue'!AC178-1</f>
        <v>0.25389292482627912</v>
      </c>
      <c r="AD190" s="2"/>
      <c r="AE190" s="2"/>
      <c r="AF190" s="2">
        <f>'Monthly Revenue'!AF190/'Monthly Revenue'!AF178-1</f>
        <v>7.6182507259930032E-2</v>
      </c>
      <c r="AG190" s="2">
        <f>'Monthly Revenue'!AG190/'Monthly Revenue'!AG178-1</f>
        <v>7.0576369075170398E-2</v>
      </c>
      <c r="AH190" s="2">
        <f>'Monthly Revenue'!AH190/'Monthly Revenue'!AH178-1</f>
        <v>0.13089255421667567</v>
      </c>
      <c r="AI190" s="2"/>
      <c r="AJ190" s="2">
        <f>'Monthly Revenue'!AJ190/'Monthly Revenue'!AJ178-1</f>
        <v>0.11267066479520205</v>
      </c>
      <c r="AK190" s="2">
        <f>'Monthly Revenue'!AK190/'Monthly Revenue'!AK178-1</f>
        <v>0.24959038776624776</v>
      </c>
      <c r="AL190" s="2"/>
      <c r="AM190" s="2">
        <f>'Monthly Revenue'!AM190/'Monthly Revenue'!AM178-1</f>
        <v>0.18042159166637428</v>
      </c>
      <c r="AN190" s="2">
        <f>'Monthly Revenue'!AN190/'Monthly Revenue'!AN178-1</f>
        <v>0.1479786914814325</v>
      </c>
      <c r="AO190" s="2"/>
      <c r="AP190" s="2">
        <f>'Monthly Revenue'!AP190/'Monthly Revenue'!AP178-1</f>
        <v>0.15257562152918758</v>
      </c>
      <c r="AQ190" s="2">
        <f>'Monthly Revenue'!AQ190/'Monthly Revenue'!AQ178-1</f>
        <v>-6.8234672968861876E-2</v>
      </c>
      <c r="AR190" s="2">
        <f>'Monthly Revenue'!AR190/'Monthly Revenue'!AR178-1</f>
        <v>6.8568718079626834E-2</v>
      </c>
      <c r="AS190" s="2">
        <f>'Monthly Revenue'!AS190/'Monthly Revenue'!AS178-1</f>
        <v>0.16670095672386331</v>
      </c>
      <c r="AT190" s="2">
        <f>'Monthly Revenue'!AT190/'Monthly Revenue'!AT178-1</f>
        <v>0.19063749068491287</v>
      </c>
      <c r="AU190" s="2">
        <f>'Monthly Revenue'!AU190/'Monthly Revenue'!AU178-1</f>
        <v>3.3420628525382856E-2</v>
      </c>
      <c r="AV190" s="2"/>
      <c r="AW190" s="2">
        <f>'Monthly Revenue'!AW190/'Monthly Revenue'!AW178-1</f>
        <v>8.6839085008706851E-2</v>
      </c>
      <c r="AX190" s="2">
        <f>'Monthly Revenue'!AX190/'Monthly Revenue'!AX178-1</f>
        <v>0.25428318134024241</v>
      </c>
      <c r="AY190" s="2"/>
      <c r="AZ190" s="2">
        <f>'Monthly Revenue'!AZ190/'Monthly Revenue'!AZ178-1</f>
        <v>3.1607252570335254E-2</v>
      </c>
      <c r="BA190" s="2">
        <f>'Monthly Revenue'!BA190/'Monthly Revenue'!BA178-1</f>
        <v>0.25910226760129729</v>
      </c>
      <c r="BB190" s="2">
        <f>'Monthly Revenue'!BB190/'Monthly Revenue'!BB178-1</f>
        <v>0.17798422177984219</v>
      </c>
      <c r="BC190" s="2"/>
      <c r="BD190" s="2">
        <f>'Monthly Revenue'!BD190/'Monthly Revenue'!BD178-1</f>
        <v>0.15410337250406037</v>
      </c>
      <c r="BE190" s="2">
        <f>'Monthly Revenue'!BE190/'Monthly Revenue'!BE178-1</f>
        <v>0.3096911510251581</v>
      </c>
      <c r="BF190" s="2">
        <f>'Monthly Revenue'!BF190/'Monthly Revenue'!BF178-1</f>
        <v>0.15808767664488688</v>
      </c>
      <c r="BG190" s="2">
        <f>'Monthly Revenue'!BG190/'Monthly Revenue'!BG178-1</f>
        <v>0.14883790934583874</v>
      </c>
      <c r="BH190" s="2">
        <f>'Monthly Revenue'!BH190/'Monthly Revenue'!BH178-1</f>
        <v>7.8103631666919915E-2</v>
      </c>
      <c r="BI190" s="2"/>
      <c r="BJ190" s="2">
        <f>'Monthly Revenue'!BJ190/'Monthly Revenue'!BJ178-1</f>
        <v>0.31801812476213054</v>
      </c>
      <c r="BK190" s="2">
        <f>'Monthly Revenue'!BK190/'Monthly Revenue'!BK178-1</f>
        <v>0.2312094567376477</v>
      </c>
      <c r="BL190" s="2"/>
      <c r="BM190" s="2">
        <f>'Monthly Revenue'!BM190/'Monthly Revenue'!BM178-1</f>
        <v>0.68548164803751233</v>
      </c>
      <c r="BN190" s="2">
        <f>'Monthly Revenue'!BN190/'Monthly Revenue'!BN178-1</f>
        <v>0.14265909395823084</v>
      </c>
      <c r="BO190" s="2">
        <f>'Monthly Revenue'!BO190/'Monthly Revenue'!BO178-1</f>
        <v>0.14858702338110419</v>
      </c>
      <c r="BP190" s="2">
        <f>'Monthly Revenue'!BP190/'Monthly Revenue'!BP178-1</f>
        <v>0.15949878220740921</v>
      </c>
      <c r="BQ190" s="2"/>
      <c r="BR190" s="2"/>
      <c r="BS190" s="2"/>
      <c r="BT190" s="2">
        <f>'Monthly Revenue'!BT190/'Monthly Revenue'!BT178-1</f>
        <v>0.22273938983624597</v>
      </c>
      <c r="BU190" s="2">
        <f>'Monthly Revenue'!BU190/'Monthly Revenue'!BU178-1</f>
        <v>0.32976629172499994</v>
      </c>
      <c r="BV190" s="2">
        <f>'Monthly Revenue'!BV190/'Monthly Revenue'!BV178-1</f>
        <v>6.0680616793744369E-2</v>
      </c>
      <c r="BW190" s="2">
        <f>'Monthly Revenue'!BW190/'Monthly Revenue'!BW178-1</f>
        <v>0.38202829947477235</v>
      </c>
      <c r="BX190" s="2">
        <f>'Monthly Revenue'!BX190/'Monthly Revenue'!BX178-1</f>
        <v>0.1349053424143567</v>
      </c>
      <c r="BY190" s="2">
        <f>'Monthly Revenue'!BY190/'Monthly Revenue'!BY178-1</f>
        <v>0.27706253614624465</v>
      </c>
      <c r="BZ190" s="2">
        <f>'Monthly Revenue'!BZ190/'Monthly Revenue'!BZ178-1</f>
        <v>5.7803103246886423E-2</v>
      </c>
      <c r="CA190" s="2">
        <f>'Monthly Revenue'!CA190/'Monthly Revenue'!CA178-1</f>
        <v>0.2137308436810561</v>
      </c>
      <c r="CB190" s="2">
        <f>'Monthly Revenue'!CB190/'Monthly Revenue'!CB178-1</f>
        <v>0.10507443431187791</v>
      </c>
      <c r="CC190" s="2">
        <f>'Monthly Revenue'!CC190/'Monthly Revenue'!CC178-1</f>
        <v>1.3575054387237051E-2</v>
      </c>
      <c r="CD190" s="2">
        <f>'Monthly Revenue'!CD190/'Monthly Revenue'!CD178-1</f>
        <v>0.30639417866542806</v>
      </c>
      <c r="CE190" s="2"/>
      <c r="CF190" s="2">
        <f>'Monthly Revenue'!CF190/'Monthly Revenue'!CF178-1</f>
        <v>0.37234042553191493</v>
      </c>
      <c r="CG190" s="2">
        <f>'Monthly Revenue'!CG190/'Monthly Revenue'!CG178-1</f>
        <v>0.19252873563218387</v>
      </c>
      <c r="CH190" s="2">
        <f>'Monthly Revenue'!CH190/'Monthly Revenue'!CH178-1</f>
        <v>0.13842319891255106</v>
      </c>
      <c r="CI190" s="2">
        <f>'Monthly Revenue'!CI190/'Monthly Revenue'!CI178-1</f>
        <v>0.23659734559515111</v>
      </c>
      <c r="CJ190" s="2">
        <f>'Monthly Revenue'!CJ190/'Monthly Revenue'!CJ178-1</f>
        <v>0.24031676734859642</v>
      </c>
      <c r="CK190" s="2">
        <f>'Monthly Revenue'!CK190/'Monthly Revenue'!CK178-1</f>
        <v>0.14644399000227226</v>
      </c>
      <c r="CL190" s="2">
        <f>'Monthly Revenue'!CL190/'Monthly Revenue'!CL178-1</f>
        <v>0.23543781697807598</v>
      </c>
      <c r="CM190" s="2">
        <f>'Monthly Revenue'!CM190/'Monthly Revenue'!CM178-1</f>
        <v>0.13297233787131857</v>
      </c>
      <c r="CN190" s="2">
        <f>'Monthly Revenue'!CN190/'Monthly Revenue'!CN178-1</f>
        <v>-0.37650907208246065</v>
      </c>
      <c r="CO190" s="2"/>
      <c r="CP190" s="2">
        <f>'Monthly Revenue'!CP190/'Monthly Revenue'!CP178-1</f>
        <v>0.23604832214765104</v>
      </c>
      <c r="CR190" s="2">
        <f t="array" ref="CR190">MIN(IFERROR(IF($B190:$CP190&gt;0, $B190:$CP190, IF($B190:$CP190&lt;0, $B190:$CP190, "")), ""))</f>
        <v>-0.37650907208246065</v>
      </c>
      <c r="CS190" s="2">
        <f t="array" ref="CS190">MAX(IFERROR(IF($B190:$CP190&gt;0, $B190:$CP190, IF($B190:$CP190&lt;0, $B190:$CP190, "")), ""))</f>
        <v>0.68548164803751233</v>
      </c>
      <c r="CT190" s="2">
        <f t="array" ref="CT190">MEDIAN(IFERROR(IF($B190:$CP190&gt;0, $B190:$CP190, IF($B190:$CP190&lt;0, $B190:$CP190, "")), ""))</f>
        <v>0.15333949701662397</v>
      </c>
      <c r="CU190" s="2">
        <f t="array" ref="CU190">AVERAGE(IFERROR(IF($B190:$CP190&gt;0, $B190:$CP190, IF($B190:$CP190&lt;0, $B190:$CP190, "")), ""))</f>
        <v>0.1651156482630039</v>
      </c>
      <c r="CV190" s="2"/>
    </row>
  </sheetData>
  <pageMargins left="0.7" right="0.7" top="0.75" bottom="0.75" header="0.3" footer="0.3"/>
  <legacy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U190"/>
  <sheetViews>
    <sheetView workbookViewId="0">
      <pane xSplit="1" ySplit="2" topLeftCell="B168" activePane="bottomRight" state="frozen"/>
      <selection activeCell="G219" sqref="G219"/>
      <selection pane="topRight" activeCell="G219" sqref="G219"/>
      <selection pane="bottomLeft" activeCell="G219" sqref="G219"/>
      <selection pane="bottomRight" activeCell="A190" sqref="A190"/>
    </sheetView>
  </sheetViews>
  <sheetFormatPr defaultColWidth="8.42578125" defaultRowHeight="15" x14ac:dyDescent="0.25"/>
  <cols>
    <col min="1" max="1" width="16.28515625" style="36" bestFit="1" customWidth="1"/>
    <col min="2" max="2" width="25.28515625" style="36" bestFit="1" customWidth="1"/>
    <col min="3" max="3" width="14.42578125" style="36" bestFit="1" customWidth="1"/>
    <col min="4" max="4" width="12.7109375" style="36" bestFit="1" customWidth="1"/>
    <col min="5" max="5" width="15.42578125" style="36" bestFit="1" customWidth="1"/>
    <col min="6" max="6" width="14.42578125" style="36" bestFit="1" customWidth="1"/>
    <col min="7" max="7" width="15.42578125" style="36" bestFit="1" customWidth="1"/>
    <col min="8" max="9" width="14.42578125" style="36" bestFit="1" customWidth="1"/>
    <col min="10" max="10" width="15.42578125" style="36" bestFit="1" customWidth="1"/>
    <col min="11" max="11" width="22.42578125" style="36" bestFit="1" customWidth="1"/>
    <col min="12" max="12" width="14.42578125" style="36" bestFit="1" customWidth="1"/>
    <col min="13" max="13" width="25.42578125" style="36" bestFit="1" customWidth="1"/>
    <col min="14" max="14" width="25.7109375" style="36" bestFit="1" customWidth="1"/>
    <col min="15" max="15" width="21.42578125" style="36" bestFit="1" customWidth="1"/>
    <col min="16" max="16" width="15.42578125" style="36" bestFit="1" customWidth="1"/>
    <col min="17" max="17" width="13.28515625" style="36" bestFit="1" customWidth="1"/>
    <col min="18" max="22" width="14.42578125" style="36" bestFit="1" customWidth="1"/>
    <col min="23" max="23" width="21.28515625" style="36" bestFit="1" customWidth="1"/>
    <col min="24" max="24" width="15.42578125" style="36" bestFit="1" customWidth="1"/>
    <col min="25" max="25" width="14.42578125" style="36" bestFit="1" customWidth="1"/>
    <col min="26" max="26" width="15.42578125" style="36" bestFit="1" customWidth="1"/>
    <col min="27" max="28" width="19.42578125" style="36" bestFit="1" customWidth="1"/>
    <col min="29" max="29" width="14.42578125" style="36" bestFit="1" customWidth="1"/>
    <col min="30" max="30" width="15.42578125" style="36" bestFit="1" customWidth="1"/>
    <col min="31" max="31" width="14.42578125" style="36" bestFit="1" customWidth="1"/>
    <col min="32" max="32" width="15.42578125" style="36" bestFit="1" customWidth="1"/>
    <col min="33" max="33" width="14.7109375" style="36" bestFit="1" customWidth="1"/>
    <col min="34" max="35" width="14.42578125" style="36" bestFit="1" customWidth="1"/>
    <col min="36" max="36" width="16.42578125" style="36" bestFit="1" customWidth="1"/>
    <col min="37" max="37" width="15.42578125" style="36" bestFit="1" customWidth="1"/>
    <col min="38" max="38" width="19.42578125" style="36" bestFit="1" customWidth="1"/>
    <col min="39" max="39" width="14.42578125" style="36" bestFit="1" customWidth="1"/>
    <col min="40" max="40" width="15.42578125" style="36" bestFit="1" customWidth="1"/>
    <col min="41" max="41" width="14.42578125" style="36" bestFit="1" customWidth="1"/>
    <col min="42" max="42" width="18.42578125" style="36" bestFit="1" customWidth="1"/>
    <col min="43" max="43" width="17.7109375" style="36" bestFit="1" customWidth="1"/>
    <col min="44" max="44" width="16.42578125" style="36" bestFit="1" customWidth="1"/>
    <col min="45" max="45" width="17.42578125" style="36" bestFit="1" customWidth="1"/>
    <col min="46" max="49" width="14.42578125" style="36" bestFit="1" customWidth="1"/>
    <col min="50" max="50" width="14.28515625" style="36" bestFit="1" customWidth="1"/>
    <col min="51" max="51" width="13.42578125" style="36" customWidth="1"/>
    <col min="52" max="52" width="15.42578125" style="36" customWidth="1"/>
    <col min="53" max="53" width="13.42578125" style="36" bestFit="1" customWidth="1"/>
    <col min="54" max="55" width="12.7109375" style="36" bestFit="1" customWidth="1"/>
    <col min="56" max="56" width="19" style="36" bestFit="1" customWidth="1"/>
    <col min="57" max="57" width="17.42578125" style="36" bestFit="1" customWidth="1"/>
    <col min="58" max="58" width="14" style="36" customWidth="1"/>
    <col min="59" max="61" width="13.42578125" style="36" customWidth="1"/>
    <col min="62" max="79" width="14.42578125" style="36" customWidth="1"/>
    <col min="80" max="83" width="13.42578125" style="36" customWidth="1"/>
    <col min="84" max="84" width="14.28515625" style="36" bestFit="1" customWidth="1"/>
    <col min="85" max="92" width="13.42578125" style="36" customWidth="1"/>
    <col min="93" max="93" width="16" style="36" bestFit="1" customWidth="1"/>
    <col min="94" max="94" width="12.7109375" style="36" bestFit="1" customWidth="1"/>
    <col min="95" max="96" width="8.42578125" style="36"/>
    <col min="97" max="100" width="12.85546875" style="36" customWidth="1"/>
    <col min="101" max="16384" width="8.42578125" style="36"/>
  </cols>
  <sheetData>
    <row r="1" spans="1:99" x14ac:dyDescent="0.25">
      <c r="B1" s="36" t="s">
        <v>6</v>
      </c>
      <c r="C1" s="36" t="s">
        <v>759</v>
      </c>
      <c r="D1" s="36" t="s">
        <v>8</v>
      </c>
      <c r="E1" s="36" t="s">
        <v>760</v>
      </c>
      <c r="F1" s="36" t="s">
        <v>10</v>
      </c>
      <c r="G1" s="36" t="s">
        <v>761</v>
      </c>
      <c r="H1" s="36" t="s">
        <v>12</v>
      </c>
      <c r="I1" s="36" t="s">
        <v>14</v>
      </c>
      <c r="J1" s="36" t="s">
        <v>16</v>
      </c>
      <c r="K1" s="36" t="s">
        <v>762</v>
      </c>
      <c r="L1" s="36" t="s">
        <v>763</v>
      </c>
      <c r="M1" s="36" t="s">
        <v>764</v>
      </c>
      <c r="N1" s="36" t="s">
        <v>18</v>
      </c>
      <c r="O1" s="36" t="s">
        <v>765</v>
      </c>
      <c r="P1" s="36" t="s">
        <v>20</v>
      </c>
      <c r="Q1" s="36" t="s">
        <v>22</v>
      </c>
      <c r="R1" s="36" t="s">
        <v>24</v>
      </c>
      <c r="S1" s="36" t="s">
        <v>766</v>
      </c>
      <c r="T1" s="36" t="s">
        <v>26</v>
      </c>
      <c r="U1" s="36" t="s">
        <v>28</v>
      </c>
      <c r="V1" s="36" t="s">
        <v>30</v>
      </c>
      <c r="W1" s="36" t="s">
        <v>32</v>
      </c>
      <c r="X1" s="36" t="s">
        <v>34</v>
      </c>
      <c r="Y1" s="36" t="s">
        <v>36</v>
      </c>
      <c r="Z1" s="36" t="s">
        <v>38</v>
      </c>
      <c r="AA1" s="36" t="s">
        <v>767</v>
      </c>
      <c r="AB1" s="36" t="s">
        <v>40</v>
      </c>
      <c r="AC1" s="36" t="s">
        <v>42</v>
      </c>
      <c r="AD1" s="36" t="s">
        <v>44</v>
      </c>
      <c r="AE1" s="36" t="s">
        <v>46</v>
      </c>
      <c r="AF1" s="36" t="s">
        <v>768</v>
      </c>
      <c r="AG1" s="36" t="s">
        <v>48</v>
      </c>
      <c r="AH1" s="36" t="s">
        <v>50</v>
      </c>
      <c r="AI1" s="36" t="s">
        <v>52</v>
      </c>
      <c r="AJ1" s="36" t="s">
        <v>54</v>
      </c>
      <c r="AK1" s="36" t="s">
        <v>56</v>
      </c>
      <c r="AL1" s="36" t="s">
        <v>769</v>
      </c>
      <c r="AM1" s="36" t="s">
        <v>58</v>
      </c>
      <c r="AN1" s="36" t="s">
        <v>770</v>
      </c>
      <c r="AO1" s="36" t="s">
        <v>771</v>
      </c>
      <c r="AP1" s="36" t="s">
        <v>60</v>
      </c>
      <c r="AQ1" s="36" t="s">
        <v>772</v>
      </c>
      <c r="AR1" s="36" t="s">
        <v>62</v>
      </c>
      <c r="AS1" s="36" t="s">
        <v>64</v>
      </c>
      <c r="AT1" s="36" t="s">
        <v>66</v>
      </c>
      <c r="AU1" s="36" t="s">
        <v>68</v>
      </c>
      <c r="AV1" s="36" t="s">
        <v>70</v>
      </c>
      <c r="AW1" s="36" t="s">
        <v>1</v>
      </c>
      <c r="AX1" s="36" t="s">
        <v>742</v>
      </c>
      <c r="AY1" s="36" t="s">
        <v>737</v>
      </c>
      <c r="AZ1" s="36" t="s">
        <v>748</v>
      </c>
      <c r="BA1" s="36" t="s">
        <v>749</v>
      </c>
      <c r="BB1" s="36" t="s">
        <v>750</v>
      </c>
      <c r="BC1" s="36" t="s">
        <v>752</v>
      </c>
      <c r="BD1" s="36" t="s">
        <v>753</v>
      </c>
      <c r="BE1" s="36" t="s">
        <v>754</v>
      </c>
      <c r="BF1" s="36" t="s">
        <v>850</v>
      </c>
      <c r="BG1" s="36" t="s">
        <v>866</v>
      </c>
      <c r="BH1" s="18" t="s">
        <v>877</v>
      </c>
      <c r="BI1" s="18" t="s">
        <v>865</v>
      </c>
      <c r="BJ1" s="36" t="s">
        <v>878</v>
      </c>
      <c r="BK1" s="36" t="s">
        <v>879</v>
      </c>
      <c r="BL1" s="36" t="s">
        <v>880</v>
      </c>
      <c r="BM1" s="36" t="s">
        <v>881</v>
      </c>
      <c r="BN1" s="36" t="s">
        <v>882</v>
      </c>
      <c r="BO1" s="36" t="s">
        <v>894</v>
      </c>
      <c r="BP1" s="36" t="s">
        <v>896</v>
      </c>
      <c r="BQ1" s="36" t="s">
        <v>901</v>
      </c>
      <c r="BR1" s="36" t="s">
        <v>902</v>
      </c>
      <c r="BS1" s="36" t="s">
        <v>903</v>
      </c>
      <c r="BT1" s="36" t="s">
        <v>912</v>
      </c>
      <c r="BU1" s="36" t="s">
        <v>913</v>
      </c>
      <c r="BV1" s="36" t="s">
        <v>914</v>
      </c>
      <c r="BW1" s="36" t="s">
        <v>915</v>
      </c>
      <c r="BX1" s="36" t="s">
        <v>916</v>
      </c>
      <c r="BY1" s="36" t="s">
        <v>917</v>
      </c>
      <c r="BZ1" s="36" t="s">
        <v>924</v>
      </c>
      <c r="CA1" s="36" t="s">
        <v>925</v>
      </c>
      <c r="CB1" s="36" t="s">
        <v>926</v>
      </c>
      <c r="CC1" s="36" t="s">
        <v>940</v>
      </c>
      <c r="CD1" s="36" t="s">
        <v>941</v>
      </c>
      <c r="CE1" s="36" t="s">
        <v>942</v>
      </c>
      <c r="CF1" s="36" t="s">
        <v>943</v>
      </c>
      <c r="CG1" s="36" t="s">
        <v>944</v>
      </c>
      <c r="CH1" s="36" t="s">
        <v>945</v>
      </c>
      <c r="CI1" s="36" t="s">
        <v>946</v>
      </c>
      <c r="CJ1" s="36" t="s">
        <v>947</v>
      </c>
      <c r="CK1" s="36" t="s">
        <v>948</v>
      </c>
      <c r="CL1" s="36" t="s">
        <v>949</v>
      </c>
      <c r="CM1" s="36" t="s">
        <v>950</v>
      </c>
      <c r="CN1" s="36" t="s">
        <v>951</v>
      </c>
      <c r="CO1" s="36" t="s">
        <v>952</v>
      </c>
      <c r="CP1" s="36" t="s">
        <v>981</v>
      </c>
    </row>
    <row r="2" spans="1:99" x14ac:dyDescent="0.25">
      <c r="B2" s="36" t="s">
        <v>7</v>
      </c>
      <c r="C2" s="36" t="s">
        <v>773</v>
      </c>
      <c r="D2" s="36" t="s">
        <v>9</v>
      </c>
      <c r="E2" s="36" t="s">
        <v>774</v>
      </c>
      <c r="F2" s="36" t="s">
        <v>11</v>
      </c>
      <c r="G2" s="36" t="s">
        <v>775</v>
      </c>
      <c r="H2" s="36" t="s">
        <v>13</v>
      </c>
      <c r="I2" s="36" t="s">
        <v>15</v>
      </c>
      <c r="J2" s="36" t="s">
        <v>17</v>
      </c>
      <c r="K2" s="36" t="s">
        <v>776</v>
      </c>
      <c r="L2" s="36" t="s">
        <v>777</v>
      </c>
      <c r="M2" s="36" t="s">
        <v>778</v>
      </c>
      <c r="N2" s="36" t="s">
        <v>19</v>
      </c>
      <c r="O2" s="36" t="s">
        <v>779</v>
      </c>
      <c r="P2" s="36" t="s">
        <v>21</v>
      </c>
      <c r="Q2" s="36" t="s">
        <v>23</v>
      </c>
      <c r="R2" s="36" t="s">
        <v>25</v>
      </c>
      <c r="S2" s="36" t="s">
        <v>780</v>
      </c>
      <c r="T2" s="36" t="s">
        <v>27</v>
      </c>
      <c r="U2" s="36" t="s">
        <v>29</v>
      </c>
      <c r="V2" s="36" t="s">
        <v>31</v>
      </c>
      <c r="W2" s="36" t="s">
        <v>33</v>
      </c>
      <c r="X2" s="36" t="s">
        <v>35</v>
      </c>
      <c r="Y2" s="36" t="s">
        <v>37</v>
      </c>
      <c r="Z2" s="36" t="s">
        <v>39</v>
      </c>
      <c r="AA2" s="36" t="s">
        <v>781</v>
      </c>
      <c r="AB2" s="36" t="s">
        <v>41</v>
      </c>
      <c r="AC2" s="36" t="s">
        <v>43</v>
      </c>
      <c r="AD2" s="36" t="s">
        <v>45</v>
      </c>
      <c r="AE2" s="36" t="s">
        <v>47</v>
      </c>
      <c r="AF2" s="36" t="s">
        <v>782</v>
      </c>
      <c r="AG2" s="36" t="s">
        <v>49</v>
      </c>
      <c r="AH2" s="36" t="s">
        <v>51</v>
      </c>
      <c r="AI2" s="36" t="s">
        <v>53</v>
      </c>
      <c r="AJ2" s="36" t="s">
        <v>55</v>
      </c>
      <c r="AK2" s="36" t="s">
        <v>57</v>
      </c>
      <c r="AL2" s="36" t="s">
        <v>783</v>
      </c>
      <c r="AM2" s="36" t="s">
        <v>59</v>
      </c>
      <c r="AN2" s="36" t="s">
        <v>784</v>
      </c>
      <c r="AO2" s="36" t="s">
        <v>785</v>
      </c>
      <c r="AP2" s="36" t="s">
        <v>61</v>
      </c>
      <c r="AQ2" s="36" t="s">
        <v>786</v>
      </c>
      <c r="AR2" s="36" t="s">
        <v>63</v>
      </c>
      <c r="AS2" s="36" t="s">
        <v>65</v>
      </c>
      <c r="AT2" s="36" t="s">
        <v>67</v>
      </c>
      <c r="AU2" s="36" t="s">
        <v>69</v>
      </c>
      <c r="AV2" s="36" t="s">
        <v>0</v>
      </c>
      <c r="AW2" s="36" t="s">
        <v>2</v>
      </c>
      <c r="AX2" s="36" t="s">
        <v>740</v>
      </c>
      <c r="AY2" s="36" t="s">
        <v>741</v>
      </c>
      <c r="AZ2" s="36" t="s">
        <v>747</v>
      </c>
      <c r="BA2" s="36" t="s">
        <v>743</v>
      </c>
      <c r="BB2" s="36" t="s">
        <v>751</v>
      </c>
      <c r="BC2" s="36" t="s">
        <v>744</v>
      </c>
      <c r="BD2" s="36" t="s">
        <v>745</v>
      </c>
      <c r="BE2" s="36" t="s">
        <v>746</v>
      </c>
      <c r="BF2" s="36" t="s">
        <v>851</v>
      </c>
      <c r="BG2" s="36" t="s">
        <v>871</v>
      </c>
      <c r="BH2" s="36" t="s">
        <v>860</v>
      </c>
      <c r="BI2" s="36" t="s">
        <v>874</v>
      </c>
      <c r="BJ2" s="36" t="s">
        <v>883</v>
      </c>
      <c r="BK2" s="36" t="s">
        <v>884</v>
      </c>
      <c r="BL2" s="36" t="s">
        <v>885</v>
      </c>
      <c r="BM2" s="36" t="s">
        <v>886</v>
      </c>
      <c r="BN2" s="36" t="s">
        <v>887</v>
      </c>
      <c r="BO2" s="36" t="s">
        <v>895</v>
      </c>
      <c r="BP2" s="37" t="s">
        <v>897</v>
      </c>
      <c r="BQ2" s="36" t="s">
        <v>904</v>
      </c>
      <c r="BR2" s="36" t="s">
        <v>905</v>
      </c>
      <c r="BS2" s="36" t="s">
        <v>906</v>
      </c>
      <c r="BT2" s="36" t="s">
        <v>921</v>
      </c>
      <c r="BU2" s="36" t="s">
        <v>927</v>
      </c>
      <c r="BV2" s="36" t="s">
        <v>928</v>
      </c>
      <c r="BW2" s="36" t="s">
        <v>929</v>
      </c>
      <c r="BX2" s="36" t="s">
        <v>930</v>
      </c>
      <c r="BY2" s="36" t="s">
        <v>931</v>
      </c>
      <c r="BZ2" s="36" t="s">
        <v>932</v>
      </c>
      <c r="CA2" s="36" t="s">
        <v>933</v>
      </c>
      <c r="CB2" s="36" t="s">
        <v>934</v>
      </c>
      <c r="CC2" s="36" t="s">
        <v>953</v>
      </c>
      <c r="CD2" s="36" t="s">
        <v>941</v>
      </c>
      <c r="CE2" s="36" t="s">
        <v>954</v>
      </c>
      <c r="CF2" s="36" t="s">
        <v>955</v>
      </c>
      <c r="CG2" s="36" t="s">
        <v>956</v>
      </c>
      <c r="CH2" s="36" t="s">
        <v>957</v>
      </c>
      <c r="CI2" s="36" t="s">
        <v>958</v>
      </c>
      <c r="CJ2" s="36" t="s">
        <v>959</v>
      </c>
      <c r="CK2" s="36" t="s">
        <v>960</v>
      </c>
      <c r="CL2" s="36" t="s">
        <v>961</v>
      </c>
      <c r="CM2" s="36" t="s">
        <v>962</v>
      </c>
      <c r="CN2" s="36" t="s">
        <v>963</v>
      </c>
      <c r="CO2" s="36" t="s">
        <v>964</v>
      </c>
      <c r="CP2" s="36" t="s">
        <v>982</v>
      </c>
      <c r="CR2" s="36" t="s">
        <v>978</v>
      </c>
      <c r="CS2" s="36" t="s">
        <v>979</v>
      </c>
      <c r="CT2" s="36" t="s">
        <v>980</v>
      </c>
      <c r="CU2" s="36" t="s">
        <v>739</v>
      </c>
    </row>
    <row r="3" spans="1:99" x14ac:dyDescent="0.25">
      <c r="A3" s="38">
        <v>39568</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row>
    <row r="4" spans="1:99" x14ac:dyDescent="0.25">
      <c r="A4" s="38">
        <v>39599</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row>
    <row r="5" spans="1:99" x14ac:dyDescent="0.25">
      <c r="A5" s="38">
        <v>39629</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row>
    <row r="6" spans="1:99" x14ac:dyDescent="0.25">
      <c r="A6" s="38">
        <v>39660</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row>
    <row r="7" spans="1:99" x14ac:dyDescent="0.25">
      <c r="A7" s="38">
        <v>39691</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row>
    <row r="8" spans="1:99" x14ac:dyDescent="0.25">
      <c r="A8" s="38">
        <v>39721</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row>
    <row r="9" spans="1:99" x14ac:dyDescent="0.25">
      <c r="A9" s="38">
        <v>39752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row>
    <row r="10" spans="1:99" x14ac:dyDescent="0.25">
      <c r="A10" s="38">
        <v>39782</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row>
    <row r="11" spans="1:99" x14ac:dyDescent="0.25">
      <c r="A11" s="38">
        <v>39813</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row>
    <row r="12" spans="1:99" x14ac:dyDescent="0.25">
      <c r="A12" s="38">
        <v>39844</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row>
    <row r="13" spans="1:99" x14ac:dyDescent="0.25">
      <c r="A13" s="38">
        <v>39872</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row>
    <row r="14" spans="1:99" x14ac:dyDescent="0.25">
      <c r="A14" s="38">
        <v>39903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row>
    <row r="15" spans="1:99" x14ac:dyDescent="0.25">
      <c r="A15" s="38">
        <v>39933</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row>
    <row r="16" spans="1:99" x14ac:dyDescent="0.25">
      <c r="A16" s="38">
        <v>39964</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row>
    <row r="17" spans="1:94" x14ac:dyDescent="0.25">
      <c r="A17" s="38">
        <v>39994</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row>
    <row r="18" spans="1:94" x14ac:dyDescent="0.25">
      <c r="A18" s="38">
        <v>40025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row>
    <row r="19" spans="1:94" x14ac:dyDescent="0.25">
      <c r="A19" s="38">
        <v>40056</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row>
    <row r="20" spans="1:94" x14ac:dyDescent="0.25">
      <c r="A20" s="38">
        <v>40086</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row>
    <row r="21" spans="1:94" x14ac:dyDescent="0.25">
      <c r="A21" s="38">
        <v>40117</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row>
    <row r="22" spans="1:94" x14ac:dyDescent="0.25">
      <c r="A22" s="38">
        <v>40147</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row>
    <row r="23" spans="1:94" x14ac:dyDescent="0.25">
      <c r="A23" s="38">
        <v>40178</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row>
    <row r="24" spans="1:94" x14ac:dyDescent="0.25">
      <c r="A24" s="38">
        <v>40209</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row>
    <row r="25" spans="1:94" x14ac:dyDescent="0.25">
      <c r="A25" s="38">
        <v>40237</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row>
    <row r="26" spans="1:94" x14ac:dyDescent="0.25">
      <c r="A26" s="38">
        <v>40268</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row>
    <row r="27" spans="1:94" x14ac:dyDescent="0.25">
      <c r="A27" s="38">
        <v>40298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row>
    <row r="28" spans="1:94" x14ac:dyDescent="0.25">
      <c r="A28" s="38">
        <v>40329</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row>
    <row r="29" spans="1:94" x14ac:dyDescent="0.25">
      <c r="A29" s="38">
        <v>40359</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row>
    <row r="30" spans="1:94" x14ac:dyDescent="0.25">
      <c r="A30" s="38">
        <v>40390</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row>
    <row r="31" spans="1:94" x14ac:dyDescent="0.25">
      <c r="A31" s="38">
        <v>40421</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row>
    <row r="32" spans="1:94" x14ac:dyDescent="0.25">
      <c r="A32" s="38">
        <v>40451</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row>
    <row r="33" spans="1:94" x14ac:dyDescent="0.25">
      <c r="A33" s="38">
        <v>40482</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row>
    <row r="34" spans="1:94" x14ac:dyDescent="0.25">
      <c r="A34" s="38">
        <v>40512</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row>
    <row r="35" spans="1:94" x14ac:dyDescent="0.25">
      <c r="A35" s="38">
        <v>40543</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row>
    <row r="36" spans="1:94" x14ac:dyDescent="0.25">
      <c r="A36" s="38">
        <v>40574</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4" x14ac:dyDescent="0.25">
      <c r="A37" s="38">
        <v>40602</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1:94" x14ac:dyDescent="0.25">
      <c r="A38" s="38">
        <v>40633</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1:94" x14ac:dyDescent="0.25">
      <c r="A39" s="38">
        <v>40663</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4" x14ac:dyDescent="0.25">
      <c r="A40" s="38">
        <v>40694</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4" x14ac:dyDescent="0.25">
      <c r="A41" s="38">
        <v>40724</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4" x14ac:dyDescent="0.25">
      <c r="A42" s="38">
        <v>40755</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4" x14ac:dyDescent="0.25">
      <c r="A43" s="38">
        <v>40786</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4" x14ac:dyDescent="0.25">
      <c r="A44" s="38">
        <v>40816</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4" x14ac:dyDescent="0.25">
      <c r="A45" s="38">
        <v>40847</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4" x14ac:dyDescent="0.25">
      <c r="A46" s="38">
        <v>40877</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row>
    <row r="47" spans="1:94" x14ac:dyDescent="0.25">
      <c r="A47" s="38">
        <v>40908</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row>
    <row r="48" spans="1:94" x14ac:dyDescent="0.25">
      <c r="A48" s="38">
        <v>40939</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row>
    <row r="49" spans="1:94" x14ac:dyDescent="0.25">
      <c r="A49" s="38">
        <v>40968</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row>
    <row r="50" spans="1:94" x14ac:dyDescent="0.25">
      <c r="A50" s="38">
        <v>40999</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row>
    <row r="51" spans="1:94" x14ac:dyDescent="0.25">
      <c r="A51" s="38">
        <v>41029</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row>
    <row r="52" spans="1:94" x14ac:dyDescent="0.25">
      <c r="A52" s="38">
        <v>41060</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row>
    <row r="53" spans="1:94" x14ac:dyDescent="0.25">
      <c r="A53" s="38">
        <v>41090</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row>
    <row r="54" spans="1:94" x14ac:dyDescent="0.25">
      <c r="A54" s="38">
        <v>41121</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1:94" x14ac:dyDescent="0.25">
      <c r="A55" s="38">
        <v>41152</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row>
    <row r="56" spans="1:94" x14ac:dyDescent="0.25">
      <c r="A56" s="38">
        <v>41182</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row>
    <row r="57" spans="1:94" x14ac:dyDescent="0.25">
      <c r="A57" s="38">
        <v>41213</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row>
    <row r="58" spans="1:94" x14ac:dyDescent="0.25">
      <c r="A58" s="38">
        <v>41243</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row>
    <row r="59" spans="1:94" x14ac:dyDescent="0.25">
      <c r="A59" s="38">
        <v>41274</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row>
    <row r="60" spans="1:94" x14ac:dyDescent="0.25">
      <c r="A60" s="38">
        <v>41305</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row>
    <row r="61" spans="1:94" x14ac:dyDescent="0.25">
      <c r="A61" s="38">
        <v>41333</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row>
    <row r="62" spans="1:94" x14ac:dyDescent="0.25">
      <c r="A62" s="38">
        <v>41364</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row>
    <row r="63" spans="1:94" x14ac:dyDescent="0.25">
      <c r="A63" s="38">
        <v>41394</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row>
    <row r="64" spans="1:94" x14ac:dyDescent="0.25">
      <c r="A64" s="38">
        <v>41425</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row>
    <row r="65" spans="1:94" x14ac:dyDescent="0.25">
      <c r="A65" s="38">
        <v>41455</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row>
    <row r="66" spans="1:94" x14ac:dyDescent="0.25">
      <c r="A66" s="38">
        <v>41486</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row>
    <row r="67" spans="1:94" x14ac:dyDescent="0.25">
      <c r="A67" s="38">
        <v>41517</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row>
    <row r="68" spans="1:94" x14ac:dyDescent="0.25">
      <c r="A68" s="38">
        <v>41547</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row>
    <row r="69" spans="1:94" x14ac:dyDescent="0.25">
      <c r="A69" s="38">
        <v>41578</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row>
    <row r="70" spans="1:94" x14ac:dyDescent="0.25">
      <c r="A70" s="38">
        <v>41608</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row>
    <row r="71" spans="1:94" x14ac:dyDescent="0.25">
      <c r="A71" s="38">
        <v>41639</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row>
    <row r="72" spans="1:94" x14ac:dyDescent="0.25">
      <c r="A72" s="38">
        <v>41670</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row>
    <row r="73" spans="1:94" x14ac:dyDescent="0.25">
      <c r="A73" s="38">
        <v>41698</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row>
    <row r="74" spans="1:94" x14ac:dyDescent="0.25">
      <c r="A74" s="38">
        <v>41729</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row>
    <row r="75" spans="1:94" x14ac:dyDescent="0.25">
      <c r="A75" s="38">
        <v>41759</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row>
    <row r="76" spans="1:94" x14ac:dyDescent="0.25">
      <c r="A76" s="38">
        <v>41790</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row>
    <row r="77" spans="1:94" x14ac:dyDescent="0.25">
      <c r="A77" s="38">
        <v>41820</v>
      </c>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row>
    <row r="78" spans="1:94" x14ac:dyDescent="0.25">
      <c r="A78" s="38">
        <v>41851</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row>
    <row r="79" spans="1:94" x14ac:dyDescent="0.25">
      <c r="A79" s="38">
        <v>41882</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row>
    <row r="80" spans="1:94" x14ac:dyDescent="0.25">
      <c r="A80" s="38">
        <v>41912</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row>
    <row r="81" spans="1:94" x14ac:dyDescent="0.25">
      <c r="A81" s="38">
        <v>41943</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row>
    <row r="82" spans="1:94" x14ac:dyDescent="0.25">
      <c r="A82" s="38">
        <v>41973</v>
      </c>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row>
    <row r="83" spans="1:94" x14ac:dyDescent="0.25">
      <c r="A83" s="38">
        <v>42004</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row>
    <row r="84" spans="1:94" x14ac:dyDescent="0.25">
      <c r="A84" s="38">
        <v>42035</v>
      </c>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row>
    <row r="85" spans="1:94" x14ac:dyDescent="0.25">
      <c r="A85" s="38">
        <v>42063</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row>
    <row r="86" spans="1:94" x14ac:dyDescent="0.25">
      <c r="A86" s="38">
        <v>42094</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row>
    <row r="87" spans="1:94" x14ac:dyDescent="0.25">
      <c r="A87" s="38">
        <v>42124</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row>
    <row r="88" spans="1:94" x14ac:dyDescent="0.25">
      <c r="A88" s="38">
        <v>42155</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row>
    <row r="89" spans="1:94" x14ac:dyDescent="0.25">
      <c r="A89" s="38">
        <v>42185</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row>
    <row r="90" spans="1:94" x14ac:dyDescent="0.25">
      <c r="A90" s="38">
        <v>42216</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row>
    <row r="91" spans="1:94" x14ac:dyDescent="0.25">
      <c r="A91" s="38">
        <v>42247</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row>
    <row r="92" spans="1:94" x14ac:dyDescent="0.25">
      <c r="A92" s="38">
        <v>42277</v>
      </c>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row>
    <row r="93" spans="1:94" x14ac:dyDescent="0.25">
      <c r="A93" s="38">
        <v>42308</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row>
    <row r="94" spans="1:94" x14ac:dyDescent="0.25">
      <c r="A94" s="38">
        <v>42338</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row>
    <row r="95" spans="1:94" x14ac:dyDescent="0.25">
      <c r="A95" s="38">
        <v>42369</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row>
    <row r="96" spans="1:94" x14ac:dyDescent="0.25">
      <c r="A96" s="38">
        <v>42400</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row>
    <row r="97" spans="1:94" x14ac:dyDescent="0.25">
      <c r="A97" s="38">
        <v>42429</v>
      </c>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row>
    <row r="98" spans="1:94" x14ac:dyDescent="0.25">
      <c r="A98" s="38">
        <v>42460</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row>
    <row r="99" spans="1:94" x14ac:dyDescent="0.25">
      <c r="A99" s="38">
        <v>42490</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row>
    <row r="100" spans="1:94" x14ac:dyDescent="0.25">
      <c r="A100" s="38">
        <v>42521</v>
      </c>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row>
    <row r="101" spans="1:94" x14ac:dyDescent="0.25">
      <c r="A101" s="38">
        <v>42551</v>
      </c>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row>
    <row r="102" spans="1:94" x14ac:dyDescent="0.25">
      <c r="A102" s="38">
        <v>42582</v>
      </c>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row>
    <row r="103" spans="1:94" x14ac:dyDescent="0.25">
      <c r="A103" s="38">
        <v>42613</v>
      </c>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row>
    <row r="104" spans="1:94" x14ac:dyDescent="0.25">
      <c r="A104" s="38">
        <v>42643</v>
      </c>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row>
    <row r="105" spans="1:94" x14ac:dyDescent="0.25">
      <c r="A105" s="38">
        <v>42674</v>
      </c>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row>
    <row r="106" spans="1:94" x14ac:dyDescent="0.25">
      <c r="A106" s="38">
        <v>42704</v>
      </c>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row>
    <row r="107" spans="1:94" x14ac:dyDescent="0.25">
      <c r="A107" s="38">
        <v>42735</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row>
    <row r="108" spans="1:94" x14ac:dyDescent="0.25">
      <c r="A108" s="38">
        <v>42766</v>
      </c>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row>
    <row r="109" spans="1:94" x14ac:dyDescent="0.25">
      <c r="A109" s="38">
        <v>42794</v>
      </c>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row>
    <row r="110" spans="1:94" x14ac:dyDescent="0.25">
      <c r="A110" s="38">
        <v>42825</v>
      </c>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row>
    <row r="111" spans="1:94" x14ac:dyDescent="0.25">
      <c r="A111" s="38">
        <v>42855</v>
      </c>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row>
    <row r="112" spans="1:94" x14ac:dyDescent="0.25">
      <c r="A112" s="38">
        <v>42886</v>
      </c>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row>
    <row r="113" spans="1:94" x14ac:dyDescent="0.25">
      <c r="A113" s="38">
        <v>42916</v>
      </c>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row>
    <row r="114" spans="1:94" x14ac:dyDescent="0.25">
      <c r="A114" s="38">
        <v>42947</v>
      </c>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row>
    <row r="115" spans="1:94" x14ac:dyDescent="0.25">
      <c r="A115" s="38">
        <v>42978</v>
      </c>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row>
    <row r="116" spans="1:94" x14ac:dyDescent="0.25">
      <c r="A116" s="38">
        <v>43008</v>
      </c>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row>
    <row r="117" spans="1:94" x14ac:dyDescent="0.25">
      <c r="A117" s="38">
        <v>43039</v>
      </c>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row>
    <row r="118" spans="1:94" x14ac:dyDescent="0.25">
      <c r="A118" s="38">
        <v>43069</v>
      </c>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row>
    <row r="119" spans="1:94" x14ac:dyDescent="0.25">
      <c r="A119" s="38">
        <v>43100</v>
      </c>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row>
    <row r="120" spans="1:94" x14ac:dyDescent="0.25">
      <c r="A120" s="38">
        <v>43131</v>
      </c>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row>
    <row r="121" spans="1:94" x14ac:dyDescent="0.25">
      <c r="A121" s="38">
        <v>43159</v>
      </c>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row>
    <row r="122" spans="1:94" x14ac:dyDescent="0.25">
      <c r="A122" s="38">
        <v>43190</v>
      </c>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row>
    <row r="123" spans="1:94" x14ac:dyDescent="0.25">
      <c r="A123" s="38">
        <v>43220</v>
      </c>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row>
    <row r="124" spans="1:94" x14ac:dyDescent="0.25">
      <c r="A124" s="38">
        <v>43251</v>
      </c>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row>
    <row r="125" spans="1:94" x14ac:dyDescent="0.25">
      <c r="A125" s="38">
        <v>43281</v>
      </c>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row>
    <row r="126" spans="1:94" x14ac:dyDescent="0.25">
      <c r="A126" s="38">
        <v>43312</v>
      </c>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row>
    <row r="127" spans="1:94" x14ac:dyDescent="0.25">
      <c r="A127" s="38">
        <v>43343</v>
      </c>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row>
    <row r="128" spans="1:94" x14ac:dyDescent="0.25">
      <c r="A128" s="38">
        <v>43373</v>
      </c>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row>
    <row r="129" spans="1:94" x14ac:dyDescent="0.25">
      <c r="A129" s="38">
        <v>43404</v>
      </c>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row>
    <row r="130" spans="1:94" x14ac:dyDescent="0.25">
      <c r="A130" s="38">
        <v>43434</v>
      </c>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row>
    <row r="131" spans="1:94" x14ac:dyDescent="0.25">
      <c r="A131" s="38">
        <v>43465</v>
      </c>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row>
    <row r="132" spans="1:94" x14ac:dyDescent="0.25">
      <c r="A132" s="38">
        <v>43496</v>
      </c>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row>
    <row r="133" spans="1:94" x14ac:dyDescent="0.25">
      <c r="A133" s="38">
        <v>43524</v>
      </c>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row>
    <row r="134" spans="1:94" x14ac:dyDescent="0.25">
      <c r="A134" s="38">
        <v>43555</v>
      </c>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row>
    <row r="135" spans="1:94" x14ac:dyDescent="0.25">
      <c r="A135" s="38">
        <v>43585</v>
      </c>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row>
    <row r="136" spans="1:94" x14ac:dyDescent="0.25">
      <c r="A136" s="38">
        <v>43616</v>
      </c>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row>
    <row r="137" spans="1:94" x14ac:dyDescent="0.25">
      <c r="A137" s="38">
        <v>43646</v>
      </c>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row>
    <row r="138" spans="1:94" x14ac:dyDescent="0.25">
      <c r="A138" s="38">
        <v>43677</v>
      </c>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row>
    <row r="139" spans="1:94" x14ac:dyDescent="0.25">
      <c r="A139" s="38">
        <v>43708</v>
      </c>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row>
    <row r="140" spans="1:94" x14ac:dyDescent="0.25">
      <c r="A140" s="38">
        <v>43738</v>
      </c>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row>
    <row r="141" spans="1:94" x14ac:dyDescent="0.25">
      <c r="A141" s="38">
        <v>43769</v>
      </c>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row>
    <row r="142" spans="1:94" x14ac:dyDescent="0.25">
      <c r="A142" s="38">
        <v>43799</v>
      </c>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row>
    <row r="143" spans="1:94" x14ac:dyDescent="0.25">
      <c r="A143" s="38">
        <v>43830</v>
      </c>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row>
    <row r="144" spans="1:94" x14ac:dyDescent="0.25">
      <c r="A144" s="38">
        <v>43861</v>
      </c>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row>
    <row r="145" spans="1:94" x14ac:dyDescent="0.25">
      <c r="A145" s="38">
        <v>43890</v>
      </c>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row>
    <row r="146" spans="1:94" x14ac:dyDescent="0.25">
      <c r="A146" s="38">
        <v>43921</v>
      </c>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row>
    <row r="147" spans="1:94" x14ac:dyDescent="0.25">
      <c r="A147" s="38">
        <v>43951</v>
      </c>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row>
    <row r="148" spans="1:94" x14ac:dyDescent="0.25">
      <c r="A148" s="38">
        <v>43982</v>
      </c>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row>
    <row r="149" spans="1:94" x14ac:dyDescent="0.25">
      <c r="A149" s="38">
        <v>44012</v>
      </c>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row>
    <row r="150" spans="1:94" x14ac:dyDescent="0.25">
      <c r="A150" s="38">
        <v>44043</v>
      </c>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row>
    <row r="151" spans="1:94" x14ac:dyDescent="0.25">
      <c r="A151" s="38">
        <v>44074</v>
      </c>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row>
    <row r="152" spans="1:94" x14ac:dyDescent="0.25">
      <c r="A152" s="38">
        <v>44104</v>
      </c>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row>
    <row r="153" spans="1:94" x14ac:dyDescent="0.25">
      <c r="A153" s="38">
        <v>44135</v>
      </c>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row>
    <row r="154" spans="1:94" x14ac:dyDescent="0.25">
      <c r="A154" s="38">
        <v>44165</v>
      </c>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row>
    <row r="155" spans="1:94" x14ac:dyDescent="0.25">
      <c r="A155" s="38">
        <v>44196</v>
      </c>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row>
    <row r="156" spans="1:94" x14ac:dyDescent="0.25">
      <c r="A156" s="38">
        <v>44227</v>
      </c>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row>
    <row r="157" spans="1:94" x14ac:dyDescent="0.25">
      <c r="A157" s="38">
        <v>44255</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row>
    <row r="158" spans="1:94" x14ac:dyDescent="0.25">
      <c r="A158" s="38">
        <v>44286</v>
      </c>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row>
    <row r="159" spans="1:94" x14ac:dyDescent="0.25">
      <c r="A159" s="38">
        <v>44316</v>
      </c>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row>
    <row r="160" spans="1:94" x14ac:dyDescent="0.25">
      <c r="A160" s="38">
        <v>44347</v>
      </c>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row>
    <row r="161" spans="1:99" x14ac:dyDescent="0.25">
      <c r="A161" s="38">
        <v>44377</v>
      </c>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row>
    <row r="162" spans="1:99" x14ac:dyDescent="0.25">
      <c r="A162" s="38">
        <v>44408</v>
      </c>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row>
    <row r="163" spans="1:99" x14ac:dyDescent="0.25">
      <c r="A163" s="38">
        <v>44439</v>
      </c>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row>
    <row r="164" spans="1:99" x14ac:dyDescent="0.25">
      <c r="A164" s="38">
        <v>44469</v>
      </c>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row>
    <row r="165" spans="1:99" x14ac:dyDescent="0.25">
      <c r="A165" s="38">
        <v>44500</v>
      </c>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row>
    <row r="166" spans="1:99" x14ac:dyDescent="0.25">
      <c r="A166" s="38">
        <v>44530</v>
      </c>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row>
    <row r="167" spans="1:99" x14ac:dyDescent="0.25">
      <c r="A167" s="38">
        <v>44561</v>
      </c>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row>
    <row r="168" spans="1:99" x14ac:dyDescent="0.25">
      <c r="A168" s="38">
        <v>44592</v>
      </c>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row>
    <row r="169" spans="1:99" x14ac:dyDescent="0.25">
      <c r="A169" s="38">
        <v>44620</v>
      </c>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row>
    <row r="170" spans="1:99" x14ac:dyDescent="0.25">
      <c r="A170" s="38">
        <v>44651</v>
      </c>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row>
    <row r="171" spans="1:99" x14ac:dyDescent="0.25">
      <c r="A171" s="38">
        <v>44681</v>
      </c>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row>
    <row r="172" spans="1:99" x14ac:dyDescent="0.25">
      <c r="A172" s="38">
        <v>44712</v>
      </c>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row>
    <row r="173" spans="1:99" x14ac:dyDescent="0.25">
      <c r="A173" s="38">
        <v>44742</v>
      </c>
      <c r="B173" s="25">
        <v>0.26858185134518925</v>
      </c>
      <c r="C173" s="25">
        <v>-0.66839516021805612</v>
      </c>
      <c r="D173" s="25"/>
      <c r="E173" s="25">
        <v>0.16700028809596384</v>
      </c>
      <c r="F173" s="25"/>
      <c r="G173" s="25"/>
      <c r="H173" s="25">
        <v>-0.27305529751136748</v>
      </c>
      <c r="I173" s="25"/>
      <c r="J173" s="25"/>
      <c r="K173" s="25"/>
      <c r="L173" s="25"/>
      <c r="M173" s="25"/>
      <c r="N173" s="25">
        <v>-0.4148932377998788</v>
      </c>
      <c r="O173" s="25"/>
      <c r="P173" s="25">
        <v>-4.6497998953612424E-2</v>
      </c>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v>-7.1217719636122084E-2</v>
      </c>
      <c r="AT173" s="25"/>
      <c r="AU173" s="25">
        <v>-0.26152304609218435</v>
      </c>
      <c r="AV173" s="25"/>
      <c r="AW173" s="25">
        <v>-0.24858635822272773</v>
      </c>
      <c r="AX173" s="25"/>
      <c r="AY173" s="25"/>
      <c r="AZ173" s="25"/>
      <c r="BA173" s="25"/>
      <c r="BB173" s="25"/>
      <c r="BC173" s="25"/>
      <c r="BD173" s="25">
        <v>-0.38443968092209296</v>
      </c>
      <c r="BE173" s="25"/>
      <c r="BF173" s="25">
        <v>-0.32573690970268865</v>
      </c>
      <c r="BG173" s="25"/>
      <c r="BH173" s="25"/>
      <c r="BI173" s="25">
        <v>-7.9652866065999667E-2</v>
      </c>
      <c r="BJ173" s="25">
        <v>-0.39178589439142358</v>
      </c>
      <c r="BK173" s="25"/>
      <c r="BL173" s="25">
        <v>-0.51212143541374999</v>
      </c>
      <c r="BM173" s="25"/>
      <c r="BN173" s="25"/>
      <c r="BO173" s="25">
        <v>-0.81948842066873329</v>
      </c>
      <c r="BP173" s="25">
        <v>-0.80783218330406392</v>
      </c>
      <c r="BQ173" s="25"/>
      <c r="BR173" s="25"/>
      <c r="BS173" s="25"/>
      <c r="BT173" s="25"/>
      <c r="BU173" s="25"/>
      <c r="BV173" s="25"/>
      <c r="BW173" s="25"/>
      <c r="BX173" s="25">
        <v>-0.17442646470498974</v>
      </c>
      <c r="BY173" s="25">
        <v>-0.41250017943528128</v>
      </c>
      <c r="BZ173" s="25">
        <v>-0.4050978046721081</v>
      </c>
      <c r="CA173" s="25"/>
      <c r="CB173" s="25"/>
      <c r="CC173" s="25"/>
      <c r="CD173" s="25"/>
      <c r="CE173" s="25"/>
      <c r="CF173" s="25"/>
      <c r="CG173" s="25"/>
      <c r="CH173" s="25"/>
      <c r="CI173" s="25"/>
      <c r="CJ173" s="25"/>
      <c r="CK173" s="25"/>
      <c r="CL173" s="25"/>
      <c r="CM173" s="25"/>
      <c r="CN173" s="25"/>
      <c r="CO173" s="25"/>
      <c r="CP173" s="25">
        <v>-0.50672946641718819</v>
      </c>
      <c r="CR173" s="2">
        <v>-0.81948842066873329</v>
      </c>
      <c r="CS173" s="2">
        <v>0.26858185134518925</v>
      </c>
      <c r="CT173" s="2">
        <v>-0.35508829531239083</v>
      </c>
      <c r="CU173" s="2">
        <v>-0.31841989923455577</v>
      </c>
    </row>
    <row r="174" spans="1:99" x14ac:dyDescent="0.25">
      <c r="A174" s="38">
        <v>44773</v>
      </c>
      <c r="B174" s="25">
        <v>0.26858185134518925</v>
      </c>
      <c r="C174" s="25">
        <v>-0.59109858655874392</v>
      </c>
      <c r="D174" s="25"/>
      <c r="E174" s="25">
        <v>0.20850480109739369</v>
      </c>
      <c r="F174" s="25">
        <v>-0.25517241379310346</v>
      </c>
      <c r="G174" s="25"/>
      <c r="H174" s="25">
        <v>-0.26773669298586245</v>
      </c>
      <c r="I174" s="25">
        <v>-8.3010966943499617E-2</v>
      </c>
      <c r="J174" s="25"/>
      <c r="K174" s="25">
        <v>-6.5737051792828682E-2</v>
      </c>
      <c r="L174" s="25"/>
      <c r="M174" s="25"/>
      <c r="N174" s="25">
        <v>-0.4148932377998788</v>
      </c>
      <c r="O174" s="25"/>
      <c r="P174" s="25">
        <v>-4.6497998953612424E-2</v>
      </c>
      <c r="Q174" s="25"/>
      <c r="R174" s="25">
        <v>-0.35132930689608299</v>
      </c>
      <c r="S174" s="25"/>
      <c r="T174" s="25">
        <v>-0.13363445602304655</v>
      </c>
      <c r="U174" s="25">
        <v>-0.11275386857746318</v>
      </c>
      <c r="V174" s="25"/>
      <c r="W174" s="25"/>
      <c r="X174" s="25"/>
      <c r="Y174" s="25">
        <v>-0.23209476159457451</v>
      </c>
      <c r="Z174" s="25"/>
      <c r="AA174" s="25"/>
      <c r="AB174" s="25">
        <v>0.18097398745440546</v>
      </c>
      <c r="AC174" s="25">
        <v>6.61550489851363E-2</v>
      </c>
      <c r="AD174" s="25"/>
      <c r="AE174" s="25"/>
      <c r="AF174" s="25">
        <v>0.15238910727954436</v>
      </c>
      <c r="AG174" s="25">
        <v>-0.17976038600517433</v>
      </c>
      <c r="AH174" s="25">
        <v>0.22183113276004437</v>
      </c>
      <c r="AI174" s="25"/>
      <c r="AJ174" s="25">
        <v>3.778167588719471E-3</v>
      </c>
      <c r="AK174" s="25">
        <v>1.1415525114155252E-2</v>
      </c>
      <c r="AL174" s="25"/>
      <c r="AM174" s="25"/>
      <c r="AN174" s="25"/>
      <c r="AO174" s="25"/>
      <c r="AP174" s="25">
        <v>-0.16732890757631996</v>
      </c>
      <c r="AQ174" s="25">
        <v>-0.24172660077031424</v>
      </c>
      <c r="AR174" s="25"/>
      <c r="AS174" s="25">
        <v>-7.1217719636122084E-2</v>
      </c>
      <c r="AT174" s="25">
        <v>-0.21939353396833122</v>
      </c>
      <c r="AU174" s="25">
        <v>-0.26152304609218435</v>
      </c>
      <c r="AV174" s="25">
        <v>-0.23349737726174338</v>
      </c>
      <c r="AW174" s="25">
        <v>-0.24858635822272773</v>
      </c>
      <c r="AX174" s="25">
        <v>-1.2013158089122416E-2</v>
      </c>
      <c r="AY174" s="25">
        <v>-0.66430644064031541</v>
      </c>
      <c r="AZ174" s="25">
        <v>4.2601974296889548E-2</v>
      </c>
      <c r="BA174" s="25">
        <v>7.9095157385893813E-3</v>
      </c>
      <c r="BB174" s="25">
        <v>-0.1603328196024113</v>
      </c>
      <c r="BC174" s="25"/>
      <c r="BD174" s="25">
        <v>-0.38443968092209296</v>
      </c>
      <c r="BE174" s="25">
        <v>-0.2378239354082563</v>
      </c>
      <c r="BF174" s="25">
        <v>-0.32573690970268865</v>
      </c>
      <c r="BG174" s="25">
        <v>-4.6279217948288008E-2</v>
      </c>
      <c r="BH174" s="25">
        <v>-0.58069293139597966</v>
      </c>
      <c r="BI174" s="25">
        <v>-7.9652866065999667E-2</v>
      </c>
      <c r="BJ174" s="25">
        <v>-0.39178589439142358</v>
      </c>
      <c r="BK174" s="25">
        <v>-0.35059802085330422</v>
      </c>
      <c r="BL174" s="25">
        <v>-0.51212143541374999</v>
      </c>
      <c r="BM174" s="25">
        <v>-0.68730116515117345</v>
      </c>
      <c r="BN174" s="25">
        <v>0.20747339582906238</v>
      </c>
      <c r="BO174" s="25">
        <v>-0.81948842066873329</v>
      </c>
      <c r="BP174" s="25">
        <v>-0.80783218330406392</v>
      </c>
      <c r="BQ174" s="25">
        <v>-4.832169279321227</v>
      </c>
      <c r="BR174" s="25">
        <v>-0.78359266482398671</v>
      </c>
      <c r="BS174" s="25">
        <v>4.1455139793467224E-2</v>
      </c>
      <c r="BT174" s="25">
        <v>-0.25598122848183152</v>
      </c>
      <c r="BU174" s="25">
        <v>-0.42462762405272786</v>
      </c>
      <c r="BV174" s="25">
        <v>-0.41324026871218256</v>
      </c>
      <c r="BW174" s="25">
        <v>-0.36915404387397144</v>
      </c>
      <c r="BX174" s="25">
        <v>-0.17442646470498974</v>
      </c>
      <c r="BY174" s="25">
        <v>-0.2858410243508428</v>
      </c>
      <c r="BZ174" s="25">
        <v>-0.46534983817690428</v>
      </c>
      <c r="CA174" s="25">
        <v>-0.21713249102080256</v>
      </c>
      <c r="CB174" s="25">
        <v>-8.1916233163323707E-2</v>
      </c>
      <c r="CC174" s="25">
        <v>-0.59836843666567785</v>
      </c>
      <c r="CD174" s="25">
        <v>-0.55442475590225759</v>
      </c>
      <c r="CE174" s="25">
        <v>-0.46919898483545525</v>
      </c>
      <c r="CF174" s="25">
        <v>-0.08</v>
      </c>
      <c r="CG174" s="25">
        <v>-0.57442025166348243</v>
      </c>
      <c r="CH174" s="25">
        <v>-9.4412260761164477E-2</v>
      </c>
      <c r="CI174" s="25">
        <v>-3.3074963560326388E-2</v>
      </c>
      <c r="CJ174" s="25">
        <v>9.3133140180336305E-2</v>
      </c>
      <c r="CK174" s="25">
        <v>-0.42263891278169613</v>
      </c>
      <c r="CL174" s="25">
        <v>-0.29859164597801086</v>
      </c>
      <c r="CM174" s="25">
        <v>-7.2687465790914063E-2</v>
      </c>
      <c r="CN174" s="25">
        <v>-0.18520921180668179</v>
      </c>
      <c r="CO174" s="25">
        <v>-0.39359152264412767</v>
      </c>
      <c r="CP174" s="25">
        <v>-0.50672946641718819</v>
      </c>
      <c r="CR174" s="2">
        <v>-4.832169279321227</v>
      </c>
      <c r="CS174" s="2">
        <v>0.26858185134518925</v>
      </c>
      <c r="CT174" s="2">
        <v>-0.23349737726174338</v>
      </c>
      <c r="CU174" s="2">
        <v>-0.30025316342304309</v>
      </c>
    </row>
    <row r="175" spans="1:99" x14ac:dyDescent="0.25">
      <c r="A175" s="38">
        <v>44804</v>
      </c>
      <c r="B175" s="25">
        <v>0.26858185134518925</v>
      </c>
      <c r="C175" s="25">
        <v>-0.59109858655874392</v>
      </c>
      <c r="D175" s="25"/>
      <c r="E175" s="25">
        <v>0.20850480109739369</v>
      </c>
      <c r="F175" s="25">
        <v>-0.25517241379310346</v>
      </c>
      <c r="G175" s="25">
        <v>0.15036378334680681</v>
      </c>
      <c r="H175" s="25">
        <v>-0.26773669298586245</v>
      </c>
      <c r="I175" s="25">
        <v>-8.3010966943499617E-2</v>
      </c>
      <c r="J175" s="25"/>
      <c r="K175" s="25">
        <v>-6.5737051792828682E-2</v>
      </c>
      <c r="L175" s="25"/>
      <c r="M175" s="25"/>
      <c r="N175" s="25">
        <v>-0.35655106748838244</v>
      </c>
      <c r="O175" s="25">
        <v>-9.2095157833367275E-2</v>
      </c>
      <c r="P175" s="25">
        <v>-7.2451236290229259E-2</v>
      </c>
      <c r="Q175" s="25">
        <v>-0.38578861659451086</v>
      </c>
      <c r="R175" s="25">
        <v>-0.35132930689608299</v>
      </c>
      <c r="S175" s="25"/>
      <c r="T175" s="25">
        <v>-0.13363445602304655</v>
      </c>
      <c r="U175" s="25">
        <v>-0.11275386857746318</v>
      </c>
      <c r="V175" s="25"/>
      <c r="W175" s="25"/>
      <c r="X175" s="25"/>
      <c r="Y175" s="25">
        <v>-0.23209476159457451</v>
      </c>
      <c r="Z175" s="25">
        <v>-0.46536684911920351</v>
      </c>
      <c r="AA175" s="25">
        <v>2.1283456949371172E-3</v>
      </c>
      <c r="AB175" s="25">
        <v>0.18097398745440546</v>
      </c>
      <c r="AC175" s="25">
        <v>6.61550489851363E-2</v>
      </c>
      <c r="AD175" s="25"/>
      <c r="AE175" s="25"/>
      <c r="AF175" s="25">
        <v>0.15238910727954436</v>
      </c>
      <c r="AG175" s="25">
        <v>-0.17976038600517433</v>
      </c>
      <c r="AH175" s="25">
        <v>0.22183113276004437</v>
      </c>
      <c r="AI175" s="25"/>
      <c r="AJ175" s="25">
        <v>8.8082901554404139E-3</v>
      </c>
      <c r="AK175" s="25">
        <v>1.1415525114155252E-2</v>
      </c>
      <c r="AL175" s="25"/>
      <c r="AM175" s="25">
        <v>-0.3337761327541231</v>
      </c>
      <c r="AN175" s="25">
        <v>-0.26254924864131968</v>
      </c>
      <c r="AO175" s="25"/>
      <c r="AP175" s="25">
        <v>-0.16732890757631996</v>
      </c>
      <c r="AQ175" s="25">
        <v>-0.24172660077031424</v>
      </c>
      <c r="AR175" s="25">
        <v>0.16959555836755782</v>
      </c>
      <c r="AS175" s="25">
        <v>-4.1775025100957285E-2</v>
      </c>
      <c r="AT175" s="25">
        <v>-0.21939353396833122</v>
      </c>
      <c r="AU175" s="25">
        <v>-0.19818774846583193</v>
      </c>
      <c r="AV175" s="25">
        <v>-0.23349737726174338</v>
      </c>
      <c r="AW175" s="25">
        <v>-0.30280941533788913</v>
      </c>
      <c r="AX175" s="25">
        <v>-1.2013158089122416E-2</v>
      </c>
      <c r="AY175" s="25">
        <v>-0.66430644064031541</v>
      </c>
      <c r="AZ175" s="25">
        <v>4.1607774012286054E-2</v>
      </c>
      <c r="BA175" s="25">
        <v>7.9095157385893813E-3</v>
      </c>
      <c r="BB175" s="25">
        <v>-0.1603328196024113</v>
      </c>
      <c r="BC175" s="25"/>
      <c r="BD175" s="25">
        <v>-0.42656753792117713</v>
      </c>
      <c r="BE175" s="25">
        <v>-0.2378239354082563</v>
      </c>
      <c r="BF175" s="25">
        <v>-0.27347004326136487</v>
      </c>
      <c r="BG175" s="25">
        <v>-4.6279217948288008E-2</v>
      </c>
      <c r="BH175" s="25">
        <v>-0.58069293139597966</v>
      </c>
      <c r="BI175" s="25">
        <v>-7.9652866065999667E-2</v>
      </c>
      <c r="BJ175" s="25">
        <v>-0.44807822253684276</v>
      </c>
      <c r="BK175" s="25">
        <v>-0.35059802085330422</v>
      </c>
      <c r="BL175" s="25">
        <v>-0.48415825551897229</v>
      </c>
      <c r="BM175" s="25">
        <v>-0.68730116515117345</v>
      </c>
      <c r="BN175" s="25">
        <v>0.20747339582906238</v>
      </c>
      <c r="BO175" s="25">
        <v>-2.5123576681295217</v>
      </c>
      <c r="BP175" s="25">
        <v>-1.1004930483248607</v>
      </c>
      <c r="BQ175" s="25">
        <v>-4.832169279321227</v>
      </c>
      <c r="BR175" s="25">
        <v>-0.78359266482398671</v>
      </c>
      <c r="BS175" s="25">
        <v>4.1455139793467224E-2</v>
      </c>
      <c r="BT175" s="25">
        <v>-0.25598122848183152</v>
      </c>
      <c r="BU175" s="25">
        <v>-0.42462762405272786</v>
      </c>
      <c r="BV175" s="25">
        <v>-0.41324026871218256</v>
      </c>
      <c r="BW175" s="25">
        <v>-0.36915404387397144</v>
      </c>
      <c r="BX175" s="25">
        <v>-0.15884617937993761</v>
      </c>
      <c r="BY175" s="25">
        <v>-0.2858410243508428</v>
      </c>
      <c r="BZ175" s="25">
        <v>-0.46534983817690428</v>
      </c>
      <c r="CA175" s="25">
        <v>-0.21713249102080256</v>
      </c>
      <c r="CB175" s="25">
        <v>-8.1916233163323707E-2</v>
      </c>
      <c r="CC175" s="25">
        <v>-0.59836843666567785</v>
      </c>
      <c r="CD175" s="25">
        <v>-0.55442475590225759</v>
      </c>
      <c r="CE175" s="25">
        <v>-0.46919898483545525</v>
      </c>
      <c r="CF175" s="25">
        <v>-0.08</v>
      </c>
      <c r="CG175" s="25">
        <v>-0.57442025166348243</v>
      </c>
      <c r="CH175" s="25">
        <v>-9.4412260761164477E-2</v>
      </c>
      <c r="CI175" s="25">
        <v>-3.3074963560326388E-2</v>
      </c>
      <c r="CJ175" s="25">
        <v>9.3133140180336305E-2</v>
      </c>
      <c r="CK175" s="25">
        <v>-0.42263891278169613</v>
      </c>
      <c r="CL175" s="25">
        <v>-0.58415890579071861</v>
      </c>
      <c r="CM175" s="25">
        <v>-7.2687465790914063E-2</v>
      </c>
      <c r="CN175" s="25">
        <v>-0.18520921180668179</v>
      </c>
      <c r="CO175" s="25">
        <v>-0.39359152264412767</v>
      </c>
      <c r="CP175" s="25">
        <v>-0.38181374882446506</v>
      </c>
      <c r="CR175" s="2">
        <v>-4.832169279321227</v>
      </c>
      <c r="CS175" s="2">
        <v>0.26858185134518925</v>
      </c>
      <c r="CT175" s="2">
        <v>-0.23209476159457451</v>
      </c>
      <c r="CU175" s="2">
        <v>-0.31150980555001084</v>
      </c>
    </row>
    <row r="176" spans="1:99" x14ac:dyDescent="0.25">
      <c r="A176" s="38">
        <v>44834</v>
      </c>
      <c r="B176" s="25">
        <v>0.25625986916309496</v>
      </c>
      <c r="C176" s="25">
        <v>-0.59109858655874392</v>
      </c>
      <c r="D176" s="25"/>
      <c r="E176" s="25">
        <v>0.20850480109739369</v>
      </c>
      <c r="F176" s="25">
        <v>-0.25517241379310346</v>
      </c>
      <c r="G176" s="25">
        <v>0.15036378334680681</v>
      </c>
      <c r="H176" s="25"/>
      <c r="I176" s="25">
        <v>-8.3010966943499617E-2</v>
      </c>
      <c r="J176" s="25"/>
      <c r="K176" s="25">
        <v>-6.5737051792828682E-2</v>
      </c>
      <c r="L176" s="25"/>
      <c r="M176" s="25"/>
      <c r="N176" s="25">
        <v>-0.35655106748838244</v>
      </c>
      <c r="O176" s="25">
        <v>-9.2095157833367275E-2</v>
      </c>
      <c r="P176" s="25">
        <v>-7.2451236290229259E-2</v>
      </c>
      <c r="Q176" s="25">
        <v>-0.38578861659451086</v>
      </c>
      <c r="R176" s="25">
        <v>-0.35132930689608299</v>
      </c>
      <c r="S176" s="25"/>
      <c r="T176" s="25">
        <v>-0.13363445602304655</v>
      </c>
      <c r="U176" s="25">
        <v>-0.11275386857746318</v>
      </c>
      <c r="V176" s="25"/>
      <c r="W176" s="25"/>
      <c r="X176" s="25"/>
      <c r="Y176" s="25">
        <v>-0.23209476159457451</v>
      </c>
      <c r="Z176" s="25">
        <v>-0.46536684911920351</v>
      </c>
      <c r="AA176" s="25">
        <v>2.1283456949371172E-3</v>
      </c>
      <c r="AB176" s="25">
        <v>0.18097398745440546</v>
      </c>
      <c r="AC176" s="25">
        <v>6.61550489851363E-2</v>
      </c>
      <c r="AD176" s="25"/>
      <c r="AE176" s="25"/>
      <c r="AF176" s="25">
        <v>0.15238910727954436</v>
      </c>
      <c r="AG176" s="25">
        <v>-0.17976038600517433</v>
      </c>
      <c r="AH176" s="25">
        <v>0.22183113276004437</v>
      </c>
      <c r="AI176" s="25"/>
      <c r="AJ176" s="25">
        <v>8.8082901554404139E-3</v>
      </c>
      <c r="AK176" s="25">
        <v>1.1415525114155252E-2</v>
      </c>
      <c r="AL176" s="25"/>
      <c r="AM176" s="25">
        <v>-0.3337761327541231</v>
      </c>
      <c r="AN176" s="25">
        <v>-0.26254924864131968</v>
      </c>
      <c r="AO176" s="25"/>
      <c r="AP176" s="25">
        <v>-0.16732890757631996</v>
      </c>
      <c r="AQ176" s="25">
        <v>-0.24172660077031424</v>
      </c>
      <c r="AR176" s="25">
        <v>0.16959555836755782</v>
      </c>
      <c r="AS176" s="25">
        <v>-4.1775025100957285E-2</v>
      </c>
      <c r="AT176" s="25">
        <v>-0.21939353396833122</v>
      </c>
      <c r="AU176" s="25">
        <v>-0.19818774846583193</v>
      </c>
      <c r="AV176" s="25">
        <v>-0.23349737726174338</v>
      </c>
      <c r="AW176" s="25">
        <v>-0.30280941533788913</v>
      </c>
      <c r="AX176" s="25">
        <v>-1.2013158089122416E-2</v>
      </c>
      <c r="AY176" s="25">
        <v>-0.66430644064031541</v>
      </c>
      <c r="AZ176" s="25">
        <v>4.1607774012286054E-2</v>
      </c>
      <c r="BA176" s="25">
        <v>7.9095157385893813E-3</v>
      </c>
      <c r="BB176" s="25">
        <v>-0.1603328196024113</v>
      </c>
      <c r="BC176" s="25"/>
      <c r="BD176" s="25">
        <v>-0.42656753792117713</v>
      </c>
      <c r="BE176" s="25">
        <v>-0.2378239354082563</v>
      </c>
      <c r="BF176" s="25">
        <v>-0.27347004326136487</v>
      </c>
      <c r="BG176" s="25">
        <v>-4.6279217948288008E-2</v>
      </c>
      <c r="BH176" s="25">
        <v>-0.58069293139597966</v>
      </c>
      <c r="BI176" s="25">
        <v>-2.9499219466263594E-2</v>
      </c>
      <c r="BJ176" s="25">
        <v>-0.44807822253684276</v>
      </c>
      <c r="BK176" s="25">
        <v>-0.35059802085330422</v>
      </c>
      <c r="BL176" s="25">
        <v>-0.48415825551897229</v>
      </c>
      <c r="BM176" s="25">
        <v>-0.68730116515117345</v>
      </c>
      <c r="BN176" s="25">
        <v>0.20747339582906238</v>
      </c>
      <c r="BO176" s="25">
        <v>-2.5123576681295217</v>
      </c>
      <c r="BP176" s="25">
        <v>-1.1004930483248607</v>
      </c>
      <c r="BQ176" s="25">
        <v>-4.832169279321227</v>
      </c>
      <c r="BR176" s="25">
        <v>-0.78359266482398671</v>
      </c>
      <c r="BS176" s="25">
        <v>4.1455139793467224E-2</v>
      </c>
      <c r="BT176" s="25">
        <v>-0.25598122848183152</v>
      </c>
      <c r="BU176" s="25">
        <v>-0.42462762405272786</v>
      </c>
      <c r="BV176" s="25">
        <v>-0.41324026871218256</v>
      </c>
      <c r="BW176" s="25">
        <v>-0.36915404387397144</v>
      </c>
      <c r="BX176" s="25">
        <v>-0.15884617937993761</v>
      </c>
      <c r="BY176" s="25">
        <v>-0.2858410243508428</v>
      </c>
      <c r="BZ176" s="25">
        <v>-0.46534983817690428</v>
      </c>
      <c r="CA176" s="25">
        <v>-0.21713249102080256</v>
      </c>
      <c r="CB176" s="25">
        <v>-8.1916233163323707E-2</v>
      </c>
      <c r="CC176" s="25">
        <v>-0.59836843666567785</v>
      </c>
      <c r="CD176" s="25">
        <v>-0.55442475590225759</v>
      </c>
      <c r="CE176" s="25">
        <v>-0.46919898483545525</v>
      </c>
      <c r="CF176" s="25">
        <v>-0.08</v>
      </c>
      <c r="CG176" s="25">
        <v>-0.57442025166348243</v>
      </c>
      <c r="CH176" s="25">
        <v>-9.4412260761164477E-2</v>
      </c>
      <c r="CI176" s="25">
        <v>-3.3074963560326388E-2</v>
      </c>
      <c r="CJ176" s="25">
        <v>9.3133140180336305E-2</v>
      </c>
      <c r="CK176" s="25">
        <v>-0.42263891278169613</v>
      </c>
      <c r="CL176" s="25">
        <v>-0.58415890579071861</v>
      </c>
      <c r="CM176" s="25">
        <v>-7.2687465790914063E-2</v>
      </c>
      <c r="CN176" s="25">
        <v>-0.18520921180668179</v>
      </c>
      <c r="CO176" s="25">
        <v>-0.39359152264412767</v>
      </c>
      <c r="CP176" s="25">
        <v>-0.38181374882446506</v>
      </c>
      <c r="CR176" s="2">
        <v>-4.832169279321227</v>
      </c>
      <c r="CS176" s="2">
        <v>0.25625986916309496</v>
      </c>
      <c r="CT176" s="2">
        <v>-0.22574414778145285</v>
      </c>
      <c r="CU176" s="2">
        <v>-0.31158597796214554</v>
      </c>
    </row>
    <row r="177" spans="1:99" x14ac:dyDescent="0.25">
      <c r="A177" s="38">
        <v>44865</v>
      </c>
      <c r="B177" s="25">
        <v>0.25625986916309496</v>
      </c>
      <c r="C177" s="25">
        <v>-0.34542816347722893</v>
      </c>
      <c r="D177" s="25"/>
      <c r="E177" s="25">
        <v>0.20311696447278479</v>
      </c>
      <c r="F177" s="25">
        <v>3.3274970218821705E-2</v>
      </c>
      <c r="G177" s="25">
        <v>0.15036378334680681</v>
      </c>
      <c r="H177" s="25"/>
      <c r="I177" s="25">
        <v>-0.14909732773259451</v>
      </c>
      <c r="J177" s="25"/>
      <c r="K177" s="25">
        <v>-6.6539923954372623E-2</v>
      </c>
      <c r="L177" s="25"/>
      <c r="M177" s="25"/>
      <c r="N177" s="25">
        <v>-0.35655106748838244</v>
      </c>
      <c r="O177" s="25">
        <v>-9.2095157833367275E-2</v>
      </c>
      <c r="P177" s="25">
        <v>-7.2451236290229259E-2</v>
      </c>
      <c r="Q177" s="25">
        <v>-0.38578861659451086</v>
      </c>
      <c r="R177" s="25">
        <v>-0.19820288866347699</v>
      </c>
      <c r="S177" s="25"/>
      <c r="T177" s="25">
        <v>-7.0752188270061592E-2</v>
      </c>
      <c r="U177" s="25">
        <v>-8.2129234086695146E-2</v>
      </c>
      <c r="V177" s="25"/>
      <c r="W177" s="25"/>
      <c r="X177" s="25"/>
      <c r="Y177" s="25">
        <v>-0.20613718093357777</v>
      </c>
      <c r="Z177" s="25">
        <v>-0.46536684911920351</v>
      </c>
      <c r="AA177" s="25">
        <v>2.1283456949371172E-3</v>
      </c>
      <c r="AB177" s="25">
        <v>0.15606867225070098</v>
      </c>
      <c r="AC177" s="25">
        <v>0.11983575489576753</v>
      </c>
      <c r="AD177" s="25"/>
      <c r="AE177" s="25"/>
      <c r="AF177" s="25">
        <v>0.21034010926810059</v>
      </c>
      <c r="AG177" s="25">
        <v>-0.19199176516915253</v>
      </c>
      <c r="AH177" s="25">
        <v>0.22029133249974117</v>
      </c>
      <c r="AI177" s="25"/>
      <c r="AJ177" s="25">
        <v>8.8082901554404139E-3</v>
      </c>
      <c r="AK177" s="25">
        <v>4.3691971600218461E-2</v>
      </c>
      <c r="AL177" s="25"/>
      <c r="AM177" s="25">
        <v>-0.3337761327541231</v>
      </c>
      <c r="AN177" s="25">
        <v>-0.26254924864131968</v>
      </c>
      <c r="AO177" s="25"/>
      <c r="AP177" s="25">
        <v>-0.1071197762666499</v>
      </c>
      <c r="AQ177" s="25">
        <v>-8.8737759117022211E-2</v>
      </c>
      <c r="AR177" s="25">
        <v>0.16959555836755782</v>
      </c>
      <c r="AS177" s="25">
        <v>-4.1775025100957285E-2</v>
      </c>
      <c r="AT177" s="25">
        <v>-0.2234943432016801</v>
      </c>
      <c r="AU177" s="25">
        <v>-0.19818774846583193</v>
      </c>
      <c r="AV177" s="25"/>
      <c r="AW177" s="25">
        <v>-0.30280941533788913</v>
      </c>
      <c r="AX177" s="25">
        <v>-5.9525854860915439E-2</v>
      </c>
      <c r="AY177" s="25"/>
      <c r="AZ177" s="25">
        <v>4.1607774012286054E-2</v>
      </c>
      <c r="BA177" s="25">
        <v>3.7683566871683977E-2</v>
      </c>
      <c r="BB177" s="25">
        <v>-0.58449458084494577</v>
      </c>
      <c r="BC177" s="25"/>
      <c r="BD177" s="25">
        <v>-0.42656753792117713</v>
      </c>
      <c r="BE177" s="25">
        <v>-0.21334619566049579</v>
      </c>
      <c r="BF177" s="25">
        <v>-0.27347004326136487</v>
      </c>
      <c r="BG177" s="25">
        <v>-9.0384828656981248E-3</v>
      </c>
      <c r="BH177" s="25">
        <v>-0.41733088367338483</v>
      </c>
      <c r="BI177" s="25">
        <v>-2.9499219466263594E-2</v>
      </c>
      <c r="BJ177" s="25">
        <v>-0.44807822253684276</v>
      </c>
      <c r="BK177" s="25">
        <v>-0.32715200511175008</v>
      </c>
      <c r="BL177" s="25">
        <v>-0.48415825551897229</v>
      </c>
      <c r="BM177" s="25">
        <v>-0.77434410820085409</v>
      </c>
      <c r="BN177" s="25">
        <v>0.13783670974762607</v>
      </c>
      <c r="BO177" s="25">
        <v>-2.5123576681295217</v>
      </c>
      <c r="BP177" s="25">
        <v>-1.1004930483248607</v>
      </c>
      <c r="BQ177" s="25">
        <v>-6.5918221968941451</v>
      </c>
      <c r="BR177" s="25">
        <v>-0.61861939814213929</v>
      </c>
      <c r="BS177" s="25">
        <v>7.5812232358964809E-2</v>
      </c>
      <c r="BT177" s="25">
        <v>-0.30804383700757415</v>
      </c>
      <c r="BU177" s="25">
        <v>-0.38194165070884895</v>
      </c>
      <c r="BV177" s="25">
        <v>-0.47363036223234517</v>
      </c>
      <c r="BW177" s="25">
        <v>-0.16823358389399021</v>
      </c>
      <c r="BX177" s="25">
        <v>-0.15884617937993761</v>
      </c>
      <c r="BY177" s="25">
        <v>-0.25213105685332798</v>
      </c>
      <c r="BZ177" s="25">
        <v>-0.36446577115527284</v>
      </c>
      <c r="CA177" s="25">
        <v>-0.24557280880451043</v>
      </c>
      <c r="CB177" s="25">
        <v>-0.10209579702262753</v>
      </c>
      <c r="CC177" s="25">
        <v>-0.58181290790427853</v>
      </c>
      <c r="CD177" s="25">
        <v>-0.29782732105073023</v>
      </c>
      <c r="CE177" s="25">
        <v>-0.1878735829611817</v>
      </c>
      <c r="CF177" s="25">
        <v>-0.13031914893617022</v>
      </c>
      <c r="CG177" s="25">
        <v>-0.44923112767940354</v>
      </c>
      <c r="CH177" s="25">
        <v>-4.6861385103342514E-2</v>
      </c>
      <c r="CI177" s="25">
        <v>-3.8849409551677296E-2</v>
      </c>
      <c r="CJ177" s="25">
        <v>8.5918066906949586E-2</v>
      </c>
      <c r="CK177" s="25">
        <v>-0.36589086895835365</v>
      </c>
      <c r="CL177" s="25">
        <v>-0.58415890579071861</v>
      </c>
      <c r="CM177" s="25">
        <v>4.2936323465556439E-2</v>
      </c>
      <c r="CN177" s="25">
        <v>-0.19396135834137387</v>
      </c>
      <c r="CO177" s="25">
        <v>-0.30746033031088082</v>
      </c>
      <c r="CP177" s="25">
        <v>-0.38181374882446506</v>
      </c>
      <c r="CR177" s="2">
        <v>-6.5918221968941451</v>
      </c>
      <c r="CS177" s="2">
        <v>0.25625986916309496</v>
      </c>
      <c r="CT177" s="2">
        <v>-0.1929765617552632</v>
      </c>
      <c r="CU177" s="2">
        <v>-0.30443065259323204</v>
      </c>
    </row>
    <row r="178" spans="1:99" x14ac:dyDescent="0.25">
      <c r="A178" s="38">
        <v>44895</v>
      </c>
      <c r="B178" s="25">
        <v>0.25625986916309496</v>
      </c>
      <c r="C178" s="25">
        <v>-0.34542816347722893</v>
      </c>
      <c r="D178" s="25"/>
      <c r="E178" s="25">
        <v>0.20311696447278479</v>
      </c>
      <c r="F178" s="25">
        <v>3.3274970218821705E-2</v>
      </c>
      <c r="G178" s="25">
        <v>0.15468750000000001</v>
      </c>
      <c r="H178" s="25"/>
      <c r="I178" s="25">
        <v>-0.14909732773259451</v>
      </c>
      <c r="J178" s="25"/>
      <c r="K178" s="25">
        <v>-6.6539923954372623E-2</v>
      </c>
      <c r="L178" s="25"/>
      <c r="M178" s="25"/>
      <c r="N178" s="25">
        <v>-0.37057367394265101</v>
      </c>
      <c r="O178" s="25">
        <v>-9.4607854951608075E-2</v>
      </c>
      <c r="P178" s="25">
        <v>-4.6270661525137771E-2</v>
      </c>
      <c r="Q178" s="25">
        <v>-0.30004049300230307</v>
      </c>
      <c r="R178" s="25">
        <v>-0.19820288866347699</v>
      </c>
      <c r="S178" s="25"/>
      <c r="T178" s="25">
        <v>-7.0752188270061592E-2</v>
      </c>
      <c r="U178" s="25">
        <v>-8.2129234086695146E-2</v>
      </c>
      <c r="V178" s="25"/>
      <c r="W178" s="25"/>
      <c r="X178" s="25"/>
      <c r="Y178" s="25">
        <v>-0.20613718093357777</v>
      </c>
      <c r="Z178" s="25">
        <v>-0.43425937859895802</v>
      </c>
      <c r="AA178" s="25">
        <v>1.2792631444288091E-2</v>
      </c>
      <c r="AB178" s="25">
        <v>0.15606867225070098</v>
      </c>
      <c r="AC178" s="25">
        <v>0.11983575489576753</v>
      </c>
      <c r="AD178" s="25"/>
      <c r="AE178" s="25"/>
      <c r="AF178" s="25">
        <v>0.21034010926810059</v>
      </c>
      <c r="AG178" s="25">
        <v>-0.19199176516915253</v>
      </c>
      <c r="AH178" s="25">
        <v>0.22029133249974117</v>
      </c>
      <c r="AI178" s="25"/>
      <c r="AJ178" s="25">
        <v>2.6795967844838585E-2</v>
      </c>
      <c r="AK178" s="25">
        <v>4.3691971600218461E-2</v>
      </c>
      <c r="AL178" s="25"/>
      <c r="AM178" s="25">
        <v>-0.20111034838683817</v>
      </c>
      <c r="AN178" s="25">
        <v>-3.5083983225941071E-2</v>
      </c>
      <c r="AO178" s="25"/>
      <c r="AP178" s="25">
        <v>-0.1071197762666499</v>
      </c>
      <c r="AQ178" s="25">
        <v>-8.8737759117022211E-2</v>
      </c>
      <c r="AR178" s="25">
        <v>0.19635521615784168</v>
      </c>
      <c r="AS178" s="25">
        <v>-4.6726821224148792E-2</v>
      </c>
      <c r="AT178" s="25">
        <v>-0.2234943432016801</v>
      </c>
      <c r="AU178" s="25">
        <v>-0.12399274778404513</v>
      </c>
      <c r="AV178" s="25"/>
      <c r="AW178" s="25">
        <v>-0.36641206268798482</v>
      </c>
      <c r="AX178" s="25">
        <v>-5.9525854860915439E-2</v>
      </c>
      <c r="AY178" s="25"/>
      <c r="AZ178" s="25">
        <v>4.3881517271546662E-2</v>
      </c>
      <c r="BA178" s="25">
        <v>3.7683566871683977E-2</v>
      </c>
      <c r="BB178" s="25">
        <v>-0.58449458084494577</v>
      </c>
      <c r="BC178" s="25"/>
      <c r="BD178" s="25">
        <v>-0.34544547413564325</v>
      </c>
      <c r="BE178" s="25">
        <v>-0.21334619566049579</v>
      </c>
      <c r="BF178" s="25">
        <v>-0.22393063364230362</v>
      </c>
      <c r="BG178" s="25">
        <v>-9.0384828656981248E-3</v>
      </c>
      <c r="BH178" s="25">
        <v>-0.41733088367338483</v>
      </c>
      <c r="BI178" s="25">
        <v>-2.9499219466263594E-2</v>
      </c>
      <c r="BJ178" s="25">
        <v>-0.36072872458835104</v>
      </c>
      <c r="BK178" s="25">
        <v>-0.32715200511175008</v>
      </c>
      <c r="BL178" s="25">
        <v>-0.33297446549802412</v>
      </c>
      <c r="BM178" s="25">
        <v>-0.77434410820085409</v>
      </c>
      <c r="BN178" s="25">
        <v>0.13783670974762607</v>
      </c>
      <c r="BO178" s="25">
        <v>-0.71341709146699284</v>
      </c>
      <c r="BP178" s="25">
        <v>-1.1032239456479938</v>
      </c>
      <c r="BQ178" s="25">
        <v>-6.5918221968941451</v>
      </c>
      <c r="BR178" s="25">
        <v>-0.61861939814213929</v>
      </c>
      <c r="BS178" s="25">
        <v>7.5812232358964809E-2</v>
      </c>
      <c r="BT178" s="25">
        <v>-0.30804383700757415</v>
      </c>
      <c r="BU178" s="25">
        <v>-0.38194165070884895</v>
      </c>
      <c r="BV178" s="25">
        <v>-0.47363036223234517</v>
      </c>
      <c r="BW178" s="25">
        <v>-0.16823358389399021</v>
      </c>
      <c r="BX178" s="25">
        <v>-3.7265263813902612E-2</v>
      </c>
      <c r="BY178" s="25">
        <v>-0.25213105685332798</v>
      </c>
      <c r="BZ178" s="25">
        <v>-0.36446577115527284</v>
      </c>
      <c r="CA178" s="25">
        <v>-0.24557280880451043</v>
      </c>
      <c r="CB178" s="25">
        <v>-0.10209579702262753</v>
      </c>
      <c r="CC178" s="25">
        <v>-0.58181290790427853</v>
      </c>
      <c r="CD178" s="25">
        <v>-0.29782732105073023</v>
      </c>
      <c r="CE178" s="25">
        <v>-0.1878735829611817</v>
      </c>
      <c r="CF178" s="25">
        <v>-0.13031914893617022</v>
      </c>
      <c r="CG178" s="25">
        <v>-0.44923112767940354</v>
      </c>
      <c r="CH178" s="25">
        <v>-4.6861385103342514E-2</v>
      </c>
      <c r="CI178" s="25">
        <v>-3.8849409551677296E-2</v>
      </c>
      <c r="CJ178" s="25">
        <v>8.5918066906949586E-2</v>
      </c>
      <c r="CK178" s="25">
        <v>-0.36589086895835365</v>
      </c>
      <c r="CL178" s="25">
        <v>-0.42887742186739358</v>
      </c>
      <c r="CM178" s="25">
        <v>4.2936323465556439E-2</v>
      </c>
      <c r="CN178" s="25">
        <v>-0.19396135834137387</v>
      </c>
      <c r="CO178" s="25">
        <v>-0.30746033031088082</v>
      </c>
      <c r="CP178" s="25">
        <v>-0.35822818791946309</v>
      </c>
      <c r="CR178" s="2">
        <v>-6.5918221968941451</v>
      </c>
      <c r="CS178" s="2">
        <v>0.25625986916309496</v>
      </c>
      <c r="CT178" s="2">
        <v>-0.17805358342758595</v>
      </c>
      <c r="CU178" s="2">
        <v>-0.26469204792815981</v>
      </c>
    </row>
    <row r="179" spans="1:99" x14ac:dyDescent="0.25">
      <c r="A179" s="38">
        <v>44926</v>
      </c>
      <c r="B179" s="25">
        <v>0.25988950276243095</v>
      </c>
      <c r="C179" s="25">
        <v>-0.34542816347722893</v>
      </c>
      <c r="D179" s="25"/>
      <c r="E179" s="25">
        <v>0.20311696447278479</v>
      </c>
      <c r="F179" s="25">
        <v>3.3274970218821705E-2</v>
      </c>
      <c r="G179" s="25">
        <v>0.15468750000000001</v>
      </c>
      <c r="H179" s="25"/>
      <c r="I179" s="25">
        <v>-0.14909732773259451</v>
      </c>
      <c r="J179" s="25"/>
      <c r="K179" s="25">
        <v>-6.6539923954372623E-2</v>
      </c>
      <c r="L179" s="25"/>
      <c r="M179" s="25"/>
      <c r="N179" s="25">
        <v>-0.37057367394265101</v>
      </c>
      <c r="O179" s="25">
        <v>-9.4607854951608075E-2</v>
      </c>
      <c r="P179" s="25">
        <v>-4.6270661525137771E-2</v>
      </c>
      <c r="Q179" s="25">
        <v>-0.30004049300230307</v>
      </c>
      <c r="R179" s="25">
        <v>-0.19820288866347699</v>
      </c>
      <c r="S179" s="25"/>
      <c r="T179" s="25">
        <v>-7.0752188270061592E-2</v>
      </c>
      <c r="U179" s="25">
        <v>-8.2129234086695146E-2</v>
      </c>
      <c r="V179" s="25"/>
      <c r="W179" s="25"/>
      <c r="X179" s="25"/>
      <c r="Y179" s="25">
        <v>-0.20613718093357777</v>
      </c>
      <c r="Z179" s="25">
        <v>-0.43425937859895802</v>
      </c>
      <c r="AA179" s="25">
        <v>1.2792631444288091E-2</v>
      </c>
      <c r="AB179" s="25">
        <v>0.15606867225070098</v>
      </c>
      <c r="AC179" s="25">
        <v>0.11983575489576753</v>
      </c>
      <c r="AD179" s="25"/>
      <c r="AE179" s="25"/>
      <c r="AF179" s="25">
        <v>0.21034010926810059</v>
      </c>
      <c r="AG179" s="25">
        <v>-0.19199176516915253</v>
      </c>
      <c r="AH179" s="25">
        <v>0.22029133249974117</v>
      </c>
      <c r="AI179" s="25"/>
      <c r="AJ179" s="25">
        <v>2.6795967844838585E-2</v>
      </c>
      <c r="AK179" s="25">
        <v>4.3691971600218461E-2</v>
      </c>
      <c r="AL179" s="25"/>
      <c r="AM179" s="25">
        <v>-0.20111034838683817</v>
      </c>
      <c r="AN179" s="25">
        <v>-3.5083983225941071E-2</v>
      </c>
      <c r="AO179" s="25"/>
      <c r="AP179" s="25">
        <v>-0.1071197762666499</v>
      </c>
      <c r="AQ179" s="25">
        <v>-8.8737759117022211E-2</v>
      </c>
      <c r="AR179" s="25">
        <v>0.19635521615784168</v>
      </c>
      <c r="AS179" s="25">
        <v>-4.6726821224148792E-2</v>
      </c>
      <c r="AT179" s="25">
        <v>-0.2234943432016801</v>
      </c>
      <c r="AU179" s="25">
        <v>-0.12399274778404513</v>
      </c>
      <c r="AV179" s="25"/>
      <c r="AW179" s="25">
        <v>-0.36641206268798482</v>
      </c>
      <c r="AX179" s="25">
        <v>-5.9525854860915439E-2</v>
      </c>
      <c r="AY179" s="25"/>
      <c r="AZ179" s="25">
        <v>4.3881517271546662E-2</v>
      </c>
      <c r="BA179" s="25">
        <v>3.7683566871683977E-2</v>
      </c>
      <c r="BB179" s="25">
        <v>-0.58449458084494577</v>
      </c>
      <c r="BC179" s="25"/>
      <c r="BD179" s="25">
        <v>-0.34544547413564325</v>
      </c>
      <c r="BE179" s="25">
        <v>-0.21334619566049579</v>
      </c>
      <c r="BF179" s="25">
        <v>-0.22393063364230362</v>
      </c>
      <c r="BG179" s="25">
        <v>-9.0384828656981248E-3</v>
      </c>
      <c r="BH179" s="25">
        <v>-0.41733088367338483</v>
      </c>
      <c r="BI179" s="25">
        <v>-6.404338222520041E-2</v>
      </c>
      <c r="BJ179" s="25">
        <v>-0.36072872458835104</v>
      </c>
      <c r="BK179" s="25">
        <v>-0.32715200511175008</v>
      </c>
      <c r="BL179" s="25">
        <v>-0.33297446549802412</v>
      </c>
      <c r="BM179" s="25">
        <v>-0.77434410820085409</v>
      </c>
      <c r="BN179" s="25">
        <v>0.13783670974762607</v>
      </c>
      <c r="BO179" s="25">
        <v>-0.71341709146699284</v>
      </c>
      <c r="BP179" s="25">
        <v>-1.1032239456479938</v>
      </c>
      <c r="BQ179" s="25">
        <v>-6.5918221968941451</v>
      </c>
      <c r="BR179" s="25">
        <v>-0.61861939814213929</v>
      </c>
      <c r="BS179" s="25">
        <v>7.5812232358964809E-2</v>
      </c>
      <c r="BT179" s="25">
        <v>-0.30804383700757415</v>
      </c>
      <c r="BU179" s="25">
        <v>-0.38194165070884895</v>
      </c>
      <c r="BV179" s="25">
        <v>-0.47363036223234517</v>
      </c>
      <c r="BW179" s="25">
        <v>-0.16823358389399021</v>
      </c>
      <c r="BX179" s="25">
        <v>-3.7265263813902612E-2</v>
      </c>
      <c r="BY179" s="25">
        <v>-0.25213105685332798</v>
      </c>
      <c r="BZ179" s="25">
        <v>-0.36446577115527284</v>
      </c>
      <c r="CA179" s="25">
        <v>-0.24557280880451043</v>
      </c>
      <c r="CB179" s="25">
        <v>-0.10209579702262753</v>
      </c>
      <c r="CC179" s="25">
        <v>-0.58181290790427853</v>
      </c>
      <c r="CD179" s="25">
        <v>-0.29782732105073023</v>
      </c>
      <c r="CE179" s="25">
        <v>-0.1878735829611817</v>
      </c>
      <c r="CF179" s="25">
        <v>-0.13031914893617022</v>
      </c>
      <c r="CG179" s="25">
        <v>-0.44923112767940354</v>
      </c>
      <c r="CH179" s="25">
        <v>-4.6861385103342514E-2</v>
      </c>
      <c r="CI179" s="25">
        <v>-3.8849409551677296E-2</v>
      </c>
      <c r="CJ179" s="25">
        <v>8.5918066906949586E-2</v>
      </c>
      <c r="CK179" s="25">
        <v>-0.36589086895835365</v>
      </c>
      <c r="CL179" s="25">
        <v>-0.42887742186739358</v>
      </c>
      <c r="CM179" s="25">
        <v>4.2936323465556439E-2</v>
      </c>
      <c r="CN179" s="25">
        <v>-0.19396135834137387</v>
      </c>
      <c r="CO179" s="25">
        <v>-0.30746033031088082</v>
      </c>
      <c r="CP179" s="25">
        <v>-0.35822818791946309</v>
      </c>
      <c r="CR179" s="2">
        <v>-6.5918221968941451</v>
      </c>
      <c r="CS179" s="2">
        <v>0.25988950276243095</v>
      </c>
      <c r="CT179" s="2">
        <v>-0.17805358342758595</v>
      </c>
      <c r="CU179" s="2">
        <v>-0.26509881804868085</v>
      </c>
    </row>
    <row r="180" spans="1:99" x14ac:dyDescent="0.25">
      <c r="A180" s="38">
        <v>44957</v>
      </c>
      <c r="B180" s="25">
        <v>0.25988950276243095</v>
      </c>
      <c r="C180" s="25">
        <v>-0.1051322248719601</v>
      </c>
      <c r="D180" s="25"/>
      <c r="E180" s="25">
        <v>0.37161997651685957</v>
      </c>
      <c r="F180" s="25">
        <v>-0.15879669186993181</v>
      </c>
      <c r="G180" s="25">
        <v>0.15468750000000001</v>
      </c>
      <c r="H180" s="25"/>
      <c r="I180" s="25">
        <v>8.0767664354051596E-2</v>
      </c>
      <c r="J180" s="25"/>
      <c r="K180" s="25">
        <v>-1.5471585837548348E-2</v>
      </c>
      <c r="L180" s="25"/>
      <c r="M180" s="25"/>
      <c r="N180" s="25">
        <v>-0.37057367394265101</v>
      </c>
      <c r="O180" s="25">
        <v>-9.4607854951608075E-2</v>
      </c>
      <c r="P180" s="25">
        <v>-4.6270661525137771E-2</v>
      </c>
      <c r="Q180" s="25">
        <v>-0.30004049300230307</v>
      </c>
      <c r="R180" s="25">
        <v>0.13247673525143003</v>
      </c>
      <c r="S180" s="25"/>
      <c r="T180" s="25">
        <v>-3.3292452348101589E-2</v>
      </c>
      <c r="U180" s="25">
        <v>-4.5884578997161779E-2</v>
      </c>
      <c r="V180" s="25"/>
      <c r="W180" s="25"/>
      <c r="X180" s="25"/>
      <c r="Y180" s="25">
        <v>-0.10846127217293745</v>
      </c>
      <c r="Z180" s="25">
        <v>-0.43425937859895802</v>
      </c>
      <c r="AA180" s="25">
        <v>1.2792631444288091E-2</v>
      </c>
      <c r="AB180" s="25">
        <v>0.21572928808876224</v>
      </c>
      <c r="AC180" s="25">
        <v>5.7141182675965539E-2</v>
      </c>
      <c r="AD180" s="25"/>
      <c r="AE180" s="25"/>
      <c r="AF180" s="25">
        <v>0.16105041746260007</v>
      </c>
      <c r="AG180" s="25">
        <v>-0.22117208718319661</v>
      </c>
      <c r="AH180" s="25">
        <v>0.21647853632813394</v>
      </c>
      <c r="AI180" s="25"/>
      <c r="AJ180" s="25">
        <v>2.6795967844838585E-2</v>
      </c>
      <c r="AK180" s="25">
        <v>7.7319587628865982E-2</v>
      </c>
      <c r="AL180" s="25"/>
      <c r="AM180" s="25">
        <v>-0.20111034838683817</v>
      </c>
      <c r="AN180" s="25">
        <v>-3.5083983225941071E-2</v>
      </c>
      <c r="AO180" s="25"/>
      <c r="AP180" s="25">
        <v>-0.11637807302132361</v>
      </c>
      <c r="AQ180" s="25">
        <v>-0.30422149192371623</v>
      </c>
      <c r="AR180" s="25">
        <v>0.19635521615784168</v>
      </c>
      <c r="AS180" s="25">
        <v>-4.6726821224148792E-2</v>
      </c>
      <c r="AT180" s="25">
        <v>-9.6673921962685053E-2</v>
      </c>
      <c r="AU180" s="25">
        <v>-0.12399274778404513</v>
      </c>
      <c r="AV180" s="25"/>
      <c r="AW180" s="25">
        <v>-0.36641206268798482</v>
      </c>
      <c r="AX180" s="25">
        <v>-6.1853561682065787E-2</v>
      </c>
      <c r="AY180" s="25"/>
      <c r="AZ180" s="25">
        <v>4.3881517271546662E-2</v>
      </c>
      <c r="BA180" s="25">
        <v>5.05150341563122E-2</v>
      </c>
      <c r="BB180" s="25">
        <v>-0.39098733668004798</v>
      </c>
      <c r="BC180" s="25"/>
      <c r="BD180" s="25">
        <v>-0.34544547413564325</v>
      </c>
      <c r="BE180" s="25">
        <v>-0.17143267298306059</v>
      </c>
      <c r="BF180" s="25">
        <v>-0.22393063364230362</v>
      </c>
      <c r="BG180" s="25">
        <v>-3.8428686911825272E-2</v>
      </c>
      <c r="BH180" s="25">
        <v>-0.45532990018086178</v>
      </c>
      <c r="BI180" s="25">
        <v>-6.404338222520041E-2</v>
      </c>
      <c r="BJ180" s="25">
        <v>-0.36072872458835104</v>
      </c>
      <c r="BK180" s="25">
        <v>-0.3024978444334126</v>
      </c>
      <c r="BL180" s="25">
        <v>-0.33297446549802412</v>
      </c>
      <c r="BM180" s="25">
        <v>-0.64156248475521882</v>
      </c>
      <c r="BN180" s="25">
        <v>8.9601600289948014E-2</v>
      </c>
      <c r="BO180" s="25">
        <v>-0.71341709146699284</v>
      </c>
      <c r="BP180" s="25">
        <v>-1.1032239456479938</v>
      </c>
      <c r="BQ180" s="25">
        <v>-6.5918221968941451</v>
      </c>
      <c r="BR180" s="25">
        <v>-0.65887916522096712</v>
      </c>
      <c r="BS180" s="25">
        <v>7.5812232358964809E-2</v>
      </c>
      <c r="BT180" s="25">
        <v>-0.16524376770253713</v>
      </c>
      <c r="BU180" s="25">
        <v>-0.35230360350997014</v>
      </c>
      <c r="BV180" s="25">
        <v>-0.33537567794494744</v>
      </c>
      <c r="BW180" s="25">
        <v>-9.9252272863708229E-3</v>
      </c>
      <c r="BX180" s="25">
        <v>-3.7265263813902612E-2</v>
      </c>
      <c r="BY180" s="25">
        <v>-0.23324517073631512</v>
      </c>
      <c r="BZ180" s="25">
        <v>-0.28791452754266683</v>
      </c>
      <c r="CA180" s="25">
        <v>-0.20670008429672448</v>
      </c>
      <c r="CB180" s="25">
        <v>-0.10984684606731851</v>
      </c>
      <c r="CC180" s="25">
        <v>-0.57380170110848405</v>
      </c>
      <c r="CD180" s="25">
        <v>-7.1012421677476099E-3</v>
      </c>
      <c r="CE180" s="25">
        <v>-0.25965398359649261</v>
      </c>
      <c r="CF180" s="25">
        <v>-0.12873862158647595</v>
      </c>
      <c r="CG180" s="25">
        <v>-0.41658782007959749</v>
      </c>
      <c r="CH180" s="25">
        <v>0.17204904371359264</v>
      </c>
      <c r="CI180" s="25">
        <v>-3.5168768972147983E-2</v>
      </c>
      <c r="CJ180" s="25">
        <v>5.8224076281287243E-2</v>
      </c>
      <c r="CK180" s="25">
        <v>-0.36846057188390691</v>
      </c>
      <c r="CL180" s="25">
        <v>-0.42887742186739358</v>
      </c>
      <c r="CM180" s="25">
        <v>1.0785596169509094E-2</v>
      </c>
      <c r="CN180" s="25">
        <v>-7.8147645448480518E-2</v>
      </c>
      <c r="CO180" s="25"/>
      <c r="CP180" s="25">
        <v>-0.35822818791946309</v>
      </c>
      <c r="CR180" s="2">
        <v>-6.5918221968941451</v>
      </c>
      <c r="CS180" s="2">
        <v>0.37161997651685957</v>
      </c>
      <c r="CT180" s="2">
        <v>-0.10846127217293745</v>
      </c>
      <c r="CU180" s="2">
        <v>-0.23479643732317343</v>
      </c>
    </row>
    <row r="181" spans="1:99" x14ac:dyDescent="0.25">
      <c r="A181" s="38">
        <v>44985</v>
      </c>
      <c r="B181" s="25">
        <v>0.25988950276243095</v>
      </c>
      <c r="C181" s="25">
        <v>-0.1051322248719601</v>
      </c>
      <c r="D181" s="25"/>
      <c r="E181" s="25">
        <v>0.37161997651685957</v>
      </c>
      <c r="F181" s="25">
        <v>-0.15879669186993181</v>
      </c>
      <c r="G181" s="25">
        <v>0.2223065250379363</v>
      </c>
      <c r="H181" s="25"/>
      <c r="I181" s="25">
        <v>8.0767664354051596E-2</v>
      </c>
      <c r="J181" s="25"/>
      <c r="K181" s="25">
        <v>-1.5471585837548348E-2</v>
      </c>
      <c r="L181" s="25"/>
      <c r="M181" s="25"/>
      <c r="N181" s="25">
        <v>-0.37057367394265101</v>
      </c>
      <c r="O181" s="25">
        <v>-7.4495541814998276E-2</v>
      </c>
      <c r="P181" s="25">
        <v>7.3729183596734872E-3</v>
      </c>
      <c r="Q181" s="25">
        <v>-0.24996215179652806</v>
      </c>
      <c r="R181" s="25">
        <v>0.13797489968411167</v>
      </c>
      <c r="S181" s="25"/>
      <c r="T181" s="25">
        <v>-3.3292452348101589E-2</v>
      </c>
      <c r="U181" s="25">
        <v>-4.5884578997161779E-2</v>
      </c>
      <c r="V181" s="25"/>
      <c r="W181" s="25"/>
      <c r="X181" s="25"/>
      <c r="Y181" s="25">
        <v>-0.10846127217293745</v>
      </c>
      <c r="Z181" s="25">
        <v>-0.2997169781736076</v>
      </c>
      <c r="AA181" s="25">
        <v>5.0873059029665886E-2</v>
      </c>
      <c r="AB181" s="25">
        <v>0.21572928808876224</v>
      </c>
      <c r="AC181" s="25">
        <v>5.7141182675965539E-2</v>
      </c>
      <c r="AD181" s="25"/>
      <c r="AE181" s="25"/>
      <c r="AF181" s="25">
        <v>0.16105041746260007</v>
      </c>
      <c r="AG181" s="25">
        <v>-0.22117208718319661</v>
      </c>
      <c r="AH181" s="25">
        <v>0.21647853632813394</v>
      </c>
      <c r="AI181" s="25"/>
      <c r="AJ181" s="25">
        <v>-1.1688931297709924E-2</v>
      </c>
      <c r="AK181" s="25">
        <v>7.7319587628865982E-2</v>
      </c>
      <c r="AL181" s="25"/>
      <c r="AM181" s="25">
        <v>-0.20124613232738525</v>
      </c>
      <c r="AN181" s="25">
        <v>0.21484367818848138</v>
      </c>
      <c r="AO181" s="25"/>
      <c r="AP181" s="25">
        <v>-0.11637807302132361</v>
      </c>
      <c r="AQ181" s="25">
        <v>-0.30422149192371623</v>
      </c>
      <c r="AR181" s="25">
        <v>0.33446279774840382</v>
      </c>
      <c r="AS181" s="25">
        <v>-7.6353066951757309E-2</v>
      </c>
      <c r="AT181" s="25">
        <v>-9.6673921962685053E-2</v>
      </c>
      <c r="AU181" s="25">
        <v>-7.652675688672117E-2</v>
      </c>
      <c r="AV181" s="25"/>
      <c r="AW181" s="25">
        <v>-1.0467483817121339</v>
      </c>
      <c r="AX181" s="25">
        <v>-6.1853561682065787E-2</v>
      </c>
      <c r="AY181" s="25"/>
      <c r="AZ181" s="25">
        <v>-9.3084380700355976E-2</v>
      </c>
      <c r="BA181" s="25">
        <v>5.05150341563122E-2</v>
      </c>
      <c r="BB181" s="25">
        <v>-0.39098733668004798</v>
      </c>
      <c r="BC181" s="25"/>
      <c r="BD181" s="25">
        <v>-0.24327001168710255</v>
      </c>
      <c r="BE181" s="25">
        <v>-0.17143267298306059</v>
      </c>
      <c r="BF181" s="25">
        <v>-0.19311952503232621</v>
      </c>
      <c r="BG181" s="25">
        <v>-3.8428686911825272E-2</v>
      </c>
      <c r="BH181" s="25">
        <v>-0.45532990018086178</v>
      </c>
      <c r="BI181" s="25">
        <v>-6.404338222520041E-2</v>
      </c>
      <c r="BJ181" s="25">
        <v>-0.3517228851025106</v>
      </c>
      <c r="BK181" s="25">
        <v>-0.3024978444334126</v>
      </c>
      <c r="BL181" s="25">
        <v>-0.34977994558198439</v>
      </c>
      <c r="BM181" s="25">
        <v>-0.64156248475521882</v>
      </c>
      <c r="BN181" s="25">
        <v>8.9601600289948014E-2</v>
      </c>
      <c r="BO181" s="25">
        <v>-0.63253256651423473</v>
      </c>
      <c r="BP181" s="25">
        <v>-0.94739684111056111</v>
      </c>
      <c r="BQ181" s="25">
        <v>-6.5918221968941451</v>
      </c>
      <c r="BR181" s="25">
        <v>-0.65887916522096712</v>
      </c>
      <c r="BS181" s="25"/>
      <c r="BT181" s="25">
        <v>-0.16524376770253713</v>
      </c>
      <c r="BU181" s="25">
        <v>-0.35230360350997014</v>
      </c>
      <c r="BV181" s="25">
        <v>-0.33537567794494744</v>
      </c>
      <c r="BW181" s="25">
        <v>-9.9252272863708229E-3</v>
      </c>
      <c r="BX181" s="25">
        <v>-4.0343311296732014E-3</v>
      </c>
      <c r="BY181" s="25">
        <v>-0.23324517073631512</v>
      </c>
      <c r="BZ181" s="25">
        <v>-0.28791452754266683</v>
      </c>
      <c r="CA181" s="25">
        <v>-0.20670008429672448</v>
      </c>
      <c r="CB181" s="25">
        <v>-0.10984684606731851</v>
      </c>
      <c r="CC181" s="25">
        <v>-0.57380170110848405</v>
      </c>
      <c r="CD181" s="25">
        <v>-7.1012421677476099E-3</v>
      </c>
      <c r="CE181" s="25">
        <v>-0.25965398359649261</v>
      </c>
      <c r="CF181" s="25">
        <v>-0.12873862158647595</v>
      </c>
      <c r="CG181" s="25">
        <v>-0.41658782007959749</v>
      </c>
      <c r="CH181" s="25">
        <v>0.17204904371359264</v>
      </c>
      <c r="CI181" s="25">
        <v>-3.5168768972147983E-2</v>
      </c>
      <c r="CJ181" s="25">
        <v>5.8224076281287243E-2</v>
      </c>
      <c r="CK181" s="25">
        <v>-0.36846057188390691</v>
      </c>
      <c r="CL181" s="25">
        <v>-0.31514071615123629</v>
      </c>
      <c r="CM181" s="25">
        <v>1.0785596169509094E-2</v>
      </c>
      <c r="CN181" s="25">
        <v>-7.8147645448480518E-2</v>
      </c>
      <c r="CO181" s="25"/>
      <c r="CP181" s="25">
        <v>-0.3390017734988599</v>
      </c>
      <c r="CR181" s="2">
        <v>-6.5918221968941451</v>
      </c>
      <c r="CS181" s="2">
        <v>0.37161997651685957</v>
      </c>
      <c r="CT181" s="2">
        <v>-0.10679674852244878</v>
      </c>
      <c r="CU181" s="2">
        <v>-0.23294494701380139</v>
      </c>
    </row>
    <row r="182" spans="1:99" x14ac:dyDescent="0.25">
      <c r="A182" s="38">
        <v>45016</v>
      </c>
      <c r="B182" s="25">
        <v>0.2678839957035446</v>
      </c>
      <c r="C182" s="25">
        <v>-0.1051322248719601</v>
      </c>
      <c r="D182" s="25"/>
      <c r="E182" s="25">
        <v>0.37161997651685957</v>
      </c>
      <c r="F182" s="25">
        <v>-0.15879669186993181</v>
      </c>
      <c r="G182" s="25">
        <v>0.2223065250379363</v>
      </c>
      <c r="H182" s="25"/>
      <c r="I182" s="25">
        <v>8.0767664354051596E-2</v>
      </c>
      <c r="J182" s="25"/>
      <c r="K182" s="25">
        <v>-1.5471585837548348E-2</v>
      </c>
      <c r="L182" s="25"/>
      <c r="M182" s="25"/>
      <c r="N182" s="25"/>
      <c r="O182" s="25">
        <v>-7.4495541814998276E-2</v>
      </c>
      <c r="P182" s="25">
        <v>7.3729183596734872E-3</v>
      </c>
      <c r="Q182" s="25">
        <v>-0.24996215179652806</v>
      </c>
      <c r="R182" s="25">
        <v>0.13797489968411167</v>
      </c>
      <c r="S182" s="25"/>
      <c r="T182" s="25">
        <v>-3.3292452348101589E-2</v>
      </c>
      <c r="U182" s="25">
        <v>-4.5884578997161779E-2</v>
      </c>
      <c r="V182" s="25"/>
      <c r="W182" s="25"/>
      <c r="X182" s="25"/>
      <c r="Y182" s="25">
        <v>-0.10846127217293745</v>
      </c>
      <c r="Z182" s="25">
        <v>-0.2997169781736076</v>
      </c>
      <c r="AA182" s="25">
        <v>5.0873059029665886E-2</v>
      </c>
      <c r="AB182" s="25">
        <v>0.21572928808876224</v>
      </c>
      <c r="AC182" s="25">
        <v>5.7141182675965539E-2</v>
      </c>
      <c r="AD182" s="25"/>
      <c r="AE182" s="25"/>
      <c r="AF182" s="25">
        <v>0.16105041746260007</v>
      </c>
      <c r="AG182" s="25">
        <v>-0.22117208718319661</v>
      </c>
      <c r="AH182" s="25">
        <v>0.21647853632813394</v>
      </c>
      <c r="AI182" s="25"/>
      <c r="AJ182" s="25">
        <v>-1.1688931297709924E-2</v>
      </c>
      <c r="AK182" s="25">
        <v>7.7319587628865982E-2</v>
      </c>
      <c r="AL182" s="25"/>
      <c r="AM182" s="25">
        <v>-0.20124613232738525</v>
      </c>
      <c r="AN182" s="25">
        <v>0.21484367818848138</v>
      </c>
      <c r="AO182" s="25"/>
      <c r="AP182" s="25">
        <v>-0.11637807302132361</v>
      </c>
      <c r="AQ182" s="25">
        <v>-0.30422149192371623</v>
      </c>
      <c r="AR182" s="25">
        <v>0.33446279774840382</v>
      </c>
      <c r="AS182" s="25">
        <v>-7.6353066951757309E-2</v>
      </c>
      <c r="AT182" s="25">
        <v>-9.6673921962685053E-2</v>
      </c>
      <c r="AU182" s="25">
        <v>-7.652675688672117E-2</v>
      </c>
      <c r="AV182" s="25"/>
      <c r="AW182" s="25">
        <v>-1.0467483817121339</v>
      </c>
      <c r="AX182" s="25">
        <v>-6.1853561682065787E-2</v>
      </c>
      <c r="AY182" s="25"/>
      <c r="AZ182" s="25">
        <v>-9.3084380700355976E-2</v>
      </c>
      <c r="BA182" s="25">
        <v>5.05150341563122E-2</v>
      </c>
      <c r="BB182" s="25">
        <v>-0.39098733668004798</v>
      </c>
      <c r="BC182" s="25"/>
      <c r="BD182" s="25">
        <v>-0.24327001168710255</v>
      </c>
      <c r="BE182" s="25">
        <v>-0.17143267298306059</v>
      </c>
      <c r="BF182" s="25">
        <v>-0.19311952503232621</v>
      </c>
      <c r="BG182" s="25">
        <v>-3.8428686911825272E-2</v>
      </c>
      <c r="BH182" s="25">
        <v>-0.45532990018086178</v>
      </c>
      <c r="BI182" s="25"/>
      <c r="BJ182" s="25">
        <v>-0.3517228851025106</v>
      </c>
      <c r="BK182" s="25">
        <v>-0.3024978444334126</v>
      </c>
      <c r="BL182" s="25">
        <v>-0.34977994558198439</v>
      </c>
      <c r="BM182" s="25">
        <v>-0.64156248475521882</v>
      </c>
      <c r="BN182" s="25">
        <v>8.9601600289948014E-2</v>
      </c>
      <c r="BO182" s="25">
        <v>-0.63253256651423473</v>
      </c>
      <c r="BP182" s="25">
        <v>-0.94739684111056111</v>
      </c>
      <c r="BQ182" s="25"/>
      <c r="BR182" s="25">
        <v>-0.65887916522096712</v>
      </c>
      <c r="BS182" s="25"/>
      <c r="BT182" s="25">
        <v>-0.16524376770253713</v>
      </c>
      <c r="BU182" s="25">
        <v>-0.35230360350997014</v>
      </c>
      <c r="BV182" s="25">
        <v>-0.33537567794494744</v>
      </c>
      <c r="BW182" s="25">
        <v>-9.9252272863708229E-3</v>
      </c>
      <c r="BX182" s="25">
        <v>-4.0343311296732014E-3</v>
      </c>
      <c r="BY182" s="25">
        <v>-0.23324517073631512</v>
      </c>
      <c r="BZ182" s="25">
        <v>-0.28791452754266683</v>
      </c>
      <c r="CA182" s="25">
        <v>-0.20670008429672448</v>
      </c>
      <c r="CB182" s="25">
        <v>-0.10984684606731851</v>
      </c>
      <c r="CC182" s="25">
        <v>-0.57380170110848405</v>
      </c>
      <c r="CD182" s="25">
        <v>-7.1012421677476099E-3</v>
      </c>
      <c r="CE182" s="25">
        <v>-0.25965398359649261</v>
      </c>
      <c r="CF182" s="25">
        <v>-0.12873862158647595</v>
      </c>
      <c r="CG182" s="25">
        <v>-0.41658782007959749</v>
      </c>
      <c r="CH182" s="25">
        <v>0.17204904371359264</v>
      </c>
      <c r="CI182" s="25">
        <v>-3.5168768972147983E-2</v>
      </c>
      <c r="CJ182" s="25">
        <v>5.8224076281287243E-2</v>
      </c>
      <c r="CK182" s="25">
        <v>-0.36846057188390691</v>
      </c>
      <c r="CL182" s="25">
        <v>-0.31514071615123629</v>
      </c>
      <c r="CM182" s="25">
        <v>1.0785596169509094E-2</v>
      </c>
      <c r="CN182" s="25">
        <v>-7.8147645448480518E-2</v>
      </c>
      <c r="CO182" s="25"/>
      <c r="CP182" s="25">
        <v>-0.3390017734988599</v>
      </c>
      <c r="CR182" s="2">
        <v>-1.0467483817121339</v>
      </c>
      <c r="CS182" s="2">
        <v>0.37161997651685957</v>
      </c>
      <c r="CT182" s="2">
        <v>-0.1051322248719601</v>
      </c>
      <c r="CU182" s="2">
        <v>-0.14371115961997447</v>
      </c>
    </row>
    <row r="183" spans="1:99" x14ac:dyDescent="0.25">
      <c r="A183" s="38">
        <v>45046</v>
      </c>
      <c r="B183" s="25">
        <v>0.2678839957035446</v>
      </c>
      <c r="C183" s="25">
        <v>-0.44721654352117413</v>
      </c>
      <c r="D183" s="25"/>
      <c r="E183" s="25">
        <v>0.19751220440987974</v>
      </c>
      <c r="F183" s="25">
        <v>-0.25797207935341665</v>
      </c>
      <c r="G183" s="25">
        <v>0.2223065250379363</v>
      </c>
      <c r="H183" s="25"/>
      <c r="I183" s="25">
        <v>-8.6398434352155634E-2</v>
      </c>
      <c r="J183" s="25"/>
      <c r="K183" s="25">
        <v>2.6713437668645441E-2</v>
      </c>
      <c r="L183" s="25"/>
      <c r="M183" s="25"/>
      <c r="N183" s="25"/>
      <c r="O183" s="25">
        <v>-7.4495541814998276E-2</v>
      </c>
      <c r="P183" s="25">
        <v>7.3729183596734872E-3</v>
      </c>
      <c r="Q183" s="25">
        <v>-0.24996215179652806</v>
      </c>
      <c r="R183" s="25">
        <v>-0.1352939003214246</v>
      </c>
      <c r="S183" s="25"/>
      <c r="T183" s="25">
        <v>-7.6316733782544555E-2</v>
      </c>
      <c r="U183" s="25">
        <v>-9.2026730206530433E-2</v>
      </c>
      <c r="V183" s="25"/>
      <c r="W183" s="25"/>
      <c r="X183" s="25"/>
      <c r="Y183" s="25">
        <v>-0.23599541428170825</v>
      </c>
      <c r="Z183" s="25">
        <v>-0.2997169781736076</v>
      </c>
      <c r="AA183" s="25">
        <v>5.0873059029665886E-2</v>
      </c>
      <c r="AB183" s="25">
        <v>0.26414133474449619</v>
      </c>
      <c r="AC183" s="25">
        <v>0.1695301259058957</v>
      </c>
      <c r="AD183" s="25"/>
      <c r="AE183" s="25"/>
      <c r="AF183" s="25">
        <v>0.11712693731429172</v>
      </c>
      <c r="AG183" s="25">
        <v>-3.3723726863954828E-3</v>
      </c>
      <c r="AH183" s="25">
        <v>0.22271450762532233</v>
      </c>
      <c r="AI183" s="25"/>
      <c r="AJ183" s="25">
        <v>-1.1688931297709924E-2</v>
      </c>
      <c r="AK183" s="25">
        <v>7.16674629718108E-2</v>
      </c>
      <c r="AL183" s="25"/>
      <c r="AM183" s="25">
        <v>-0.20124613232738525</v>
      </c>
      <c r="AN183" s="25">
        <v>0.21484367818848138</v>
      </c>
      <c r="AO183" s="25"/>
      <c r="AP183" s="25">
        <v>-0.13290157223878543</v>
      </c>
      <c r="AQ183" s="25">
        <v>-9.8395971760797354E-2</v>
      </c>
      <c r="AR183" s="25">
        <v>0.33446279774840382</v>
      </c>
      <c r="AS183" s="25">
        <v>-7.6353066951757309E-2</v>
      </c>
      <c r="AT183" s="25">
        <v>-0.30727949450359215</v>
      </c>
      <c r="AU183" s="25">
        <v>-7.652675688672117E-2</v>
      </c>
      <c r="AV183" s="25"/>
      <c r="AW183" s="25">
        <v>-1.0467483817121339</v>
      </c>
      <c r="AX183" s="25">
        <v>-5.0000622776170088E-2</v>
      </c>
      <c r="AY183" s="25"/>
      <c r="AZ183" s="25">
        <v>-9.3084380700355976E-2</v>
      </c>
      <c r="BA183" s="25">
        <v>6.2284760314810401E-2</v>
      </c>
      <c r="BB183" s="25">
        <v>-0.38010785614643938</v>
      </c>
      <c r="BC183" s="25"/>
      <c r="BD183" s="25">
        <v>-0.24327001168710255</v>
      </c>
      <c r="BE183" s="25">
        <v>-0.13630803595170984</v>
      </c>
      <c r="BF183" s="25">
        <v>-0.19311952503232621</v>
      </c>
      <c r="BG183" s="25">
        <v>-0.13658654172096632</v>
      </c>
      <c r="BH183" s="25">
        <v>-0.30826260852599746</v>
      </c>
      <c r="BI183" s="25"/>
      <c r="BJ183" s="25">
        <v>-0.3517228851025106</v>
      </c>
      <c r="BK183" s="25">
        <v>-0.26069907291405658</v>
      </c>
      <c r="BL183" s="25">
        <v>-0.34977994558198439</v>
      </c>
      <c r="BM183" s="25">
        <v>-0.50569688684769598</v>
      </c>
      <c r="BN183" s="25">
        <v>0.14468323309298975</v>
      </c>
      <c r="BO183" s="25">
        <v>-0.63253256651423473</v>
      </c>
      <c r="BP183" s="25">
        <v>-0.94739684111056111</v>
      </c>
      <c r="BQ183" s="25"/>
      <c r="BR183" s="25">
        <v>-0.63197403421431531</v>
      </c>
      <c r="BS183" s="25"/>
      <c r="BT183" s="25">
        <v>-0.26236600306278718</v>
      </c>
      <c r="BU183" s="25">
        <v>-0.29686782874216727</v>
      </c>
      <c r="BV183" s="25">
        <v>-0.29568090957409932</v>
      </c>
      <c r="BW183" s="25">
        <v>-9.0394191894290501E-2</v>
      </c>
      <c r="BX183" s="25">
        <v>-4.0343311296732014E-3</v>
      </c>
      <c r="BY183" s="25">
        <v>-0.19719855689820046</v>
      </c>
      <c r="BZ183" s="25">
        <v>-0.39645176956231404</v>
      </c>
      <c r="CA183" s="25">
        <v>-4.5453982487212191E-2</v>
      </c>
      <c r="CB183" s="25">
        <v>-0.12892835865355973</v>
      </c>
      <c r="CC183" s="25">
        <v>-0.61471822270518273</v>
      </c>
      <c r="CD183" s="25">
        <v>-0.18750295634075964</v>
      </c>
      <c r="CE183" s="25">
        <v>-0.40283166780165652</v>
      </c>
      <c r="CF183" s="25">
        <v>-9.8901098901098897E-2</v>
      </c>
      <c r="CG183" s="25">
        <v>-0.30985097173401505</v>
      </c>
      <c r="CH183" s="25">
        <v>-0.19960811472779175</v>
      </c>
      <c r="CI183" s="25">
        <v>-5.1816656029123227E-2</v>
      </c>
      <c r="CJ183" s="25">
        <v>4.6634702370182746E-2</v>
      </c>
      <c r="CK183" s="25">
        <v>-0.39585119665448198</v>
      </c>
      <c r="CL183" s="25">
        <v>-0.31514071615123629</v>
      </c>
      <c r="CM183" s="25">
        <v>0.11420272875936639</v>
      </c>
      <c r="CN183" s="25">
        <v>-6.7429739906735495E-2</v>
      </c>
      <c r="CO183" s="25"/>
      <c r="CP183" s="25">
        <v>-0.3390017734988599</v>
      </c>
      <c r="CR183" s="2">
        <v>-1.0467483817121339</v>
      </c>
      <c r="CS183" s="2">
        <v>0.33446279774840382</v>
      </c>
      <c r="CT183" s="2">
        <v>-0.13290157223878543</v>
      </c>
      <c r="CU183" s="2">
        <v>-0.15909188225360055</v>
      </c>
    </row>
    <row r="184" spans="1:99" x14ac:dyDescent="0.25">
      <c r="A184" s="38">
        <v>45077</v>
      </c>
      <c r="B184" s="25">
        <v>0.34070891514500534</v>
      </c>
      <c r="C184" s="25">
        <v>-0.44297719087635051</v>
      </c>
      <c r="D184" s="25"/>
      <c r="E184" s="25">
        <v>0.25065414066625186</v>
      </c>
      <c r="F184" s="25">
        <v>-0.19493019838354153</v>
      </c>
      <c r="G184" s="25">
        <v>0.17100078802206461</v>
      </c>
      <c r="H184" s="25"/>
      <c r="I184" s="25">
        <v>-0.10288234616934323</v>
      </c>
      <c r="J184" s="25"/>
      <c r="K184" s="25">
        <v>0.10361575822989746</v>
      </c>
      <c r="L184" s="25"/>
      <c r="M184" s="25"/>
      <c r="N184" s="25"/>
      <c r="O184" s="25">
        <v>-2.8092061566894796E-2</v>
      </c>
      <c r="P184" s="25">
        <v>3.647027161061283E-2</v>
      </c>
      <c r="Q184" s="25">
        <v>-0.30257494525409651</v>
      </c>
      <c r="R184" s="25">
        <v>-0.14199948276499058</v>
      </c>
      <c r="S184" s="25"/>
      <c r="T184" s="25">
        <v>-3.2289382401020694E-2</v>
      </c>
      <c r="U184" s="25">
        <v>-4.590082503512026E-2</v>
      </c>
      <c r="V184" s="25"/>
      <c r="W184" s="25"/>
      <c r="X184" s="25"/>
      <c r="Y184" s="25">
        <v>-0.22768998564901108</v>
      </c>
      <c r="Z184" s="25">
        <v>-0.29536679536679539</v>
      </c>
      <c r="AA184" s="25">
        <v>4.5731884479051653E-2</v>
      </c>
      <c r="AB184" s="25">
        <v>0.3552233320122134</v>
      </c>
      <c r="AC184" s="25">
        <v>0.23650241130828553</v>
      </c>
      <c r="AD184" s="25"/>
      <c r="AE184" s="25"/>
      <c r="AF184" s="25">
        <v>0.22601308419144159</v>
      </c>
      <c r="AG184" s="25">
        <v>-0.13846988392763776</v>
      </c>
      <c r="AH184" s="25">
        <v>0.26918573953765984</v>
      </c>
      <c r="AI184" s="25"/>
      <c r="AJ184" s="25">
        <v>0.13617072874984842</v>
      </c>
      <c r="AK184" s="25">
        <v>6.8800764452938368E-2</v>
      </c>
      <c r="AL184" s="25"/>
      <c r="AM184" s="25">
        <v>-0.1460529547128967</v>
      </c>
      <c r="AN184" s="25">
        <v>-0.27485535749453099</v>
      </c>
      <c r="AO184" s="25"/>
      <c r="AP184" s="25">
        <v>-0.10144090998151864</v>
      </c>
      <c r="AQ184" s="25">
        <v>-9.8395971760797354E-2</v>
      </c>
      <c r="AR184" s="25">
        <v>0.11690495416330215</v>
      </c>
      <c r="AS184" s="25">
        <v>-1.175554172861085E-2</v>
      </c>
      <c r="AT184" s="25">
        <v>-0.31188036407459935</v>
      </c>
      <c r="AU184" s="25">
        <v>-1.2387761052959689E-2</v>
      </c>
      <c r="AV184" s="25"/>
      <c r="AW184" s="25">
        <v>-0.19573209176002715</v>
      </c>
      <c r="AX184" s="25">
        <v>-7.2594942227130616E-2</v>
      </c>
      <c r="AY184" s="25"/>
      <c r="AZ184" s="25">
        <v>8.8133863596064274E-3</v>
      </c>
      <c r="BA184" s="25">
        <v>6.2284760314810401E-2</v>
      </c>
      <c r="BB184" s="25">
        <v>-0.40212139770678101</v>
      </c>
      <c r="BC184" s="25"/>
      <c r="BD184" s="25">
        <v>-0.15303256300486218</v>
      </c>
      <c r="BE184" s="25">
        <v>-0.15865819284156782</v>
      </c>
      <c r="BF184" s="25">
        <v>-7.5893799704412693E-2</v>
      </c>
      <c r="BG184" s="25">
        <v>-6.7261263568636015E-2</v>
      </c>
      <c r="BH184" s="25">
        <v>-0.26635728918433044</v>
      </c>
      <c r="BI184" s="25"/>
      <c r="BJ184" s="25">
        <v>-0.43816298614975324</v>
      </c>
      <c r="BK184" s="25">
        <v>-0.29081683788524182</v>
      </c>
      <c r="BL184" s="25"/>
      <c r="BM184" s="25">
        <v>-0.50960006875036223</v>
      </c>
      <c r="BN184" s="25">
        <v>0.2092325014073935</v>
      </c>
      <c r="BO184" s="25">
        <v>-0.42808589931172947</v>
      </c>
      <c r="BP184" s="25">
        <v>-1.0120149150669797</v>
      </c>
      <c r="BQ184" s="25"/>
      <c r="BR184" s="25">
        <v>-0.61944749493618367</v>
      </c>
      <c r="BS184" s="25"/>
      <c r="BT184" s="25">
        <v>-0.32681852986217458</v>
      </c>
      <c r="BU184" s="25">
        <v>-0.3167342618697489</v>
      </c>
      <c r="BV184" s="25">
        <v>-0.25454671504171189</v>
      </c>
      <c r="BW184" s="25">
        <v>-0.1402228577063406</v>
      </c>
      <c r="BX184" s="25">
        <v>-1.8418001534352774E-2</v>
      </c>
      <c r="BY184" s="25">
        <v>-0.19826349647917935</v>
      </c>
      <c r="BZ184" s="25">
        <v>-0.39120075274691923</v>
      </c>
      <c r="CA184" s="25">
        <v>-4.9733097187302608E-2</v>
      </c>
      <c r="CB184" s="25">
        <v>-3.2816999304934966E-2</v>
      </c>
      <c r="CC184" s="25">
        <v>-0.67252256331310933</v>
      </c>
      <c r="CD184" s="25">
        <v>-0.22950664585402772</v>
      </c>
      <c r="CE184" s="25">
        <v>-0.28790206356999193</v>
      </c>
      <c r="CF184" s="25">
        <v>-0.11233211233211234</v>
      </c>
      <c r="CG184" s="25">
        <v>-0.34938122766754781</v>
      </c>
      <c r="CH184" s="25">
        <v>-0.15611222783398929</v>
      </c>
      <c r="CI184" s="25">
        <v>-7.4734652388719472E-2</v>
      </c>
      <c r="CJ184" s="25">
        <v>6.5790664013026953E-2</v>
      </c>
      <c r="CK184" s="25">
        <v>-0.43884350978533931</v>
      </c>
      <c r="CL184" s="25">
        <v>-0.45896845788868051</v>
      </c>
      <c r="CM184" s="25">
        <v>0.11420272875936639</v>
      </c>
      <c r="CN184" s="25">
        <v>-6.7429739906735495E-2</v>
      </c>
      <c r="CO184" s="25"/>
      <c r="CP184" s="25">
        <v>-0.41164275889172725</v>
      </c>
      <c r="CR184" s="2">
        <v>-1.0120149150669797</v>
      </c>
      <c r="CS184" s="2">
        <v>0.3552233320122134</v>
      </c>
      <c r="CT184" s="2">
        <v>-0.12540099812987504</v>
      </c>
      <c r="CU184" s="2">
        <v>-0.13957922225772265</v>
      </c>
    </row>
    <row r="185" spans="1:99" x14ac:dyDescent="0.25">
      <c r="A185" s="38">
        <v>45107</v>
      </c>
      <c r="B185" s="25">
        <v>0.33720930232558144</v>
      </c>
      <c r="C185" s="25">
        <v>-0.44297719087635051</v>
      </c>
      <c r="D185" s="25"/>
      <c r="E185" s="25">
        <v>0.25065414066625186</v>
      </c>
      <c r="F185" s="25">
        <v>-0.19493019838354153</v>
      </c>
      <c r="G185" s="25">
        <v>0.17100078802206461</v>
      </c>
      <c r="H185" s="25"/>
      <c r="I185" s="25">
        <v>-0.10288234616934323</v>
      </c>
      <c r="J185" s="25"/>
      <c r="K185" s="25">
        <v>0.10361575822989746</v>
      </c>
      <c r="L185" s="25"/>
      <c r="M185" s="25"/>
      <c r="N185" s="25"/>
      <c r="O185" s="25">
        <v>-2.8092061566894796E-2</v>
      </c>
      <c r="P185" s="25">
        <v>3.647027161061283E-2</v>
      </c>
      <c r="Q185" s="25">
        <v>-0.30257494525409651</v>
      </c>
      <c r="R185" s="25">
        <v>-0.14199948276499058</v>
      </c>
      <c r="S185" s="25"/>
      <c r="T185" s="25">
        <v>-3.2289382401020694E-2</v>
      </c>
      <c r="U185" s="25">
        <v>-4.590082503512026E-2</v>
      </c>
      <c r="V185" s="25"/>
      <c r="W185" s="25"/>
      <c r="X185" s="25"/>
      <c r="Y185" s="25">
        <v>-0.22768998564901108</v>
      </c>
      <c r="Z185" s="25">
        <v>-0.29536679536679539</v>
      </c>
      <c r="AA185" s="25">
        <v>4.5731884479051653E-2</v>
      </c>
      <c r="AB185" s="25">
        <v>0.3552233320122134</v>
      </c>
      <c r="AC185" s="25">
        <v>0.23650241130828553</v>
      </c>
      <c r="AD185" s="25"/>
      <c r="AE185" s="25"/>
      <c r="AF185" s="25">
        <v>0.22601308419144159</v>
      </c>
      <c r="AG185" s="25">
        <v>-0.13846988392763776</v>
      </c>
      <c r="AH185" s="25">
        <v>0.26918573953765984</v>
      </c>
      <c r="AI185" s="25"/>
      <c r="AJ185" s="25">
        <v>0.13617072874984842</v>
      </c>
      <c r="AK185" s="25">
        <v>6.8800764452938368E-2</v>
      </c>
      <c r="AL185" s="25"/>
      <c r="AM185" s="25">
        <v>-0.1460529547128967</v>
      </c>
      <c r="AN185" s="25">
        <v>-0.27485535749453099</v>
      </c>
      <c r="AO185" s="25"/>
      <c r="AP185" s="25">
        <v>-0.10144090998151864</v>
      </c>
      <c r="AQ185" s="25">
        <v>-9.8395971760797354E-2</v>
      </c>
      <c r="AR185" s="25">
        <v>0.11690495416330215</v>
      </c>
      <c r="AS185" s="25">
        <v>-1.175554172861085E-2</v>
      </c>
      <c r="AT185" s="25">
        <v>-0.31188036407459935</v>
      </c>
      <c r="AU185" s="25">
        <v>-1.2387761052959689E-2</v>
      </c>
      <c r="AV185" s="25"/>
      <c r="AW185" s="25">
        <v>-0.19573209176002715</v>
      </c>
      <c r="AX185" s="25">
        <v>-7.2594942227130616E-2</v>
      </c>
      <c r="AY185" s="25"/>
      <c r="AZ185" s="25">
        <v>8.8133863596064274E-3</v>
      </c>
      <c r="BA185" s="25">
        <v>6.2284760314810401E-2</v>
      </c>
      <c r="BB185" s="25">
        <v>-0.40212139770678101</v>
      </c>
      <c r="BC185" s="25"/>
      <c r="BD185" s="25">
        <v>-0.15303256300486218</v>
      </c>
      <c r="BE185" s="25">
        <v>-0.15865819284156782</v>
      </c>
      <c r="BF185" s="25">
        <v>-7.5893799704412693E-2</v>
      </c>
      <c r="BG185" s="25">
        <v>-6.7261263568636015E-2</v>
      </c>
      <c r="BH185" s="25">
        <v>-0.26635728918433044</v>
      </c>
      <c r="BI185" s="25"/>
      <c r="BJ185" s="25">
        <v>-0.43816298614975324</v>
      </c>
      <c r="BK185" s="25">
        <v>-0.29081683788524182</v>
      </c>
      <c r="BL185" s="25"/>
      <c r="BM185" s="25">
        <v>-0.50960006875036223</v>
      </c>
      <c r="BN185" s="25">
        <v>0.2092325014073935</v>
      </c>
      <c r="BO185" s="25">
        <v>-0.42808589931172947</v>
      </c>
      <c r="BP185" s="25">
        <v>-1.0120149150669797</v>
      </c>
      <c r="BQ185" s="25"/>
      <c r="BR185" s="25"/>
      <c r="BS185" s="25"/>
      <c r="BT185" s="25">
        <v>-0.32681852986217458</v>
      </c>
      <c r="BU185" s="25">
        <v>-0.3167342618697489</v>
      </c>
      <c r="BV185" s="25">
        <v>-0.25454671504171189</v>
      </c>
      <c r="BW185" s="25">
        <v>-0.1402228577063406</v>
      </c>
      <c r="BX185" s="25">
        <v>-1.8418001534352774E-2</v>
      </c>
      <c r="BY185" s="25">
        <v>-0.19826349647917935</v>
      </c>
      <c r="BZ185" s="25">
        <v>-0.39120075274691923</v>
      </c>
      <c r="CA185" s="25">
        <v>-4.9733097187302608E-2</v>
      </c>
      <c r="CB185" s="25">
        <v>-3.2816999304934966E-2</v>
      </c>
      <c r="CC185" s="25">
        <v>-0.67252256331310933</v>
      </c>
      <c r="CD185" s="25">
        <v>-0.22950664585402772</v>
      </c>
      <c r="CE185" s="25">
        <v>-0.28790206356999193</v>
      </c>
      <c r="CF185" s="25">
        <v>-0.11233211233211234</v>
      </c>
      <c r="CG185" s="25">
        <v>-0.34938122766754781</v>
      </c>
      <c r="CH185" s="25">
        <v>-0.15611222783398929</v>
      </c>
      <c r="CI185" s="25">
        <v>-7.4734652388719472E-2</v>
      </c>
      <c r="CJ185" s="25">
        <v>6.5790664013026953E-2</v>
      </c>
      <c r="CK185" s="25">
        <v>-0.43884350978533931</v>
      </c>
      <c r="CL185" s="25">
        <v>-0.45896845788868051</v>
      </c>
      <c r="CM185" s="25">
        <v>0.11420272875936639</v>
      </c>
      <c r="CN185" s="25">
        <v>-6.7429739906735495E-2</v>
      </c>
      <c r="CO185" s="25"/>
      <c r="CP185" s="25">
        <v>-0.41164275889172725</v>
      </c>
      <c r="CR185" s="2">
        <v>-1.0120149150669797</v>
      </c>
      <c r="CS185" s="2">
        <v>0.3552233320122134</v>
      </c>
      <c r="CT185" s="2">
        <v>-0.11233211233211234</v>
      </c>
      <c r="CU185" s="2">
        <v>-0.13267532863657713</v>
      </c>
    </row>
    <row r="186" spans="1:99" x14ac:dyDescent="0.25">
      <c r="A186" s="38">
        <v>45138</v>
      </c>
      <c r="B186" s="25">
        <v>0.33720930232558144</v>
      </c>
      <c r="C186" s="25">
        <v>-0.6063829787234043</v>
      </c>
      <c r="D186" s="25"/>
      <c r="E186" s="25">
        <v>0.1925577780059968</v>
      </c>
      <c r="F186" s="25">
        <v>-4.6166921638619756E-3</v>
      </c>
      <c r="G186" s="25">
        <v>0.17100078802206461</v>
      </c>
      <c r="H186" s="25"/>
      <c r="I186" s="25">
        <v>0.12488414237691423</v>
      </c>
      <c r="J186" s="25"/>
      <c r="K186" s="25">
        <v>8.0349822355834918E-2</v>
      </c>
      <c r="L186" s="25"/>
      <c r="M186" s="25"/>
      <c r="N186" s="25"/>
      <c r="O186" s="25">
        <v>-2.8092061566894796E-2</v>
      </c>
      <c r="P186" s="25">
        <v>3.647027161061283E-2</v>
      </c>
      <c r="Q186" s="25">
        <v>-0.30257494525409651</v>
      </c>
      <c r="R186" s="25">
        <v>-0.1335546129566153</v>
      </c>
      <c r="S186" s="25"/>
      <c r="T186" s="25">
        <v>-0.10322259977548388</v>
      </c>
      <c r="U186" s="25">
        <v>-1.5854123750667581E-2</v>
      </c>
      <c r="V186" s="25"/>
      <c r="W186" s="25"/>
      <c r="X186" s="25"/>
      <c r="Y186" s="25">
        <v>-0.13596946766242973</v>
      </c>
      <c r="Z186" s="25">
        <v>-0.29536679536679539</v>
      </c>
      <c r="AA186" s="25">
        <v>4.5731884479051653E-2</v>
      </c>
      <c r="AB186" s="25">
        <v>0.2175455390774769</v>
      </c>
      <c r="AC186" s="25">
        <v>0.15999844384719875</v>
      </c>
      <c r="AD186" s="25"/>
      <c r="AE186" s="25"/>
      <c r="AF186" s="25">
        <v>0.20256775245140524</v>
      </c>
      <c r="AG186" s="25">
        <v>-0.13814703845830287</v>
      </c>
      <c r="AH186" s="25">
        <v>0.31212967079418985</v>
      </c>
      <c r="AI186" s="25"/>
      <c r="AJ186" s="25">
        <v>0.13617072874984842</v>
      </c>
      <c r="AK186" s="25">
        <v>5.4418604651162793E-2</v>
      </c>
      <c r="AL186" s="25"/>
      <c r="AM186" s="25">
        <v>-0.1460529547128967</v>
      </c>
      <c r="AN186" s="25">
        <v>-0.27485535749453099</v>
      </c>
      <c r="AO186" s="25"/>
      <c r="AP186" s="25">
        <v>-5.5092393199204247E-2</v>
      </c>
      <c r="AQ186" s="25">
        <v>-0.11161523282816757</v>
      </c>
      <c r="AR186" s="25">
        <v>0.11690495416330215</v>
      </c>
      <c r="AS186" s="25">
        <v>-1.175554172861085E-2</v>
      </c>
      <c r="AT186" s="25">
        <v>-0.146353420804789</v>
      </c>
      <c r="AU186" s="25">
        <v>-1.2387761052959689E-2</v>
      </c>
      <c r="AV186" s="25"/>
      <c r="AW186" s="25">
        <v>-0.19573209176002715</v>
      </c>
      <c r="AX186" s="25">
        <v>-4.3194755231028933E-2</v>
      </c>
      <c r="AY186" s="25"/>
      <c r="AZ186" s="25">
        <v>8.8133863596064274E-3</v>
      </c>
      <c r="BA186" s="25">
        <v>0.10300523302271648</v>
      </c>
      <c r="BB186" s="25">
        <v>-0.40565492424550809</v>
      </c>
      <c r="BC186" s="25"/>
      <c r="BD186" s="25">
        <v>-0.15303256300486218</v>
      </c>
      <c r="BE186" s="25">
        <v>-0.18807287398348357</v>
      </c>
      <c r="BF186" s="25">
        <v>-7.5893799704412693E-2</v>
      </c>
      <c r="BG186" s="25">
        <v>-2.9149217939081568E-2</v>
      </c>
      <c r="BH186" s="25">
        <v>-0.22228702464111977</v>
      </c>
      <c r="BI186" s="25"/>
      <c r="BJ186" s="25">
        <v>-0.43816298614975324</v>
      </c>
      <c r="BK186" s="25">
        <v>-0.22462872757514551</v>
      </c>
      <c r="BL186" s="25"/>
      <c r="BM186" s="25">
        <v>-0.35887515511417528</v>
      </c>
      <c r="BN186" s="25">
        <v>0.17962992293150104</v>
      </c>
      <c r="BO186" s="25">
        <v>-0.42808589931172947</v>
      </c>
      <c r="BP186" s="25">
        <v>-1.0120149150669797</v>
      </c>
      <c r="BQ186" s="25"/>
      <c r="BR186" s="25"/>
      <c r="BS186" s="25"/>
      <c r="BT186" s="25">
        <v>-0.26223959747334891</v>
      </c>
      <c r="BU186" s="25">
        <v>-0.24809220429166517</v>
      </c>
      <c r="BV186" s="25">
        <v>-0.21736554238833183</v>
      </c>
      <c r="BW186" s="25">
        <v>-6.9256997136823414E-2</v>
      </c>
      <c r="BX186" s="25">
        <v>-1.8418001534352774E-2</v>
      </c>
      <c r="BY186" s="25">
        <v>-0.13149578837231424</v>
      </c>
      <c r="BZ186" s="25">
        <v>-0.2394570573475619</v>
      </c>
      <c r="CA186" s="25">
        <v>-0.22610912362631477</v>
      </c>
      <c r="CB186" s="25">
        <v>1.0479147554865571E-2</v>
      </c>
      <c r="CC186" s="25">
        <v>-0.49571128486404481</v>
      </c>
      <c r="CD186" s="25">
        <v>-0.14883264419663367</v>
      </c>
      <c r="CE186" s="25">
        <v>-0.28790206356999193</v>
      </c>
      <c r="CF186" s="25">
        <v>-8.1799591002044994E-2</v>
      </c>
      <c r="CG186" s="25">
        <v>-0.29838226069934309</v>
      </c>
      <c r="CH186" s="25">
        <v>-0.13944255786866153</v>
      </c>
      <c r="CI186" s="25">
        <v>-7.9273245140689147E-2</v>
      </c>
      <c r="CJ186" s="25">
        <v>9.363514071751633E-2</v>
      </c>
      <c r="CK186" s="25">
        <v>-0.33486800360057256</v>
      </c>
      <c r="CL186" s="25">
        <v>-0.45896845788868051</v>
      </c>
      <c r="CM186" s="25">
        <v>5.7255214063341213E-2</v>
      </c>
      <c r="CN186" s="25">
        <v>-0.24588519699619379</v>
      </c>
      <c r="CO186" s="25"/>
      <c r="CP186" s="25">
        <v>-0.41164275889172725</v>
      </c>
      <c r="CR186" s="2">
        <v>-1.0120149150669797</v>
      </c>
      <c r="CS186" s="2">
        <v>0.33720930232558144</v>
      </c>
      <c r="CT186" s="2">
        <v>-0.11161523282816757</v>
      </c>
      <c r="CU186" s="2">
        <v>-0.11668208058776992</v>
      </c>
    </row>
    <row r="187" spans="1:99" x14ac:dyDescent="0.25">
      <c r="A187" s="38">
        <v>45169</v>
      </c>
      <c r="B187" s="25">
        <v>0.33720930232558144</v>
      </c>
      <c r="C187" s="25">
        <v>-0.6063829787234043</v>
      </c>
      <c r="D187" s="25"/>
      <c r="E187" s="25">
        <v>0.1925577780059968</v>
      </c>
      <c r="F187" s="25">
        <v>-4.6166921638619756E-3</v>
      </c>
      <c r="G187" s="25">
        <v>0.19479553903345725</v>
      </c>
      <c r="H187" s="25"/>
      <c r="I187" s="25">
        <v>0.12488414237691423</v>
      </c>
      <c r="J187" s="25"/>
      <c r="K187" s="25">
        <v>8.0349822355834918E-2</v>
      </c>
      <c r="L187" s="25"/>
      <c r="M187" s="25"/>
      <c r="N187" s="25"/>
      <c r="O187" s="25">
        <v>-2.1012101811581325E-2</v>
      </c>
      <c r="P187" s="25">
        <v>1.0794154898958392E-2</v>
      </c>
      <c r="Q187" s="25">
        <v>-0.13308314087759818</v>
      </c>
      <c r="R187" s="25">
        <v>-0.1335546129566153</v>
      </c>
      <c r="S187" s="25"/>
      <c r="T187" s="25">
        <v>-0.10322259977548388</v>
      </c>
      <c r="U187" s="25">
        <v>-1.5854123750667581E-2</v>
      </c>
      <c r="V187" s="25"/>
      <c r="W187" s="25"/>
      <c r="X187" s="25"/>
      <c r="Y187" s="25">
        <v>-0.13596946766242973</v>
      </c>
      <c r="Z187" s="25">
        <v>-0.26079136690647481</v>
      </c>
      <c r="AA187" s="25">
        <v>0.12978037167869758</v>
      </c>
      <c r="AB187" s="25">
        <v>0.2175455390774769</v>
      </c>
      <c r="AC187" s="25">
        <v>0.15999844384719875</v>
      </c>
      <c r="AD187" s="25"/>
      <c r="AE187" s="25"/>
      <c r="AF187" s="25">
        <v>0.20256775245140524</v>
      </c>
      <c r="AG187" s="25">
        <v>-0.13814703845830287</v>
      </c>
      <c r="AH187" s="25">
        <v>0.31212967079418985</v>
      </c>
      <c r="AI187" s="25"/>
      <c r="AJ187" s="25">
        <v>0.17842613041962108</v>
      </c>
      <c r="AK187" s="25">
        <v>5.4418604651162793E-2</v>
      </c>
      <c r="AL187" s="25"/>
      <c r="AM187" s="25">
        <v>-0.1534350658997814</v>
      </c>
      <c r="AN187" s="25">
        <v>-7.5249427565795612E-2</v>
      </c>
      <c r="AO187" s="25"/>
      <c r="AP187" s="25">
        <v>-5.5092393199204247E-2</v>
      </c>
      <c r="AQ187" s="25">
        <v>-0.11161523282816757</v>
      </c>
      <c r="AR187" s="25">
        <v>0.17628700919141008</v>
      </c>
      <c r="AS187" s="25">
        <v>2.0291968842030796E-2</v>
      </c>
      <c r="AT187" s="25">
        <v>-0.146353420804789</v>
      </c>
      <c r="AU187" s="25">
        <v>-4.1238620635879839E-2</v>
      </c>
      <c r="AV187" s="25"/>
      <c r="AW187" s="25">
        <v>-0.16880460536058048</v>
      </c>
      <c r="AX187" s="25">
        <v>-4.3194755231028933E-2</v>
      </c>
      <c r="AY187" s="25"/>
      <c r="AZ187" s="25">
        <v>0.1559864263407677</v>
      </c>
      <c r="BA187" s="25">
        <v>0.10300523302271648</v>
      </c>
      <c r="BB187" s="25">
        <v>-0.40565492424550809</v>
      </c>
      <c r="BC187" s="25"/>
      <c r="BD187" s="25">
        <v>-0.24320732976509071</v>
      </c>
      <c r="BE187" s="25">
        <v>-0.18807287398348357</v>
      </c>
      <c r="BF187" s="25">
        <v>-0.12618990753693404</v>
      </c>
      <c r="BG187" s="25">
        <v>-2.9149217939081568E-2</v>
      </c>
      <c r="BH187" s="25">
        <v>-0.22228702464111977</v>
      </c>
      <c r="BI187" s="25"/>
      <c r="BJ187" s="25">
        <v>-0.42344121373613169</v>
      </c>
      <c r="BK187" s="25">
        <v>-0.22462872757514551</v>
      </c>
      <c r="BL187" s="25"/>
      <c r="BM187" s="25">
        <v>-0.35887515511417528</v>
      </c>
      <c r="BN187" s="25">
        <v>0.17962992293150104</v>
      </c>
      <c r="BO187" s="25">
        <v>-0.4517127820011696</v>
      </c>
      <c r="BP187" s="25">
        <v>-1.0239213952074293</v>
      </c>
      <c r="BQ187" s="25"/>
      <c r="BR187" s="25"/>
      <c r="BS187" s="25"/>
      <c r="BT187" s="25">
        <v>-0.26223959747334891</v>
      </c>
      <c r="BU187" s="25">
        <v>-0.24809220429166517</v>
      </c>
      <c r="BV187" s="25">
        <v>-0.21736554238833183</v>
      </c>
      <c r="BW187" s="25">
        <v>-6.9256997136823414E-2</v>
      </c>
      <c r="BX187" s="25">
        <v>3.0756731011682963E-2</v>
      </c>
      <c r="BY187" s="25">
        <v>-0.13149578837231424</v>
      </c>
      <c r="BZ187" s="25">
        <v>-0.2394570573475619</v>
      </c>
      <c r="CA187" s="25">
        <v>-0.22610912362631477</v>
      </c>
      <c r="CB187" s="25">
        <v>1.0479147554865571E-2</v>
      </c>
      <c r="CC187" s="25">
        <v>-0.49571128486404481</v>
      </c>
      <c r="CD187" s="25">
        <v>-0.14883264419663367</v>
      </c>
      <c r="CE187" s="25"/>
      <c r="CF187" s="25">
        <v>-8.1799591002044994E-2</v>
      </c>
      <c r="CG187" s="25">
        <v>-0.29838226069934309</v>
      </c>
      <c r="CH187" s="25">
        <v>-0.13944255786866153</v>
      </c>
      <c r="CI187" s="25">
        <v>-7.9273245140689147E-2</v>
      </c>
      <c r="CJ187" s="25">
        <v>9.363514071751633E-2</v>
      </c>
      <c r="CK187" s="25">
        <v>-0.33486800360057256</v>
      </c>
      <c r="CL187" s="25">
        <v>-0.38728050379349627</v>
      </c>
      <c r="CM187" s="25">
        <v>5.7255214063341213E-2</v>
      </c>
      <c r="CN187" s="25">
        <v>-0.24588519699619379</v>
      </c>
      <c r="CO187" s="25"/>
      <c r="CP187" s="25">
        <v>-0.28741084382357285</v>
      </c>
      <c r="CR187" s="2">
        <v>-1.0239213952074293</v>
      </c>
      <c r="CS187" s="2">
        <v>0.33720930232558144</v>
      </c>
      <c r="CT187" s="2">
        <v>-0.10741891630182573</v>
      </c>
      <c r="CU187" s="2">
        <v>-0.10168936166744413</v>
      </c>
    </row>
    <row r="188" spans="1:99" x14ac:dyDescent="0.25">
      <c r="A188" s="38">
        <v>45199</v>
      </c>
      <c r="B188" s="25">
        <v>0.34703476482617585</v>
      </c>
      <c r="C188" s="25">
        <v>-0.6063829787234043</v>
      </c>
      <c r="D188" s="25"/>
      <c r="E188" s="25">
        <v>0.1925577780059968</v>
      </c>
      <c r="F188" s="25">
        <v>-4.6166921638619756E-3</v>
      </c>
      <c r="G188" s="25">
        <v>0.19479553903345725</v>
      </c>
      <c r="H188" s="25"/>
      <c r="I188" s="25">
        <v>0.12488414237691423</v>
      </c>
      <c r="J188" s="25"/>
      <c r="K188" s="25">
        <v>8.0349822355834918E-2</v>
      </c>
      <c r="L188" s="25"/>
      <c r="M188" s="25"/>
      <c r="N188" s="25"/>
      <c r="O188" s="25">
        <v>-2.1012101811581325E-2</v>
      </c>
      <c r="P188" s="25">
        <v>1.0794154898958392E-2</v>
      </c>
      <c r="Q188" s="25">
        <v>-0.13308314087759818</v>
      </c>
      <c r="R188" s="25">
        <v>-0.1335546129566153</v>
      </c>
      <c r="S188" s="25"/>
      <c r="T188" s="25">
        <v>-0.10322259977548388</v>
      </c>
      <c r="U188" s="25">
        <v>-1.5854123750667581E-2</v>
      </c>
      <c r="V188" s="25"/>
      <c r="W188" s="25"/>
      <c r="X188" s="25"/>
      <c r="Y188" s="25">
        <v>-0.13596946766242973</v>
      </c>
      <c r="Z188" s="25">
        <v>-0.26079136690647481</v>
      </c>
      <c r="AA188" s="25">
        <v>0.12978037167869758</v>
      </c>
      <c r="AB188" s="25">
        <v>0.2175455390774769</v>
      </c>
      <c r="AC188" s="25">
        <v>0.15999844384719875</v>
      </c>
      <c r="AD188" s="25"/>
      <c r="AE188" s="25"/>
      <c r="AF188" s="25">
        <v>0.20256775245140524</v>
      </c>
      <c r="AG188" s="25">
        <v>-0.13814703845830287</v>
      </c>
      <c r="AH188" s="25">
        <v>0.31212967079418985</v>
      </c>
      <c r="AI188" s="25"/>
      <c r="AJ188" s="25">
        <v>0.17842613041962108</v>
      </c>
      <c r="AK188" s="25">
        <v>5.4418604651162793E-2</v>
      </c>
      <c r="AL188" s="25"/>
      <c r="AM188" s="25">
        <v>-0.1534350658997814</v>
      </c>
      <c r="AN188" s="25">
        <v>-7.5249427565795612E-2</v>
      </c>
      <c r="AO188" s="25"/>
      <c r="AP188" s="25">
        <v>-5.5092393199204247E-2</v>
      </c>
      <c r="AQ188" s="25">
        <v>-0.11161523282816757</v>
      </c>
      <c r="AR188" s="25">
        <v>0.17628700919141008</v>
      </c>
      <c r="AS188" s="25">
        <v>2.0291968842030796E-2</v>
      </c>
      <c r="AT188" s="25">
        <v>-0.146353420804789</v>
      </c>
      <c r="AU188" s="25">
        <v>-4.1238620635879839E-2</v>
      </c>
      <c r="AV188" s="25"/>
      <c r="AW188" s="25">
        <v>-0.16880460536058048</v>
      </c>
      <c r="AX188" s="25">
        <v>-4.3194755231028933E-2</v>
      </c>
      <c r="AY188" s="25"/>
      <c r="AZ188" s="25">
        <v>0.1559864263407677</v>
      </c>
      <c r="BA188" s="25">
        <v>0.10300523302271648</v>
      </c>
      <c r="BB188" s="25">
        <v>-0.40565492424550809</v>
      </c>
      <c r="BC188" s="25"/>
      <c r="BD188" s="25">
        <v>-0.24320732976509071</v>
      </c>
      <c r="BE188" s="25">
        <v>-0.18807287398348357</v>
      </c>
      <c r="BF188" s="25">
        <v>-0.12618990753693404</v>
      </c>
      <c r="BG188" s="25">
        <v>-2.9149217939081568E-2</v>
      </c>
      <c r="BH188" s="25">
        <v>-0.22228702464111977</v>
      </c>
      <c r="BI188" s="25"/>
      <c r="BJ188" s="25">
        <v>-0.42344121373613169</v>
      </c>
      <c r="BK188" s="25">
        <v>-0.22462872757514551</v>
      </c>
      <c r="BL188" s="25"/>
      <c r="BM188" s="25">
        <v>-0.35887515511417528</v>
      </c>
      <c r="BN188" s="25">
        <v>0.17962992293150104</v>
      </c>
      <c r="BO188" s="25">
        <v>-0.4517127820011696</v>
      </c>
      <c r="BP188" s="25">
        <v>-1.0239213952074293</v>
      </c>
      <c r="BQ188" s="25"/>
      <c r="BR188" s="25"/>
      <c r="BS188" s="25"/>
      <c r="BT188" s="25">
        <v>-0.26223959747334891</v>
      </c>
      <c r="BU188" s="25">
        <v>-0.24809220429166517</v>
      </c>
      <c r="BV188" s="25">
        <v>-0.21736554238833183</v>
      </c>
      <c r="BW188" s="25">
        <v>-6.9256997136823414E-2</v>
      </c>
      <c r="BX188" s="25">
        <v>3.0756731011682963E-2</v>
      </c>
      <c r="BY188" s="25">
        <v>-0.13149578837231424</v>
      </c>
      <c r="BZ188" s="25">
        <v>-0.2394570573475619</v>
      </c>
      <c r="CA188" s="25">
        <v>-0.22610912362631477</v>
      </c>
      <c r="CB188" s="25">
        <v>1.0479147554865571E-2</v>
      </c>
      <c r="CC188" s="25">
        <v>-0.49571128486404481</v>
      </c>
      <c r="CD188" s="25">
        <v>-0.14883264419663367</v>
      </c>
      <c r="CE188" s="25"/>
      <c r="CF188" s="25">
        <v>-8.1799591002044994E-2</v>
      </c>
      <c r="CG188" s="25">
        <v>-0.29838226069934309</v>
      </c>
      <c r="CH188" s="25">
        <v>-0.13944255786866153</v>
      </c>
      <c r="CI188" s="25">
        <v>-7.9273245140689147E-2</v>
      </c>
      <c r="CJ188" s="25">
        <v>9.363514071751633E-2</v>
      </c>
      <c r="CK188" s="25">
        <v>-0.33486800360057256</v>
      </c>
      <c r="CL188" s="25">
        <v>-0.38728050379349627</v>
      </c>
      <c r="CM188" s="25">
        <v>5.7255214063341213E-2</v>
      </c>
      <c r="CN188" s="25">
        <v>-0.24588519699619379</v>
      </c>
      <c r="CO188" s="25"/>
      <c r="CP188" s="25">
        <v>-0.28741084382357285</v>
      </c>
      <c r="CR188" s="2">
        <v>-1.0239213952074293</v>
      </c>
      <c r="CS188" s="2">
        <v>0.34703476482617585</v>
      </c>
      <c r="CT188" s="2">
        <v>-0.10741891630182573</v>
      </c>
      <c r="CU188" s="2">
        <v>-0.10154486957184715</v>
      </c>
    </row>
    <row r="189" spans="1:99" x14ac:dyDescent="0.25">
      <c r="A189" s="38">
        <v>45230</v>
      </c>
      <c r="B189" s="25">
        <v>0.34703476482617585</v>
      </c>
      <c r="C189" s="25">
        <v>-0.15948275862068967</v>
      </c>
      <c r="D189" s="25"/>
      <c r="E189" s="25">
        <v>0.15217253893351063</v>
      </c>
      <c r="F189" s="25">
        <v>-4.0498065764023208E-4</v>
      </c>
      <c r="G189" s="25">
        <v>0.19479553903345725</v>
      </c>
      <c r="H189" s="25"/>
      <c r="I189" s="25">
        <v>5.0361955822147315E-2</v>
      </c>
      <c r="J189" s="25"/>
      <c r="K189" s="25">
        <v>7.0198675496688748E-2</v>
      </c>
      <c r="L189" s="25"/>
      <c r="M189" s="25"/>
      <c r="N189" s="25"/>
      <c r="O189" s="25">
        <v>-2.1012101811581325E-2</v>
      </c>
      <c r="P189" s="25">
        <v>1.0794154898958392E-2</v>
      </c>
      <c r="Q189" s="25">
        <v>-0.13308314087759818</v>
      </c>
      <c r="R189" s="25">
        <v>-9.3115919818549636E-2</v>
      </c>
      <c r="S189" s="25"/>
      <c r="T189" s="25">
        <v>-3.5146182363417551E-2</v>
      </c>
      <c r="U189" s="25">
        <v>3.3723438160108511E-2</v>
      </c>
      <c r="V189" s="25"/>
      <c r="W189" s="25"/>
      <c r="X189" s="25"/>
      <c r="Y189" s="25">
        <v>-8.4360080244853905E-2</v>
      </c>
      <c r="Z189" s="25">
        <v>-0.26079136690647481</v>
      </c>
      <c r="AA189" s="25">
        <v>0.12978037167869758</v>
      </c>
      <c r="AB189" s="25">
        <v>0.23849442411205427</v>
      </c>
      <c r="AC189" s="25">
        <v>0.12969400414375948</v>
      </c>
      <c r="AD189" s="25"/>
      <c r="AE189" s="25"/>
      <c r="AF189" s="25">
        <v>0.22145183125388754</v>
      </c>
      <c r="AG189" s="25">
        <v>-0.12819503507198307</v>
      </c>
      <c r="AH189" s="25">
        <v>0.30701569058283329</v>
      </c>
      <c r="AI189" s="25"/>
      <c r="AJ189" s="25">
        <v>0.17842613041962108</v>
      </c>
      <c r="AK189" s="25">
        <v>0.10096153846153846</v>
      </c>
      <c r="AL189" s="25"/>
      <c r="AM189" s="25">
        <v>-0.1534350658997814</v>
      </c>
      <c r="AN189" s="25">
        <v>-7.5249427565795612E-2</v>
      </c>
      <c r="AO189" s="25"/>
      <c r="AP189" s="25">
        <v>-3.9264820447677505E-2</v>
      </c>
      <c r="AQ189" s="25">
        <v>-9.8163813224322397E-2</v>
      </c>
      <c r="AR189" s="25">
        <v>0.17628700919141008</v>
      </c>
      <c r="AS189" s="25">
        <v>2.0291968842030796E-2</v>
      </c>
      <c r="AT189" s="25">
        <v>-9.8150782361308683E-2</v>
      </c>
      <c r="AU189" s="25">
        <v>-4.1238620635879839E-2</v>
      </c>
      <c r="AV189" s="25"/>
      <c r="AW189" s="25">
        <v>-0.16880460536058048</v>
      </c>
      <c r="AX189" s="25">
        <v>-7.7255194179012884E-3</v>
      </c>
      <c r="AY189" s="25"/>
      <c r="AZ189" s="25">
        <v>0.1559864263407677</v>
      </c>
      <c r="BA189" s="25">
        <v>0.10027864657378448</v>
      </c>
      <c r="BB189" s="25">
        <v>-0.42268573574513363</v>
      </c>
      <c r="BC189" s="25"/>
      <c r="BD189" s="25">
        <v>-0.24320732976509071</v>
      </c>
      <c r="BE189" s="25">
        <v>-0.28298180797830053</v>
      </c>
      <c r="BF189" s="25">
        <v>-0.12618990753693404</v>
      </c>
      <c r="BG189" s="25">
        <v>-1.3914650375447328E-2</v>
      </c>
      <c r="BH189" s="25">
        <v>-0.1965532705490422</v>
      </c>
      <c r="BI189" s="25"/>
      <c r="BJ189" s="25">
        <v>-0.42344121373613169</v>
      </c>
      <c r="BK189" s="25">
        <v>-0.20364186109481477</v>
      </c>
      <c r="BL189" s="25"/>
      <c r="BM189" s="25">
        <v>-0.23409713162198414</v>
      </c>
      <c r="BN189" s="25">
        <v>0.24030044486191018</v>
      </c>
      <c r="BO189" s="25">
        <v>-0.4517127820011696</v>
      </c>
      <c r="BP189" s="25">
        <v>-1.0239213952074293</v>
      </c>
      <c r="BQ189" s="25"/>
      <c r="BR189" s="25"/>
      <c r="BS189" s="25"/>
      <c r="BT189" s="25">
        <v>-0.27926774405647642</v>
      </c>
      <c r="BU189" s="25">
        <v>-0.20310438995268387</v>
      </c>
      <c r="BV189" s="25">
        <v>-0.19082724725552339</v>
      </c>
      <c r="BW189" s="25">
        <v>-1.3325228606163116E-2</v>
      </c>
      <c r="BX189" s="25">
        <v>3.0756731011682963E-2</v>
      </c>
      <c r="BY189" s="25">
        <v>-0.13748461727787348</v>
      </c>
      <c r="BZ189" s="25">
        <v>-0.17261807058121317</v>
      </c>
      <c r="CA189" s="25">
        <v>-0.16277126222246985</v>
      </c>
      <c r="CB189" s="25">
        <v>3.6013299683531626E-2</v>
      </c>
      <c r="CC189" s="25">
        <v>-8.2906447643304806E-2</v>
      </c>
      <c r="CD189" s="25">
        <v>-6.8618155961128233E-2</v>
      </c>
      <c r="CE189" s="25"/>
      <c r="CF189" s="25">
        <v>-5.7170542635658919E-2</v>
      </c>
      <c r="CG189" s="25">
        <v>-0.25226310647997391</v>
      </c>
      <c r="CH189" s="25">
        <v>-6.8473019517795636E-2</v>
      </c>
      <c r="CI189" s="25">
        <v>-6.2188371503422629E-2</v>
      </c>
      <c r="CJ189" s="25">
        <v>3.8943232513404008E-2</v>
      </c>
      <c r="CK189" s="25">
        <v>-0.29620453869784952</v>
      </c>
      <c r="CL189" s="25">
        <v>-0.38728050379349627</v>
      </c>
      <c r="CM189" s="25">
        <v>6.0621773339044574E-2</v>
      </c>
      <c r="CN189" s="25">
        <v>-0.67554918094662941</v>
      </c>
      <c r="CO189" s="25"/>
      <c r="CP189" s="25">
        <v>-0.28741084382357285</v>
      </c>
      <c r="CR189" s="2">
        <v>-1.0239213952074293</v>
      </c>
      <c r="CS189" s="2">
        <v>0.34703476482617585</v>
      </c>
      <c r="CT189" s="2">
        <v>-6.8545587739461927E-2</v>
      </c>
      <c r="CU189" s="2">
        <v>-8.2250735112819773E-2</v>
      </c>
    </row>
    <row r="190" spans="1:99" x14ac:dyDescent="0.25">
      <c r="A190" s="38">
        <v>45260</v>
      </c>
      <c r="B190" s="25">
        <v>0.34703476482617585</v>
      </c>
      <c r="C190" s="25">
        <v>-0.15948275862068967</v>
      </c>
      <c r="D190" s="25"/>
      <c r="E190" s="25">
        <v>0.15217253893351063</v>
      </c>
      <c r="F190" s="25">
        <v>-4.0498065764023208E-4</v>
      </c>
      <c r="G190" s="25">
        <v>0.23620933521923621</v>
      </c>
      <c r="H190" s="25"/>
      <c r="I190" s="25">
        <v>5.0361955822147315E-2</v>
      </c>
      <c r="J190" s="25"/>
      <c r="K190" s="25">
        <v>7.0198675496688748E-2</v>
      </c>
      <c r="L190" s="25"/>
      <c r="M190" s="25"/>
      <c r="N190" s="25"/>
      <c r="O190" s="25">
        <v>4.0088008577794558E-3</v>
      </c>
      <c r="P190" s="25">
        <v>1.0794154898958392E-2</v>
      </c>
      <c r="Q190" s="25">
        <v>0.14084719171634766</v>
      </c>
      <c r="R190" s="25">
        <v>-9.3115919818549636E-2</v>
      </c>
      <c r="S190" s="25"/>
      <c r="T190" s="25">
        <v>-3.5146182363417551E-2</v>
      </c>
      <c r="U190" s="25">
        <v>3.3723438160108511E-2</v>
      </c>
      <c r="V190" s="25"/>
      <c r="W190" s="25"/>
      <c r="X190" s="25"/>
      <c r="Y190" s="25">
        <v>-8.4360080244853905E-2</v>
      </c>
      <c r="Z190" s="25">
        <v>-0.18321917808219176</v>
      </c>
      <c r="AA190" s="25">
        <v>0.12978037167869758</v>
      </c>
      <c r="AB190" s="25">
        <v>0.23849442411205427</v>
      </c>
      <c r="AC190" s="25">
        <v>0.12969400414375948</v>
      </c>
      <c r="AD190" s="25"/>
      <c r="AE190" s="25"/>
      <c r="AF190" s="25">
        <v>0.22145183125388754</v>
      </c>
      <c r="AG190" s="25">
        <v>-0.12819503507198307</v>
      </c>
      <c r="AH190" s="25">
        <v>0.30701569058283329</v>
      </c>
      <c r="AI190" s="25"/>
      <c r="AJ190" s="25">
        <v>0.17844036697247709</v>
      </c>
      <c r="AK190" s="25">
        <v>0.10096153846153846</v>
      </c>
      <c r="AL190" s="25"/>
      <c r="AM190" s="25">
        <v>-0.1534350658997814</v>
      </c>
      <c r="AN190" s="25">
        <v>7.7544022373062377E-2</v>
      </c>
      <c r="AO190" s="25"/>
      <c r="AP190" s="25">
        <v>-3.9264820447677505E-2</v>
      </c>
      <c r="AQ190" s="25">
        <v>-9.8163813224322397E-2</v>
      </c>
      <c r="AR190" s="25">
        <v>0.17628700919141008</v>
      </c>
      <c r="AS190" s="25">
        <v>4.7090195237648576E-2</v>
      </c>
      <c r="AT190" s="25">
        <v>-9.8150782361308683E-2</v>
      </c>
      <c r="AU190" s="25">
        <v>-4.1238620635879839E-2</v>
      </c>
      <c r="AV190" s="25"/>
      <c r="AW190" s="25">
        <v>-8.0301140656719672E-2</v>
      </c>
      <c r="AX190" s="25">
        <v>-7.7255194179012884E-3</v>
      </c>
      <c r="AY190" s="25"/>
      <c r="AZ190" s="25">
        <v>0.14901467106877905</v>
      </c>
      <c r="BA190" s="25">
        <v>0.10027864657378448</v>
      </c>
      <c r="BB190" s="25">
        <v>-0.42268573574513363</v>
      </c>
      <c r="BC190" s="25"/>
      <c r="BD190" s="25">
        <v>-0.19170345842531272</v>
      </c>
      <c r="BE190" s="25">
        <v>-0.28298180797830053</v>
      </c>
      <c r="BF190" s="25">
        <v>-0.10583720129241771</v>
      </c>
      <c r="BG190" s="25">
        <v>-1.3914650375447328E-2</v>
      </c>
      <c r="BH190" s="25">
        <v>-0.1965532705490422</v>
      </c>
      <c r="BI190" s="25"/>
      <c r="BJ190" s="25">
        <v>-0.35498853812384817</v>
      </c>
      <c r="BK190" s="25">
        <v>-0.20364186109481477</v>
      </c>
      <c r="BL190" s="25"/>
      <c r="BM190" s="25">
        <v>-0.23409713162198414</v>
      </c>
      <c r="BN190" s="25">
        <v>0.24030044486191018</v>
      </c>
      <c r="BO190" s="25">
        <v>-0.4517127820011696</v>
      </c>
      <c r="BP190" s="25">
        <v>-1.0239213952074293</v>
      </c>
      <c r="BQ190" s="25"/>
      <c r="BR190" s="25"/>
      <c r="BS190" s="25"/>
      <c r="BT190" s="25">
        <v>-0.27926774405647642</v>
      </c>
      <c r="BU190" s="25">
        <v>-0.20310438995268387</v>
      </c>
      <c r="BV190" s="25">
        <v>-0.19082724725552339</v>
      </c>
      <c r="BW190" s="25">
        <v>-1.3325228606163116E-2</v>
      </c>
      <c r="BX190" s="25">
        <v>3.0756731011682963E-2</v>
      </c>
      <c r="BY190" s="25">
        <v>-0.13748461727787348</v>
      </c>
      <c r="BZ190" s="25">
        <v>-0.17261807058121317</v>
      </c>
      <c r="CA190" s="25">
        <v>-0.16277126222246985</v>
      </c>
      <c r="CB190" s="25">
        <v>3.6013299683531626E-2</v>
      </c>
      <c r="CC190" s="25">
        <v>-8.2906447643304806E-2</v>
      </c>
      <c r="CD190" s="25">
        <v>-6.8618155961128233E-2</v>
      </c>
      <c r="CE190" s="25"/>
      <c r="CF190" s="25">
        <v>-5.7170542635658919E-2</v>
      </c>
      <c r="CG190" s="25">
        <v>-0.25226310647997391</v>
      </c>
      <c r="CH190" s="25">
        <v>-6.8473019517795636E-2</v>
      </c>
      <c r="CI190" s="25">
        <v>-6.2188371503422629E-2</v>
      </c>
      <c r="CJ190" s="25">
        <v>3.8943232513404008E-2</v>
      </c>
      <c r="CK190" s="25">
        <v>-0.29620453869784952</v>
      </c>
      <c r="CL190" s="25">
        <v>-0.38728050379349627</v>
      </c>
      <c r="CM190" s="25">
        <v>6.0621773339044574E-2</v>
      </c>
      <c r="CN190" s="25">
        <v>-0.67554918094662941</v>
      </c>
      <c r="CO190" s="25"/>
      <c r="CP190" s="25">
        <v>-0.28741084382357285</v>
      </c>
      <c r="CR190" s="2">
        <v>-1.0239213952074293</v>
      </c>
      <c r="CS190" s="2">
        <v>0.34703476482617585</v>
      </c>
      <c r="CT190" s="2">
        <v>-5.9679457069540774E-2</v>
      </c>
      <c r="CU190" s="2">
        <v>-7.0200968998273452E-2</v>
      </c>
    </row>
  </sheetData>
  <pageMargins left="0.7" right="0.7" top="0.75" bottom="0.75" header="0.3" footer="0.3"/>
  <legacy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U190"/>
  <sheetViews>
    <sheetView workbookViewId="0">
      <pane xSplit="1" ySplit="2" topLeftCell="B167" activePane="bottomRight" state="frozen"/>
      <selection activeCell="G219" sqref="G219"/>
      <selection pane="topRight" activeCell="G219" sqref="G219"/>
      <selection pane="bottomLeft" activeCell="G219" sqref="G219"/>
      <selection pane="bottomRight" activeCell="A190" sqref="A190"/>
    </sheetView>
  </sheetViews>
  <sheetFormatPr defaultColWidth="8.42578125" defaultRowHeight="15" x14ac:dyDescent="0.25"/>
  <cols>
    <col min="1" max="1" width="16.28515625" bestFit="1" customWidth="1"/>
    <col min="2" max="2" width="25.28515625" bestFit="1" customWidth="1"/>
    <col min="3" max="3" width="14.42578125" bestFit="1" customWidth="1"/>
    <col min="4" max="4" width="12.7109375" bestFit="1" customWidth="1"/>
    <col min="5" max="5" width="15.42578125" bestFit="1" customWidth="1"/>
    <col min="6" max="6" width="14.42578125" bestFit="1" customWidth="1"/>
    <col min="7" max="7" width="15.42578125" bestFit="1" customWidth="1"/>
    <col min="8" max="9" width="14.42578125" bestFit="1" customWidth="1"/>
    <col min="10" max="10" width="15.42578125" bestFit="1" customWidth="1"/>
    <col min="11" max="11" width="22.42578125" bestFit="1" customWidth="1"/>
    <col min="12" max="12" width="14.42578125" bestFit="1" customWidth="1"/>
    <col min="13" max="13" width="25.42578125" bestFit="1" customWidth="1"/>
    <col min="14" max="14" width="25.7109375" bestFit="1" customWidth="1"/>
    <col min="15" max="15" width="21.42578125" bestFit="1" customWidth="1"/>
    <col min="16" max="16" width="15.42578125" bestFit="1" customWidth="1"/>
    <col min="17" max="17" width="13.28515625" bestFit="1" customWidth="1"/>
    <col min="18" max="22" width="14.42578125" bestFit="1" customWidth="1"/>
    <col min="23" max="23" width="21.28515625" bestFit="1" customWidth="1"/>
    <col min="24" max="24" width="15.42578125" bestFit="1" customWidth="1"/>
    <col min="25" max="25" width="14.42578125" bestFit="1" customWidth="1"/>
    <col min="26" max="26" width="15.42578125" bestFit="1" customWidth="1"/>
    <col min="27" max="28" width="19.42578125" bestFit="1" customWidth="1"/>
    <col min="29" max="29" width="14.42578125" bestFit="1" customWidth="1"/>
    <col min="30" max="30" width="15.42578125" bestFit="1" customWidth="1"/>
    <col min="31" max="31" width="14.42578125" bestFit="1" customWidth="1"/>
    <col min="32" max="32" width="15.42578125" bestFit="1" customWidth="1"/>
    <col min="33" max="33" width="14.7109375" bestFit="1" customWidth="1"/>
    <col min="34" max="35" width="14.42578125" bestFit="1" customWidth="1"/>
    <col min="36" max="36" width="16.42578125" bestFit="1" customWidth="1"/>
    <col min="37" max="37" width="15.42578125" bestFit="1" customWidth="1"/>
    <col min="38" max="38" width="19.42578125" bestFit="1" customWidth="1"/>
    <col min="39" max="39" width="14.42578125" bestFit="1" customWidth="1"/>
    <col min="40" max="40" width="15.42578125" bestFit="1" customWidth="1"/>
    <col min="41" max="41" width="14.42578125" bestFit="1" customWidth="1"/>
    <col min="42" max="42" width="18.42578125" bestFit="1" customWidth="1"/>
    <col min="43" max="43" width="17.7109375" bestFit="1" customWidth="1"/>
    <col min="44" max="44" width="16.42578125" bestFit="1" customWidth="1"/>
    <col min="45" max="45" width="17.42578125" bestFit="1" customWidth="1"/>
    <col min="46" max="49" width="14.42578125" bestFit="1" customWidth="1"/>
    <col min="50" max="50" width="14.28515625" bestFit="1" customWidth="1"/>
    <col min="51" max="51" width="13.42578125" customWidth="1"/>
    <col min="52" max="52" width="15.42578125" customWidth="1"/>
    <col min="53" max="53" width="13.42578125" bestFit="1" customWidth="1"/>
    <col min="54" max="55" width="12.7109375" bestFit="1" customWidth="1"/>
    <col min="56" max="56" width="19" bestFit="1" customWidth="1"/>
    <col min="57" max="57" width="17.42578125" bestFit="1" customWidth="1"/>
    <col min="58" max="58" width="14" customWidth="1"/>
    <col min="59" max="61" width="13.42578125" customWidth="1"/>
    <col min="62" max="79" width="14.42578125" customWidth="1"/>
    <col min="80" max="83" width="13.42578125" customWidth="1"/>
    <col min="84" max="84" width="14.28515625" bestFit="1" customWidth="1"/>
    <col min="85" max="92" width="13.42578125" customWidth="1"/>
    <col min="93" max="93" width="16" bestFit="1" customWidth="1"/>
    <col min="94" max="94" width="12.7109375" bestFit="1" customWidth="1"/>
    <col min="97" max="100" width="12.85546875" customWidth="1"/>
  </cols>
  <sheetData>
    <row r="1" spans="1:99" x14ac:dyDescent="0.25">
      <c r="B1" t="s">
        <v>6</v>
      </c>
      <c r="C1" t="s">
        <v>759</v>
      </c>
      <c r="D1" t="s">
        <v>8</v>
      </c>
      <c r="E1" t="s">
        <v>760</v>
      </c>
      <c r="F1" t="s">
        <v>10</v>
      </c>
      <c r="G1" t="s">
        <v>761</v>
      </c>
      <c r="H1" t="s">
        <v>12</v>
      </c>
      <c r="I1" t="s">
        <v>14</v>
      </c>
      <c r="J1" t="s">
        <v>16</v>
      </c>
      <c r="K1" t="s">
        <v>762</v>
      </c>
      <c r="L1" t="s">
        <v>763</v>
      </c>
      <c r="M1" t="s">
        <v>764</v>
      </c>
      <c r="N1" t="s">
        <v>18</v>
      </c>
      <c r="O1" t="s">
        <v>765</v>
      </c>
      <c r="P1" t="s">
        <v>20</v>
      </c>
      <c r="Q1" t="s">
        <v>22</v>
      </c>
      <c r="R1" t="s">
        <v>24</v>
      </c>
      <c r="S1" t="s">
        <v>766</v>
      </c>
      <c r="T1" t="s">
        <v>26</v>
      </c>
      <c r="U1" t="s">
        <v>28</v>
      </c>
      <c r="V1" t="s">
        <v>30</v>
      </c>
      <c r="W1" t="s">
        <v>32</v>
      </c>
      <c r="X1" t="s">
        <v>34</v>
      </c>
      <c r="Y1" t="s">
        <v>36</v>
      </c>
      <c r="Z1" t="s">
        <v>38</v>
      </c>
      <c r="AA1" t="s">
        <v>767</v>
      </c>
      <c r="AB1" t="s">
        <v>40</v>
      </c>
      <c r="AC1" t="s">
        <v>42</v>
      </c>
      <c r="AD1" t="s">
        <v>44</v>
      </c>
      <c r="AE1" t="s">
        <v>46</v>
      </c>
      <c r="AF1" t="s">
        <v>768</v>
      </c>
      <c r="AG1" t="s">
        <v>48</v>
      </c>
      <c r="AH1" t="s">
        <v>50</v>
      </c>
      <c r="AI1" t="s">
        <v>52</v>
      </c>
      <c r="AJ1" t="s">
        <v>54</v>
      </c>
      <c r="AK1" t="s">
        <v>56</v>
      </c>
      <c r="AL1" t="s">
        <v>769</v>
      </c>
      <c r="AM1" t="s">
        <v>58</v>
      </c>
      <c r="AN1" t="s">
        <v>770</v>
      </c>
      <c r="AO1" t="s">
        <v>771</v>
      </c>
      <c r="AP1" t="s">
        <v>60</v>
      </c>
      <c r="AQ1" t="s">
        <v>772</v>
      </c>
      <c r="AR1" t="s">
        <v>62</v>
      </c>
      <c r="AS1" t="s">
        <v>64</v>
      </c>
      <c r="AT1" t="s">
        <v>66</v>
      </c>
      <c r="AU1" t="s">
        <v>68</v>
      </c>
      <c r="AV1" t="s">
        <v>70</v>
      </c>
      <c r="AW1" t="s">
        <v>1</v>
      </c>
      <c r="AX1" t="s">
        <v>742</v>
      </c>
      <c r="AY1" t="s">
        <v>737</v>
      </c>
      <c r="AZ1" t="s">
        <v>748</v>
      </c>
      <c r="BA1" t="s">
        <v>749</v>
      </c>
      <c r="BB1" t="s">
        <v>750</v>
      </c>
      <c r="BC1" t="s">
        <v>752</v>
      </c>
      <c r="BD1" t="s">
        <v>753</v>
      </c>
      <c r="BE1" t="s">
        <v>754</v>
      </c>
      <c r="BF1" t="s">
        <v>850</v>
      </c>
      <c r="BG1" t="s">
        <v>866</v>
      </c>
      <c r="BH1" s="18" t="s">
        <v>877</v>
      </c>
      <c r="BI1" s="18" t="s">
        <v>865</v>
      </c>
      <c r="BJ1" t="s">
        <v>878</v>
      </c>
      <c r="BK1" t="s">
        <v>879</v>
      </c>
      <c r="BL1" t="s">
        <v>880</v>
      </c>
      <c r="BM1" t="s">
        <v>881</v>
      </c>
      <c r="BN1" t="s">
        <v>882</v>
      </c>
      <c r="BO1" t="s">
        <v>894</v>
      </c>
      <c r="BP1" t="s">
        <v>896</v>
      </c>
      <c r="BQ1" t="s">
        <v>901</v>
      </c>
      <c r="BR1" t="s">
        <v>902</v>
      </c>
      <c r="BS1" t="s">
        <v>903</v>
      </c>
      <c r="BT1" t="s">
        <v>912</v>
      </c>
      <c r="BU1" t="s">
        <v>913</v>
      </c>
      <c r="BV1" t="s">
        <v>914</v>
      </c>
      <c r="BW1" t="s">
        <v>915</v>
      </c>
      <c r="BX1" t="s">
        <v>916</v>
      </c>
      <c r="BY1" t="s">
        <v>917</v>
      </c>
      <c r="BZ1" t="s">
        <v>924</v>
      </c>
      <c r="CA1" t="s">
        <v>925</v>
      </c>
      <c r="CB1" t="s">
        <v>926</v>
      </c>
      <c r="CC1" t="s">
        <v>940</v>
      </c>
      <c r="CD1" t="s">
        <v>941</v>
      </c>
      <c r="CE1" t="s">
        <v>942</v>
      </c>
      <c r="CF1" t="s">
        <v>943</v>
      </c>
      <c r="CG1" t="s">
        <v>944</v>
      </c>
      <c r="CH1" t="s">
        <v>945</v>
      </c>
      <c r="CI1" t="s">
        <v>946</v>
      </c>
      <c r="CJ1" t="s">
        <v>947</v>
      </c>
      <c r="CK1" t="s">
        <v>948</v>
      </c>
      <c r="CL1" t="s">
        <v>949</v>
      </c>
      <c r="CM1" t="s">
        <v>950</v>
      </c>
      <c r="CN1" t="s">
        <v>951</v>
      </c>
      <c r="CO1" t="s">
        <v>952</v>
      </c>
      <c r="CP1" t="s">
        <v>981</v>
      </c>
    </row>
    <row r="2" spans="1:99" x14ac:dyDescent="0.25">
      <c r="B2" t="s">
        <v>7</v>
      </c>
      <c r="C2" t="s">
        <v>773</v>
      </c>
      <c r="D2" t="s">
        <v>9</v>
      </c>
      <c r="E2" t="s">
        <v>774</v>
      </c>
      <c r="F2" t="s">
        <v>11</v>
      </c>
      <c r="G2" t="s">
        <v>775</v>
      </c>
      <c r="H2" t="s">
        <v>13</v>
      </c>
      <c r="I2" t="s">
        <v>15</v>
      </c>
      <c r="J2" t="s">
        <v>17</v>
      </c>
      <c r="K2" t="s">
        <v>776</v>
      </c>
      <c r="L2" t="s">
        <v>777</v>
      </c>
      <c r="M2" t="s">
        <v>778</v>
      </c>
      <c r="N2" t="s">
        <v>19</v>
      </c>
      <c r="O2" t="s">
        <v>779</v>
      </c>
      <c r="P2" t="s">
        <v>21</v>
      </c>
      <c r="Q2" t="s">
        <v>23</v>
      </c>
      <c r="R2" t="s">
        <v>25</v>
      </c>
      <c r="S2" t="s">
        <v>780</v>
      </c>
      <c r="T2" t="s">
        <v>27</v>
      </c>
      <c r="U2" t="s">
        <v>29</v>
      </c>
      <c r="V2" t="s">
        <v>31</v>
      </c>
      <c r="W2" t="s">
        <v>33</v>
      </c>
      <c r="X2" t="s">
        <v>35</v>
      </c>
      <c r="Y2" t="s">
        <v>37</v>
      </c>
      <c r="Z2" t="s">
        <v>39</v>
      </c>
      <c r="AA2" t="s">
        <v>781</v>
      </c>
      <c r="AB2" t="s">
        <v>41</v>
      </c>
      <c r="AC2" t="s">
        <v>43</v>
      </c>
      <c r="AD2" t="s">
        <v>45</v>
      </c>
      <c r="AE2" t="s">
        <v>47</v>
      </c>
      <c r="AF2" t="s">
        <v>782</v>
      </c>
      <c r="AG2" t="s">
        <v>49</v>
      </c>
      <c r="AH2" t="s">
        <v>51</v>
      </c>
      <c r="AI2" t="s">
        <v>53</v>
      </c>
      <c r="AJ2" t="s">
        <v>55</v>
      </c>
      <c r="AK2" t="s">
        <v>57</v>
      </c>
      <c r="AL2" t="s">
        <v>783</v>
      </c>
      <c r="AM2" t="s">
        <v>59</v>
      </c>
      <c r="AN2" t="s">
        <v>784</v>
      </c>
      <c r="AO2" t="s">
        <v>785</v>
      </c>
      <c r="AP2" t="s">
        <v>61</v>
      </c>
      <c r="AQ2" t="s">
        <v>786</v>
      </c>
      <c r="AR2" t="s">
        <v>63</v>
      </c>
      <c r="AS2" t="s">
        <v>65</v>
      </c>
      <c r="AT2" t="s">
        <v>67</v>
      </c>
      <c r="AU2" t="s">
        <v>69</v>
      </c>
      <c r="AV2" t="s">
        <v>0</v>
      </c>
      <c r="AW2" t="s">
        <v>2</v>
      </c>
      <c r="AX2" t="s">
        <v>740</v>
      </c>
      <c r="AY2" t="s">
        <v>741</v>
      </c>
      <c r="AZ2" t="s">
        <v>747</v>
      </c>
      <c r="BA2" t="s">
        <v>743</v>
      </c>
      <c r="BB2" t="s">
        <v>751</v>
      </c>
      <c r="BC2" t="s">
        <v>744</v>
      </c>
      <c r="BD2" t="s">
        <v>745</v>
      </c>
      <c r="BE2" t="s">
        <v>746</v>
      </c>
      <c r="BF2" t="s">
        <v>851</v>
      </c>
      <c r="BG2" t="s">
        <v>871</v>
      </c>
      <c r="BH2" t="s">
        <v>860</v>
      </c>
      <c r="BI2" t="s">
        <v>874</v>
      </c>
      <c r="BJ2" t="s">
        <v>883</v>
      </c>
      <c r="BK2" t="s">
        <v>884</v>
      </c>
      <c r="BL2" t="s">
        <v>885</v>
      </c>
      <c r="BM2" t="s">
        <v>886</v>
      </c>
      <c r="BN2" t="s">
        <v>887</v>
      </c>
      <c r="BO2" t="s">
        <v>895</v>
      </c>
      <c r="BP2" s="20" t="s">
        <v>897</v>
      </c>
      <c r="BQ2" t="s">
        <v>904</v>
      </c>
      <c r="BR2" t="s">
        <v>905</v>
      </c>
      <c r="BS2" t="s">
        <v>906</v>
      </c>
      <c r="BT2" t="s">
        <v>921</v>
      </c>
      <c r="BU2" t="s">
        <v>927</v>
      </c>
      <c r="BV2" t="s">
        <v>928</v>
      </c>
      <c r="BW2" t="s">
        <v>929</v>
      </c>
      <c r="BX2" t="s">
        <v>930</v>
      </c>
      <c r="BY2" t="s">
        <v>931</v>
      </c>
      <c r="BZ2" t="s">
        <v>932</v>
      </c>
      <c r="CA2" t="s">
        <v>933</v>
      </c>
      <c r="CB2" t="s">
        <v>934</v>
      </c>
      <c r="CC2" t="s">
        <v>953</v>
      </c>
      <c r="CD2" t="s">
        <v>941</v>
      </c>
      <c r="CE2" t="s">
        <v>954</v>
      </c>
      <c r="CF2" t="s">
        <v>955</v>
      </c>
      <c r="CG2" t="s">
        <v>956</v>
      </c>
      <c r="CH2" t="s">
        <v>957</v>
      </c>
      <c r="CI2" t="s">
        <v>958</v>
      </c>
      <c r="CJ2" t="s">
        <v>959</v>
      </c>
      <c r="CK2" t="s">
        <v>960</v>
      </c>
      <c r="CL2" t="s">
        <v>961</v>
      </c>
      <c r="CM2" t="s">
        <v>962</v>
      </c>
      <c r="CN2" t="s">
        <v>963</v>
      </c>
      <c r="CO2" t="s">
        <v>964</v>
      </c>
      <c r="CP2" t="s">
        <v>982</v>
      </c>
      <c r="CR2" t="s">
        <v>978</v>
      </c>
      <c r="CS2" t="s">
        <v>979</v>
      </c>
      <c r="CT2" t="s">
        <v>980</v>
      </c>
      <c r="CU2" t="s">
        <v>739</v>
      </c>
    </row>
    <row r="3" spans="1:99" x14ac:dyDescent="0.25">
      <c r="A3" s="3">
        <v>39568</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row>
    <row r="4" spans="1:99" x14ac:dyDescent="0.25">
      <c r="A4" s="3">
        <v>39599</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row>
    <row r="5" spans="1:99" x14ac:dyDescent="0.25">
      <c r="A5" s="3">
        <v>39629</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row>
    <row r="6" spans="1:99" x14ac:dyDescent="0.25">
      <c r="A6" s="3">
        <v>39660</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row>
    <row r="7" spans="1:99" x14ac:dyDescent="0.25">
      <c r="A7" s="3">
        <v>39691</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row>
    <row r="8" spans="1:99" x14ac:dyDescent="0.25">
      <c r="A8" s="3">
        <v>39721</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row>
    <row r="9" spans="1:99" x14ac:dyDescent="0.25">
      <c r="A9" s="3">
        <v>39752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row>
    <row r="10" spans="1:99" x14ac:dyDescent="0.25">
      <c r="A10" s="3">
        <v>39782</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row>
    <row r="11" spans="1:99" x14ac:dyDescent="0.25">
      <c r="A11" s="3">
        <v>39813</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row>
    <row r="12" spans="1:99" x14ac:dyDescent="0.25">
      <c r="A12" s="3">
        <v>39844</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row>
    <row r="13" spans="1:99" x14ac:dyDescent="0.25">
      <c r="A13" s="3">
        <v>39872</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row>
    <row r="14" spans="1:99" x14ac:dyDescent="0.25">
      <c r="A14" s="3">
        <v>39903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row>
    <row r="15" spans="1:99" x14ac:dyDescent="0.25">
      <c r="A15" s="3">
        <v>39933</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row>
    <row r="16" spans="1:99" x14ac:dyDescent="0.25">
      <c r="A16" s="3">
        <v>39964</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row>
    <row r="17" spans="1:94" x14ac:dyDescent="0.25">
      <c r="A17" s="3">
        <v>39994</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row>
    <row r="18" spans="1:94" x14ac:dyDescent="0.25">
      <c r="A18" s="3">
        <v>40025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row>
    <row r="19" spans="1:94" x14ac:dyDescent="0.25">
      <c r="A19" s="3">
        <v>40056</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row>
    <row r="20" spans="1:94" x14ac:dyDescent="0.25">
      <c r="A20" s="3">
        <v>40086</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row>
    <row r="21" spans="1:94" x14ac:dyDescent="0.25">
      <c r="A21" s="3">
        <v>40117</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row>
    <row r="22" spans="1:94" x14ac:dyDescent="0.25">
      <c r="A22" s="3">
        <v>40147</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row>
    <row r="23" spans="1:94" x14ac:dyDescent="0.25">
      <c r="A23" s="3">
        <v>40178</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row>
    <row r="24" spans="1:94" x14ac:dyDescent="0.25">
      <c r="A24" s="3">
        <v>40209</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row>
    <row r="25" spans="1:94" x14ac:dyDescent="0.25">
      <c r="A25" s="3">
        <v>40237</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row>
    <row r="26" spans="1:94" x14ac:dyDescent="0.25">
      <c r="A26" s="3">
        <v>40268</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row>
    <row r="27" spans="1:94" x14ac:dyDescent="0.25">
      <c r="A27" s="3">
        <v>40298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row>
    <row r="28" spans="1:94" x14ac:dyDescent="0.25">
      <c r="A28" s="3">
        <v>40329</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row>
    <row r="29" spans="1:94" x14ac:dyDescent="0.25">
      <c r="A29" s="3">
        <v>40359</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row>
    <row r="30" spans="1:94" x14ac:dyDescent="0.25">
      <c r="A30" s="3">
        <v>40390</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row>
    <row r="31" spans="1:94" x14ac:dyDescent="0.25">
      <c r="A31" s="3">
        <v>40421</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row>
    <row r="32" spans="1:94" x14ac:dyDescent="0.25">
      <c r="A32" s="3">
        <v>40451</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row>
    <row r="33" spans="1:94" x14ac:dyDescent="0.25">
      <c r="A33" s="3">
        <v>40482</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row>
    <row r="34" spans="1:94" x14ac:dyDescent="0.25">
      <c r="A34" s="3">
        <v>40512</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row>
    <row r="35" spans="1:94" x14ac:dyDescent="0.25">
      <c r="A35" s="3">
        <v>40543</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row>
    <row r="36" spans="1:94" x14ac:dyDescent="0.25">
      <c r="A36" s="3">
        <v>40574</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4" x14ac:dyDescent="0.25">
      <c r="A37" s="3">
        <v>40602</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1:94" x14ac:dyDescent="0.25">
      <c r="A38" s="3">
        <v>40633</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1:94" x14ac:dyDescent="0.25">
      <c r="A39" s="3">
        <v>40663</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4" x14ac:dyDescent="0.25">
      <c r="A40" s="3">
        <v>40694</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4" x14ac:dyDescent="0.25">
      <c r="A41" s="3">
        <v>40724</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4" x14ac:dyDescent="0.25">
      <c r="A42" s="3">
        <v>40755</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4" x14ac:dyDescent="0.25">
      <c r="A43" s="3">
        <v>40786</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4" x14ac:dyDescent="0.25">
      <c r="A44" s="3">
        <v>40816</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4" x14ac:dyDescent="0.25">
      <c r="A45" s="3">
        <v>40847</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4" x14ac:dyDescent="0.25">
      <c r="A46" s="3">
        <v>40877</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row>
    <row r="47" spans="1:94" x14ac:dyDescent="0.25">
      <c r="A47" s="3">
        <v>40908</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row>
    <row r="48" spans="1:94" x14ac:dyDescent="0.25">
      <c r="A48" s="3">
        <v>40939</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row>
    <row r="49" spans="1:94" x14ac:dyDescent="0.25">
      <c r="A49" s="3">
        <v>40968</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row>
    <row r="50" spans="1:94" x14ac:dyDescent="0.25">
      <c r="A50" s="3">
        <v>40999</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row>
    <row r="51" spans="1:94" x14ac:dyDescent="0.25">
      <c r="A51" s="3">
        <v>41029</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row>
    <row r="52" spans="1:94" x14ac:dyDescent="0.25">
      <c r="A52" s="3">
        <v>41060</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row>
    <row r="53" spans="1:94" x14ac:dyDescent="0.25">
      <c r="A53" s="3">
        <v>41090</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row>
    <row r="54" spans="1:94" x14ac:dyDescent="0.25">
      <c r="A54" s="3">
        <v>41121</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1:94" x14ac:dyDescent="0.25">
      <c r="A55" s="3">
        <v>41152</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row>
    <row r="56" spans="1:94" x14ac:dyDescent="0.25">
      <c r="A56" s="3">
        <v>41182</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row>
    <row r="57" spans="1:94" x14ac:dyDescent="0.25">
      <c r="A57" s="3">
        <v>41213</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row>
    <row r="58" spans="1:94" x14ac:dyDescent="0.25">
      <c r="A58" s="3">
        <v>41243</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row>
    <row r="59" spans="1:94" x14ac:dyDescent="0.25">
      <c r="A59" s="3">
        <v>41274</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row>
    <row r="60" spans="1:94" x14ac:dyDescent="0.25">
      <c r="A60" s="3">
        <v>41305</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row>
    <row r="61" spans="1:94" x14ac:dyDescent="0.25">
      <c r="A61" s="3">
        <v>41333</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row>
    <row r="62" spans="1:94" x14ac:dyDescent="0.25">
      <c r="A62" s="3">
        <v>41364</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row>
    <row r="63" spans="1:94" x14ac:dyDescent="0.25">
      <c r="A63" s="3">
        <v>41394</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row>
    <row r="64" spans="1:94" x14ac:dyDescent="0.25">
      <c r="A64" s="3">
        <v>41425</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row>
    <row r="65" spans="1:94" x14ac:dyDescent="0.25">
      <c r="A65" s="3">
        <v>41455</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row>
    <row r="66" spans="1:94" x14ac:dyDescent="0.25">
      <c r="A66" s="3">
        <v>41486</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row>
    <row r="67" spans="1:94" x14ac:dyDescent="0.25">
      <c r="A67" s="3">
        <v>41517</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row>
    <row r="68" spans="1:94" x14ac:dyDescent="0.25">
      <c r="A68" s="3">
        <v>41547</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row>
    <row r="69" spans="1:94" x14ac:dyDescent="0.25">
      <c r="A69" s="3">
        <v>41578</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row>
    <row r="70" spans="1:94" x14ac:dyDescent="0.25">
      <c r="A70" s="3">
        <v>41608</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row>
    <row r="71" spans="1:94" x14ac:dyDescent="0.25">
      <c r="A71" s="3">
        <v>41639</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row>
    <row r="72" spans="1:94" x14ac:dyDescent="0.25">
      <c r="A72" s="3">
        <v>41670</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row>
    <row r="73" spans="1:94" x14ac:dyDescent="0.25">
      <c r="A73" s="3">
        <v>41698</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row>
    <row r="74" spans="1:94" x14ac:dyDescent="0.25">
      <c r="A74" s="3">
        <v>41729</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row>
    <row r="75" spans="1:94" x14ac:dyDescent="0.25">
      <c r="A75" s="3">
        <v>41759</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row>
    <row r="76" spans="1:94" x14ac:dyDescent="0.25">
      <c r="A76" s="3">
        <v>41790</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row>
    <row r="77" spans="1:94" x14ac:dyDescent="0.25">
      <c r="A77" s="3">
        <v>41820</v>
      </c>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row>
    <row r="78" spans="1:94" x14ac:dyDescent="0.25">
      <c r="A78" s="3">
        <v>41851</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row>
    <row r="79" spans="1:94" x14ac:dyDescent="0.25">
      <c r="A79" s="3">
        <v>41882</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row>
    <row r="80" spans="1:94" x14ac:dyDescent="0.25">
      <c r="A80" s="3">
        <v>41912</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row>
    <row r="81" spans="1:94" x14ac:dyDescent="0.25">
      <c r="A81" s="3">
        <v>41943</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row>
    <row r="82" spans="1:94" x14ac:dyDescent="0.25">
      <c r="A82" s="3">
        <v>41973</v>
      </c>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row>
    <row r="83" spans="1:94" x14ac:dyDescent="0.25">
      <c r="A83" s="3">
        <v>42004</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row>
    <row r="84" spans="1:94" x14ac:dyDescent="0.25">
      <c r="A84" s="3">
        <v>42035</v>
      </c>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row>
    <row r="85" spans="1:94" x14ac:dyDescent="0.25">
      <c r="A85" s="3">
        <v>42063</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row>
    <row r="86" spans="1:94" x14ac:dyDescent="0.25">
      <c r="A86" s="3">
        <v>42094</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row>
    <row r="87" spans="1:94" x14ac:dyDescent="0.25">
      <c r="A87" s="3">
        <v>42124</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row>
    <row r="88" spans="1:94" x14ac:dyDescent="0.25">
      <c r="A88" s="3">
        <v>42155</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row>
    <row r="89" spans="1:94" x14ac:dyDescent="0.25">
      <c r="A89" s="3">
        <v>42185</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row>
    <row r="90" spans="1:94" x14ac:dyDescent="0.25">
      <c r="A90" s="3">
        <v>42216</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row>
    <row r="91" spans="1:94" x14ac:dyDescent="0.25">
      <c r="A91" s="3">
        <v>42247</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row>
    <row r="92" spans="1:94" x14ac:dyDescent="0.25">
      <c r="A92" s="3">
        <v>42277</v>
      </c>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row>
    <row r="93" spans="1:94" x14ac:dyDescent="0.25">
      <c r="A93" s="3">
        <v>42308</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row>
    <row r="94" spans="1:94" x14ac:dyDescent="0.25">
      <c r="A94" s="3">
        <v>42338</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row>
    <row r="95" spans="1:94" x14ac:dyDescent="0.25">
      <c r="A95" s="3">
        <v>42369</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row>
    <row r="96" spans="1:94" x14ac:dyDescent="0.25">
      <c r="A96" s="3">
        <v>42400</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row>
    <row r="97" spans="1:94" x14ac:dyDescent="0.25">
      <c r="A97" s="3">
        <v>42429</v>
      </c>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row>
    <row r="98" spans="1:94" x14ac:dyDescent="0.25">
      <c r="A98" s="3">
        <v>42460</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row>
    <row r="99" spans="1:94" x14ac:dyDescent="0.25">
      <c r="A99" s="3">
        <v>42490</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row>
    <row r="100" spans="1:94" x14ac:dyDescent="0.25">
      <c r="A100" s="3">
        <v>42521</v>
      </c>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row>
    <row r="101" spans="1:94" x14ac:dyDescent="0.25">
      <c r="A101" s="3">
        <v>42551</v>
      </c>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row>
    <row r="102" spans="1:94" x14ac:dyDescent="0.25">
      <c r="A102" s="3">
        <v>42582</v>
      </c>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row>
    <row r="103" spans="1:94" x14ac:dyDescent="0.25">
      <c r="A103" s="3">
        <v>42613</v>
      </c>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row>
    <row r="104" spans="1:94" x14ac:dyDescent="0.25">
      <c r="A104" s="3">
        <v>42643</v>
      </c>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row>
    <row r="105" spans="1:94" x14ac:dyDescent="0.25">
      <c r="A105" s="3">
        <v>42674</v>
      </c>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row>
    <row r="106" spans="1:94" x14ac:dyDescent="0.25">
      <c r="A106" s="3">
        <v>42704</v>
      </c>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row>
    <row r="107" spans="1:94" x14ac:dyDescent="0.25">
      <c r="A107" s="3">
        <v>42735</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row>
    <row r="108" spans="1:94" x14ac:dyDescent="0.25">
      <c r="A108" s="3">
        <v>42766</v>
      </c>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row>
    <row r="109" spans="1:94" x14ac:dyDescent="0.25">
      <c r="A109" s="3">
        <v>42794</v>
      </c>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row>
    <row r="110" spans="1:94" x14ac:dyDescent="0.25">
      <c r="A110" s="3">
        <v>42825</v>
      </c>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row>
    <row r="111" spans="1:94" x14ac:dyDescent="0.25">
      <c r="A111" s="3">
        <v>42855</v>
      </c>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row>
    <row r="112" spans="1:94" x14ac:dyDescent="0.25">
      <c r="A112" s="3">
        <v>42886</v>
      </c>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row>
    <row r="113" spans="1:94" x14ac:dyDescent="0.25">
      <c r="A113" s="3">
        <v>42916</v>
      </c>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row>
    <row r="114" spans="1:94" x14ac:dyDescent="0.25">
      <c r="A114" s="3">
        <v>42947</v>
      </c>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row>
    <row r="115" spans="1:94" x14ac:dyDescent="0.25">
      <c r="A115" s="3">
        <v>42978</v>
      </c>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row>
    <row r="116" spans="1:94" x14ac:dyDescent="0.25">
      <c r="A116" s="3">
        <v>43008</v>
      </c>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row>
    <row r="117" spans="1:94" x14ac:dyDescent="0.25">
      <c r="A117" s="3">
        <v>43039</v>
      </c>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row>
    <row r="118" spans="1:94" x14ac:dyDescent="0.25">
      <c r="A118" s="3">
        <v>43069</v>
      </c>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row>
    <row r="119" spans="1:94" x14ac:dyDescent="0.25">
      <c r="A119" s="3">
        <v>43100</v>
      </c>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row>
    <row r="120" spans="1:94" x14ac:dyDescent="0.25">
      <c r="A120" s="3">
        <v>43131</v>
      </c>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row>
    <row r="121" spans="1:94" x14ac:dyDescent="0.25">
      <c r="A121" s="3">
        <v>43159</v>
      </c>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row>
    <row r="122" spans="1:94" x14ac:dyDescent="0.25">
      <c r="A122" s="3">
        <v>43190</v>
      </c>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row>
    <row r="123" spans="1:94" x14ac:dyDescent="0.25">
      <c r="A123" s="3">
        <v>43220</v>
      </c>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row>
    <row r="124" spans="1:94" x14ac:dyDescent="0.25">
      <c r="A124" s="3">
        <v>43251</v>
      </c>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row>
    <row r="125" spans="1:94" x14ac:dyDescent="0.25">
      <c r="A125" s="3">
        <v>43281</v>
      </c>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row>
    <row r="126" spans="1:94" x14ac:dyDescent="0.25">
      <c r="A126" s="3">
        <v>43312</v>
      </c>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row>
    <row r="127" spans="1:94" x14ac:dyDescent="0.25">
      <c r="A127" s="3">
        <v>43343</v>
      </c>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row>
    <row r="128" spans="1:94" x14ac:dyDescent="0.25">
      <c r="A128" s="3">
        <v>43373</v>
      </c>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row>
    <row r="129" spans="1:94" x14ac:dyDescent="0.25">
      <c r="A129" s="3">
        <v>43404</v>
      </c>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row>
    <row r="130" spans="1:94" x14ac:dyDescent="0.25">
      <c r="A130" s="3">
        <v>43434</v>
      </c>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row>
    <row r="131" spans="1:94" x14ac:dyDescent="0.25">
      <c r="A131" s="3">
        <v>43465</v>
      </c>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row>
    <row r="132" spans="1:94" x14ac:dyDescent="0.25">
      <c r="A132" s="3">
        <v>43496</v>
      </c>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row>
    <row r="133" spans="1:94" x14ac:dyDescent="0.25">
      <c r="A133" s="3">
        <v>43524</v>
      </c>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row>
    <row r="134" spans="1:94" x14ac:dyDescent="0.25">
      <c r="A134" s="3">
        <v>43555</v>
      </c>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row>
    <row r="135" spans="1:94" x14ac:dyDescent="0.25">
      <c r="A135" s="3">
        <v>43585</v>
      </c>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row>
    <row r="136" spans="1:94" x14ac:dyDescent="0.25">
      <c r="A136" s="3">
        <v>43616</v>
      </c>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row>
    <row r="137" spans="1:94" x14ac:dyDescent="0.25">
      <c r="A137" s="3">
        <v>43646</v>
      </c>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row>
    <row r="138" spans="1:94" x14ac:dyDescent="0.25">
      <c r="A138" s="3">
        <v>43677</v>
      </c>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row>
    <row r="139" spans="1:94" x14ac:dyDescent="0.25">
      <c r="A139" s="3">
        <v>43708</v>
      </c>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row>
    <row r="140" spans="1:94" x14ac:dyDescent="0.25">
      <c r="A140" s="3">
        <v>43738</v>
      </c>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row>
    <row r="141" spans="1:94" x14ac:dyDescent="0.25">
      <c r="A141" s="3">
        <v>43769</v>
      </c>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row>
    <row r="142" spans="1:94" x14ac:dyDescent="0.25">
      <c r="A142" s="3">
        <v>43799</v>
      </c>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row>
    <row r="143" spans="1:94" x14ac:dyDescent="0.25">
      <c r="A143" s="3">
        <v>43830</v>
      </c>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row>
    <row r="144" spans="1:94" x14ac:dyDescent="0.25">
      <c r="A144" s="3">
        <v>43861</v>
      </c>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row>
    <row r="145" spans="1:94" x14ac:dyDescent="0.25">
      <c r="A145" s="3">
        <v>43890</v>
      </c>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row>
    <row r="146" spans="1:94" x14ac:dyDescent="0.25">
      <c r="A146" s="3">
        <v>43921</v>
      </c>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row>
    <row r="147" spans="1:94" x14ac:dyDescent="0.25">
      <c r="A147" s="3">
        <v>43951</v>
      </c>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row>
    <row r="148" spans="1:94" x14ac:dyDescent="0.25">
      <c r="A148" s="3">
        <v>43982</v>
      </c>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row>
    <row r="149" spans="1:94" x14ac:dyDescent="0.25">
      <c r="A149" s="3">
        <v>44012</v>
      </c>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row>
    <row r="150" spans="1:94" x14ac:dyDescent="0.25">
      <c r="A150" s="3">
        <v>44043</v>
      </c>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row>
    <row r="151" spans="1:94" x14ac:dyDescent="0.25">
      <c r="A151" s="3">
        <v>44074</v>
      </c>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row>
    <row r="152" spans="1:94" x14ac:dyDescent="0.25">
      <c r="A152" s="3">
        <v>44104</v>
      </c>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row>
    <row r="153" spans="1:94" x14ac:dyDescent="0.25">
      <c r="A153" s="3">
        <v>44135</v>
      </c>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row>
    <row r="154" spans="1:94" x14ac:dyDescent="0.25">
      <c r="A154" s="3">
        <v>44165</v>
      </c>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row>
    <row r="155" spans="1:94" x14ac:dyDescent="0.25">
      <c r="A155" s="3">
        <v>44196</v>
      </c>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row>
    <row r="156" spans="1:94" x14ac:dyDescent="0.25">
      <c r="A156" s="3">
        <v>44227</v>
      </c>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row>
    <row r="157" spans="1:94" x14ac:dyDescent="0.25">
      <c r="A157" s="3">
        <v>44255</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row>
    <row r="158" spans="1:94" x14ac:dyDescent="0.25">
      <c r="A158" s="3">
        <v>44286</v>
      </c>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row>
    <row r="159" spans="1:94" x14ac:dyDescent="0.25">
      <c r="A159" s="3">
        <v>44316</v>
      </c>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row>
    <row r="160" spans="1:94" x14ac:dyDescent="0.25">
      <c r="A160" s="3">
        <v>44347</v>
      </c>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row>
    <row r="161" spans="1:99" x14ac:dyDescent="0.25">
      <c r="A161" s="3">
        <v>44377</v>
      </c>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row>
    <row r="162" spans="1:99" x14ac:dyDescent="0.25">
      <c r="A162" s="3">
        <v>44408</v>
      </c>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row>
    <row r="163" spans="1:99" x14ac:dyDescent="0.25">
      <c r="A163" s="3">
        <v>44439</v>
      </c>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row>
    <row r="164" spans="1:99" x14ac:dyDescent="0.25">
      <c r="A164" s="3">
        <v>44469</v>
      </c>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row>
    <row r="165" spans="1:99" x14ac:dyDescent="0.25">
      <c r="A165" s="3">
        <v>44500</v>
      </c>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row>
    <row r="166" spans="1:99" x14ac:dyDescent="0.25">
      <c r="A166" s="3">
        <v>44530</v>
      </c>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row>
    <row r="167" spans="1:99" x14ac:dyDescent="0.25">
      <c r="A167" s="3">
        <v>44561</v>
      </c>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row>
    <row r="168" spans="1:99" x14ac:dyDescent="0.25">
      <c r="A168" s="3">
        <v>44592</v>
      </c>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row>
    <row r="169" spans="1:99" x14ac:dyDescent="0.25">
      <c r="A169" s="3">
        <v>44620</v>
      </c>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row>
    <row r="170" spans="1:99" x14ac:dyDescent="0.25">
      <c r="A170" s="3">
        <v>44651</v>
      </c>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row>
    <row r="171" spans="1:99" x14ac:dyDescent="0.25">
      <c r="A171" s="3">
        <v>44681</v>
      </c>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row>
    <row r="172" spans="1:99" x14ac:dyDescent="0.25">
      <c r="A172" s="3">
        <v>44712</v>
      </c>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row>
    <row r="173" spans="1:99" x14ac:dyDescent="0.25">
      <c r="A173" s="3">
        <v>44742</v>
      </c>
      <c r="B173" s="25">
        <v>0.41225851366591942</v>
      </c>
      <c r="C173" s="25">
        <v>-0.33846648112847133</v>
      </c>
      <c r="D173" s="25"/>
      <c r="E173" s="25">
        <v>0.33728300739469269</v>
      </c>
      <c r="F173" s="25">
        <v>0.33419495444811886</v>
      </c>
      <c r="G173" s="25">
        <v>0.18265440210249673</v>
      </c>
      <c r="H173" s="25">
        <v>5.8511554266941324E-2</v>
      </c>
      <c r="I173" s="25">
        <v>0.21627417658007597</v>
      </c>
      <c r="J173" s="25"/>
      <c r="K173" s="25">
        <v>0.25074626865671634</v>
      </c>
      <c r="L173" s="25"/>
      <c r="M173" s="25"/>
      <c r="N173" s="25">
        <v>-0.23851885108456877</v>
      </c>
      <c r="O173" s="25">
        <v>0.61084786506539701</v>
      </c>
      <c r="P173" s="25">
        <v>0.20850010370735203</v>
      </c>
      <c r="Q173" s="25">
        <v>0.23978555492657572</v>
      </c>
      <c r="R173" s="25">
        <v>0.22095852086120904</v>
      </c>
      <c r="S173" s="25"/>
      <c r="T173" s="25">
        <v>0.40599932472055866</v>
      </c>
      <c r="U173" s="25">
        <v>0.2072994254096614</v>
      </c>
      <c r="V173" s="25"/>
      <c r="W173" s="25"/>
      <c r="X173" s="25"/>
      <c r="Y173" s="25">
        <v>0.17124819973928229</v>
      </c>
      <c r="Z173" s="25">
        <v>0.6532393647960606</v>
      </c>
      <c r="AA173" s="25">
        <v>0.29127479281124868</v>
      </c>
      <c r="AB173" s="25">
        <v>0.29875678733862854</v>
      </c>
      <c r="AC173" s="25">
        <v>0.32204264376279879</v>
      </c>
      <c r="AD173" s="25"/>
      <c r="AE173" s="25"/>
      <c r="AF173" s="25">
        <v>9.4080578624251565E-2</v>
      </c>
      <c r="AG173" s="25">
        <v>0.1506265018880879</v>
      </c>
      <c r="AH173" s="25">
        <v>0.17222704535119271</v>
      </c>
      <c r="AI173" s="25"/>
      <c r="AJ173" s="25">
        <v>0.24283078987087037</v>
      </c>
      <c r="AK173" s="25">
        <v>0.26617647058823546</v>
      </c>
      <c r="AL173" s="25"/>
      <c r="AM173" s="25">
        <v>0.43753950222920679</v>
      </c>
      <c r="AN173" s="25">
        <v>0.34265443152189712</v>
      </c>
      <c r="AO173" s="25"/>
      <c r="AP173" s="25">
        <v>0.29368693633360121</v>
      </c>
      <c r="AQ173" s="25">
        <v>6.4175532993551387E-2</v>
      </c>
      <c r="AR173" s="25">
        <v>0.16497567883608988</v>
      </c>
      <c r="AS173" s="25">
        <v>0.14973267069334087</v>
      </c>
      <c r="AT173" s="25">
        <v>0.24420947592638798</v>
      </c>
      <c r="AU173" s="25">
        <v>-0.1874948697290223</v>
      </c>
      <c r="AV173" s="25">
        <v>0.30290087502684138</v>
      </c>
      <c r="AW173" s="25">
        <v>-8.8370246980212619E-2</v>
      </c>
      <c r="AX173" s="25">
        <v>0.82841515192723203</v>
      </c>
      <c r="AY173" s="25">
        <v>0.22840276166163842</v>
      </c>
      <c r="AZ173" s="25">
        <v>0.122943370733406</v>
      </c>
      <c r="BA173" s="25">
        <v>0.28539368155355604</v>
      </c>
      <c r="BB173" s="25">
        <v>0.20659501249233969</v>
      </c>
      <c r="BC173" s="25"/>
      <c r="BD173" s="25">
        <v>-4.1938383568694004E-2</v>
      </c>
      <c r="BE173" s="25">
        <v>0.40695281493458779</v>
      </c>
      <c r="BF173" s="25">
        <v>0.18514433478452175</v>
      </c>
      <c r="BG173" s="25">
        <v>0.17048739769534604</v>
      </c>
      <c r="BH173" s="25">
        <v>0.41555936562366047</v>
      </c>
      <c r="BI173" s="25">
        <v>-1.4505231457974804E-2</v>
      </c>
      <c r="BJ173" s="25">
        <v>0.45332187533869345</v>
      </c>
      <c r="BK173" s="25">
        <v>0.41273537826868045</v>
      </c>
      <c r="BL173" s="25">
        <v>-0.26062288324569094</v>
      </c>
      <c r="BM173" s="25">
        <v>0.36356124239687881</v>
      </c>
      <c r="BN173" s="25">
        <v>0.24103961622485981</v>
      </c>
      <c r="BO173" s="25">
        <v>-0.24597492830505907</v>
      </c>
      <c r="BP173" s="25">
        <v>-0.42467481202413115</v>
      </c>
      <c r="BQ173" s="25">
        <v>2.7130422374429219</v>
      </c>
      <c r="BR173" s="25">
        <v>0.40648164831987521</v>
      </c>
      <c r="BS173" s="25">
        <v>0.40117647058823525</v>
      </c>
      <c r="BT173" s="25">
        <v>0.18362262270575536</v>
      </c>
      <c r="BU173" s="25">
        <v>0.40002457476873388</v>
      </c>
      <c r="BV173" s="25">
        <v>0.10611725399729544</v>
      </c>
      <c r="BW173" s="25">
        <v>0.83980533134368862</v>
      </c>
      <c r="BX173" s="25">
        <v>0.13192879169486976</v>
      </c>
      <c r="BY173" s="25">
        <v>3.4501461509404474E-2</v>
      </c>
      <c r="BZ173" s="25">
        <v>-7.2327138380552825E-2</v>
      </c>
      <c r="CA173" s="25">
        <v>0.55553716693613042</v>
      </c>
      <c r="CB173" s="25">
        <v>0.36861571311459795</v>
      </c>
      <c r="CC173" s="25" t="e">
        <v>#DIV/0!</v>
      </c>
      <c r="CD173" s="25" t="e">
        <v>#DIV/0!</v>
      </c>
      <c r="CE173" s="25" t="e">
        <v>#DIV/0!</v>
      </c>
      <c r="CF173" s="25" t="e">
        <v>#DIV/0!</v>
      </c>
      <c r="CG173" s="25" t="e">
        <v>#DIV/0!</v>
      </c>
      <c r="CH173" s="25" t="e">
        <v>#DIV/0!</v>
      </c>
      <c r="CI173" s="25" t="e">
        <v>#DIV/0!</v>
      </c>
      <c r="CJ173" s="25" t="e">
        <v>#DIV/0!</v>
      </c>
      <c r="CK173" s="25" t="e">
        <v>#DIV/0!</v>
      </c>
      <c r="CL173" s="25" t="e">
        <v>#DIV/0!</v>
      </c>
      <c r="CM173" s="25" t="e">
        <v>#DIV/0!</v>
      </c>
      <c r="CN173" s="25" t="e">
        <v>#DIV/0!</v>
      </c>
      <c r="CO173" s="25" t="e">
        <v>#DIV/0!</v>
      </c>
      <c r="CP173" s="25" t="e">
        <v>#DIV/0!</v>
      </c>
      <c r="CR173" s="2">
        <v>-0.42467481202413115</v>
      </c>
      <c r="CS173" s="2">
        <v>2.7130422374429219</v>
      </c>
      <c r="CT173" s="2">
        <v>0.23978555492657572</v>
      </c>
      <c r="CU173" s="2">
        <v>0.2599415907736895</v>
      </c>
    </row>
    <row r="174" spans="1:99" x14ac:dyDescent="0.25">
      <c r="A174" s="3">
        <v>44773</v>
      </c>
      <c r="B174" s="25">
        <v>0.41225851366591942</v>
      </c>
      <c r="C174" s="25">
        <v>-8.6784436479623528E-2</v>
      </c>
      <c r="D174" s="25"/>
      <c r="E174" s="25">
        <v>0.26939309494453278</v>
      </c>
      <c r="F174" s="25">
        <v>6.3897667069430286E-2</v>
      </c>
      <c r="G174" s="25">
        <v>0.18265440210249673</v>
      </c>
      <c r="H174" s="25">
        <v>-3.3947721749606918E-2</v>
      </c>
      <c r="I174" s="25">
        <v>0.17506270963941095</v>
      </c>
      <c r="J174" s="25"/>
      <c r="K174" s="25">
        <v>0.13713834756819371</v>
      </c>
      <c r="L174" s="25"/>
      <c r="M174" s="25"/>
      <c r="N174" s="25">
        <v>-0.23851885108456877</v>
      </c>
      <c r="O174" s="25">
        <v>0.61084786506539701</v>
      </c>
      <c r="P174" s="25">
        <v>0.20850010370735203</v>
      </c>
      <c r="Q174" s="25">
        <v>0.23978555492657572</v>
      </c>
      <c r="R174" s="25">
        <v>-0.16278702712366799</v>
      </c>
      <c r="S174" s="25"/>
      <c r="T174" s="25">
        <v>0.2234160092458827</v>
      </c>
      <c r="U174" s="25">
        <v>0.11179110988716644</v>
      </c>
      <c r="V174" s="25"/>
      <c r="W174" s="25"/>
      <c r="X174" s="25"/>
      <c r="Y174" s="25">
        <v>-3.2769613659023394E-2</v>
      </c>
      <c r="Z174" s="25">
        <v>0.6532393647960606</v>
      </c>
      <c r="AA174" s="25">
        <v>0.29127479281124868</v>
      </c>
      <c r="AB174" s="25">
        <v>0.48978767836815168</v>
      </c>
      <c r="AC174" s="25">
        <v>0.43340278115753311</v>
      </c>
      <c r="AD174" s="25"/>
      <c r="AE174" s="25"/>
      <c r="AF174" s="25">
        <v>0.21391761063531078</v>
      </c>
      <c r="AG174" s="25">
        <v>-4.4326270138439844E-2</v>
      </c>
      <c r="AH174" s="25">
        <v>0.42434462296084297</v>
      </c>
      <c r="AI174" s="25"/>
      <c r="AJ174" s="25">
        <v>0.24660895745958983</v>
      </c>
      <c r="AK174" s="25">
        <v>0.25485058544062783</v>
      </c>
      <c r="AL174" s="25"/>
      <c r="AM174" s="25">
        <v>0.43753950222920679</v>
      </c>
      <c r="AN174" s="25">
        <v>0.34265443152189712</v>
      </c>
      <c r="AO174" s="25"/>
      <c r="AP174" s="25">
        <v>9.4319039974329277E-2</v>
      </c>
      <c r="AQ174" s="25">
        <v>-0.18976237125179971</v>
      </c>
      <c r="AR174" s="25">
        <v>0.16497567883608988</v>
      </c>
      <c r="AS174" s="25">
        <v>0.14973267069334087</v>
      </c>
      <c r="AT174" s="25">
        <v>2.6489008390103097E-2</v>
      </c>
      <c r="AU174" s="25">
        <v>-0.1874948697290223</v>
      </c>
      <c r="AV174" s="25">
        <v>4.6161722217855278E-2</v>
      </c>
      <c r="AW174" s="25">
        <v>-8.8370246980212619E-2</v>
      </c>
      <c r="AX174" s="25">
        <v>0.72697095231169284</v>
      </c>
      <c r="AY174" s="25">
        <v>-0.75146298530218292</v>
      </c>
      <c r="AZ174" s="25">
        <v>0.16554534503029555</v>
      </c>
      <c r="BA174" s="25">
        <v>0.28221579970921989</v>
      </c>
      <c r="BB174" s="25">
        <v>4.539248795057238E-2</v>
      </c>
      <c r="BC174" s="25"/>
      <c r="BD174" s="25">
        <v>-4.1938383568694004E-2</v>
      </c>
      <c r="BE174" s="25">
        <v>0.13695507320761013</v>
      </c>
      <c r="BF174" s="25">
        <v>0.18514433478452175</v>
      </c>
      <c r="BG174" s="25">
        <v>9.0353841572571786E-2</v>
      </c>
      <c r="BH174" s="25">
        <v>-0.18916415331669456</v>
      </c>
      <c r="BI174" s="25">
        <v>-1.4505231457974804E-2</v>
      </c>
      <c r="BJ174" s="25">
        <v>0.45332187533869345</v>
      </c>
      <c r="BK174" s="25">
        <v>4.2973304957986957E-2</v>
      </c>
      <c r="BL174" s="25">
        <v>-0.26062288324569094</v>
      </c>
      <c r="BM174" s="25">
        <v>-0.60146687530097498</v>
      </c>
      <c r="BN174" s="25">
        <v>0.41091751082428524</v>
      </c>
      <c r="BO174" s="25">
        <v>-0.24597492830505907</v>
      </c>
      <c r="BP174" s="25">
        <v>-0.42467481202413115</v>
      </c>
      <c r="BQ174" s="25">
        <v>-4.1975815414776747</v>
      </c>
      <c r="BR174" s="25">
        <v>-0.35461738563718714</v>
      </c>
      <c r="BS174" s="25">
        <v>0.40223020297796602</v>
      </c>
      <c r="BT174" s="25">
        <v>1.4383157522179946E-2</v>
      </c>
      <c r="BU174" s="25">
        <v>-2.2192572338418926E-2</v>
      </c>
      <c r="BV174" s="25">
        <v>-0.40422649566696944</v>
      </c>
      <c r="BW174" s="25">
        <v>0.3828533200005596</v>
      </c>
      <c r="BX174" s="25">
        <v>0.13192879169486976</v>
      </c>
      <c r="BY174" s="25">
        <v>-5.2986003700141615E-2</v>
      </c>
      <c r="BZ174" s="25">
        <v>-0.18459260558000662</v>
      </c>
      <c r="CA174" s="25">
        <v>3.5356548073095739E-2</v>
      </c>
      <c r="CB174" s="25">
        <v>0.21710070198744041</v>
      </c>
      <c r="CC174" s="25" t="e">
        <v>#DIV/0!</v>
      </c>
      <c r="CD174" s="25" t="e">
        <v>#DIV/0!</v>
      </c>
      <c r="CE174" s="25" t="e">
        <v>#DIV/0!</v>
      </c>
      <c r="CF174" s="25" t="e">
        <v>#DIV/0!</v>
      </c>
      <c r="CG174" s="25" t="e">
        <v>#DIV/0!</v>
      </c>
      <c r="CH174" s="25" t="e">
        <v>#DIV/0!</v>
      </c>
      <c r="CI174" s="25" t="e">
        <v>#DIV/0!</v>
      </c>
      <c r="CJ174" s="25" t="e">
        <v>#DIV/0!</v>
      </c>
      <c r="CK174" s="25" t="e">
        <v>#DIV/0!</v>
      </c>
      <c r="CL174" s="25" t="e">
        <v>#DIV/0!</v>
      </c>
      <c r="CM174" s="25" t="e">
        <v>#DIV/0!</v>
      </c>
      <c r="CN174" s="25" t="e">
        <v>#DIV/0!</v>
      </c>
      <c r="CO174" s="25" t="e">
        <v>#DIV/0!</v>
      </c>
      <c r="CP174" s="25" t="e">
        <v>#DIV/0!</v>
      </c>
      <c r="CR174" s="2">
        <v>-4.1975815414776747</v>
      </c>
      <c r="CS174" s="2">
        <v>0.72697095231169284</v>
      </c>
      <c r="CT174" s="2">
        <v>0.11179110988716644</v>
      </c>
      <c r="CU174" s="2">
        <v>2.795259704831294E-2</v>
      </c>
    </row>
    <row r="175" spans="1:99" x14ac:dyDescent="0.25">
      <c r="A175" s="3">
        <v>44804</v>
      </c>
      <c r="B175" s="25">
        <v>0.41225851366591942</v>
      </c>
      <c r="C175" s="25">
        <v>-8.6784436479623528E-2</v>
      </c>
      <c r="D175" s="25"/>
      <c r="E175" s="25">
        <v>0.26939309494453278</v>
      </c>
      <c r="F175" s="25">
        <v>6.3897667069430286E-2</v>
      </c>
      <c r="G175" s="25">
        <v>0.31767528660244526</v>
      </c>
      <c r="H175" s="25">
        <v>-3.3947721749606918E-2</v>
      </c>
      <c r="I175" s="25">
        <v>0.17506270963941095</v>
      </c>
      <c r="J175" s="25"/>
      <c r="K175" s="25">
        <v>0.13713834756819371</v>
      </c>
      <c r="L175" s="25"/>
      <c r="M175" s="25"/>
      <c r="N175" s="25">
        <v>-0.17882325208385436</v>
      </c>
      <c r="O175" s="25">
        <v>0.492651207175961</v>
      </c>
      <c r="P175" s="25">
        <v>0.14312225875904366</v>
      </c>
      <c r="Q175" s="25">
        <v>-0.18354428710784171</v>
      </c>
      <c r="R175" s="25">
        <v>-0.16278702712366799</v>
      </c>
      <c r="S175" s="25"/>
      <c r="T175" s="25">
        <v>0.2234160092458827</v>
      </c>
      <c r="U175" s="25">
        <v>0.11179110988716644</v>
      </c>
      <c r="V175" s="25"/>
      <c r="W175" s="25"/>
      <c r="X175" s="25"/>
      <c r="Y175" s="25">
        <v>-3.2769613659023394E-2</v>
      </c>
      <c r="Z175" s="25">
        <v>-3.3331983826018152E-2</v>
      </c>
      <c r="AA175" s="25">
        <v>0.27375960953484524</v>
      </c>
      <c r="AB175" s="25">
        <v>0.48978767836815168</v>
      </c>
      <c r="AC175" s="25">
        <v>0.43340278115753311</v>
      </c>
      <c r="AD175" s="25"/>
      <c r="AE175" s="25"/>
      <c r="AF175" s="25">
        <v>0.21391761063531078</v>
      </c>
      <c r="AG175" s="25">
        <v>-4.4326270138439844E-2</v>
      </c>
      <c r="AH175" s="25">
        <v>0.42434462296084297</v>
      </c>
      <c r="AI175" s="25"/>
      <c r="AJ175" s="25">
        <v>0.22647390529739644</v>
      </c>
      <c r="AK175" s="25">
        <v>0.25485058544062783</v>
      </c>
      <c r="AL175" s="25"/>
      <c r="AM175" s="25">
        <v>8.3383944977097002E-2</v>
      </c>
      <c r="AN175" s="25">
        <v>5.608423123380879E-2</v>
      </c>
      <c r="AO175" s="25"/>
      <c r="AP175" s="25">
        <v>9.4319039974329277E-2</v>
      </c>
      <c r="AQ175" s="25">
        <v>-0.18976237125179971</v>
      </c>
      <c r="AR175" s="25">
        <v>0.34217026303882203</v>
      </c>
      <c r="AS175" s="25">
        <v>0.17676315562662795</v>
      </c>
      <c r="AT175" s="25">
        <v>2.6489008390103097E-2</v>
      </c>
      <c r="AU175" s="25">
        <v>-0.17021294107925994</v>
      </c>
      <c r="AV175" s="25">
        <v>4.6161722217855278E-2</v>
      </c>
      <c r="AW175" s="25">
        <v>-0.16073025893288034</v>
      </c>
      <c r="AX175" s="25">
        <v>0.72697095231169284</v>
      </c>
      <c r="AY175" s="25">
        <v>-0.75146298530218292</v>
      </c>
      <c r="AZ175" s="25">
        <v>0.11793022297189931</v>
      </c>
      <c r="BA175" s="25">
        <v>0.28221579970921989</v>
      </c>
      <c r="BB175" s="25">
        <v>4.539248795057238E-2</v>
      </c>
      <c r="BC175" s="25"/>
      <c r="BD175" s="25">
        <v>-9.0198786440485457E-2</v>
      </c>
      <c r="BE175" s="25">
        <v>0.13695507320761013</v>
      </c>
      <c r="BF175" s="25">
        <v>0.22425241197698814</v>
      </c>
      <c r="BG175" s="25">
        <v>9.0353841572571786E-2</v>
      </c>
      <c r="BH175" s="25">
        <v>-0.18916415331669456</v>
      </c>
      <c r="BI175" s="25">
        <v>-1.4505231457974804E-2</v>
      </c>
      <c r="BJ175" s="25">
        <v>0.37870963042313494</v>
      </c>
      <c r="BK175" s="25">
        <v>4.2973304957986957E-2</v>
      </c>
      <c r="BL175" s="25">
        <v>-0.22469631571509407</v>
      </c>
      <c r="BM175" s="25">
        <v>-0.60146687530097498</v>
      </c>
      <c r="BN175" s="25">
        <v>0.41091751082428524</v>
      </c>
      <c r="BO175" s="25">
        <v>-2.0047692106315891</v>
      </c>
      <c r="BP175" s="25">
        <v>-0.85429986433829441</v>
      </c>
      <c r="BQ175" s="25">
        <v>-4.1975815414776747</v>
      </c>
      <c r="BR175" s="25">
        <v>-0.35461738563718714</v>
      </c>
      <c r="BS175" s="25">
        <v>0.40223020297796602</v>
      </c>
      <c r="BT175" s="25">
        <v>1.4383157522179946E-2</v>
      </c>
      <c r="BU175" s="25">
        <v>-2.2192572338418926E-2</v>
      </c>
      <c r="BV175" s="25">
        <v>-0.40422649566696944</v>
      </c>
      <c r="BW175" s="25">
        <v>0.3828533200005596</v>
      </c>
      <c r="BX175" s="25">
        <v>0.11023682537185686</v>
      </c>
      <c r="BY175" s="25">
        <v>-5.2986003700141615E-2</v>
      </c>
      <c r="BZ175" s="25">
        <v>-0.18459260558000662</v>
      </c>
      <c r="CA175" s="25">
        <v>3.5356548073095739E-2</v>
      </c>
      <c r="CB175" s="25">
        <v>0.21710070198744041</v>
      </c>
      <c r="CC175" s="25" t="e">
        <v>#DIV/0!</v>
      </c>
      <c r="CD175" s="25" t="e">
        <v>#DIV/0!</v>
      </c>
      <c r="CE175" s="25" t="e">
        <v>#DIV/0!</v>
      </c>
      <c r="CF175" s="25" t="e">
        <v>#DIV/0!</v>
      </c>
      <c r="CG175" s="25" t="e">
        <v>#DIV/0!</v>
      </c>
      <c r="CH175" s="25" t="e">
        <v>#DIV/0!</v>
      </c>
      <c r="CI175" s="25" t="e">
        <v>#DIV/0!</v>
      </c>
      <c r="CJ175" s="25" t="e">
        <v>#DIV/0!</v>
      </c>
      <c r="CK175" s="25" t="e">
        <v>#DIV/0!</v>
      </c>
      <c r="CL175" s="25" t="e">
        <v>#DIV/0!</v>
      </c>
      <c r="CM175" s="25" t="e">
        <v>#DIV/0!</v>
      </c>
      <c r="CN175" s="25" t="e">
        <v>#DIV/0!</v>
      </c>
      <c r="CO175" s="25" t="e">
        <v>#DIV/0!</v>
      </c>
      <c r="CP175" s="25" t="e">
        <v>#DIV/0!</v>
      </c>
      <c r="CR175" s="2">
        <v>-4.1975815414776747</v>
      </c>
      <c r="CS175" s="2">
        <v>0.72697095231169284</v>
      </c>
      <c r="CT175" s="2">
        <v>6.3897667069430286E-2</v>
      </c>
      <c r="CU175" s="2">
        <v>-3.2563597462850882E-2</v>
      </c>
    </row>
    <row r="176" spans="1:99" x14ac:dyDescent="0.25">
      <c r="A176" s="3">
        <v>44834</v>
      </c>
      <c r="B176" s="25">
        <v>0.38281641300045199</v>
      </c>
      <c r="C176" s="25">
        <v>-8.6784436479623528E-2</v>
      </c>
      <c r="D176" s="25"/>
      <c r="E176" s="25">
        <v>0.26939309494453278</v>
      </c>
      <c r="F176" s="25">
        <v>6.3897667069430286E-2</v>
      </c>
      <c r="G176" s="25">
        <v>0.31767528660244526</v>
      </c>
      <c r="H176" s="25">
        <v>0.23378897123625553</v>
      </c>
      <c r="I176" s="25">
        <v>0.17506270963941095</v>
      </c>
      <c r="J176" s="25"/>
      <c r="K176" s="25">
        <v>0.13713834756819371</v>
      </c>
      <c r="L176" s="25"/>
      <c r="M176" s="25"/>
      <c r="N176" s="25">
        <v>-0.17882325208385436</v>
      </c>
      <c r="O176" s="25">
        <v>0.492651207175961</v>
      </c>
      <c r="P176" s="25">
        <v>0.14312225875904366</v>
      </c>
      <c r="Q176" s="25">
        <v>-0.18354428710784171</v>
      </c>
      <c r="R176" s="25">
        <v>-0.16278702712366799</v>
      </c>
      <c r="S176" s="25"/>
      <c r="T176" s="25">
        <v>0.2234160092458827</v>
      </c>
      <c r="U176" s="25">
        <v>0.11179110988716644</v>
      </c>
      <c r="V176" s="25"/>
      <c r="W176" s="25"/>
      <c r="X176" s="25"/>
      <c r="Y176" s="25">
        <v>-3.2769613659023394E-2</v>
      </c>
      <c r="Z176" s="25">
        <v>-3.3331983826018152E-2</v>
      </c>
      <c r="AA176" s="25">
        <v>0.27375960953484524</v>
      </c>
      <c r="AB176" s="25">
        <v>0.48978767836815168</v>
      </c>
      <c r="AC176" s="25">
        <v>0.43340278115753311</v>
      </c>
      <c r="AD176" s="25"/>
      <c r="AE176" s="25"/>
      <c r="AF176" s="25">
        <v>0.21391761063531078</v>
      </c>
      <c r="AG176" s="25">
        <v>-4.4326270138439844E-2</v>
      </c>
      <c r="AH176" s="25">
        <v>0.42434462296084297</v>
      </c>
      <c r="AI176" s="25"/>
      <c r="AJ176" s="25">
        <v>0.22647390529739644</v>
      </c>
      <c r="AK176" s="25">
        <v>0.25485058544062783</v>
      </c>
      <c r="AL176" s="25"/>
      <c r="AM176" s="25">
        <v>8.3383944977097002E-2</v>
      </c>
      <c r="AN176" s="25">
        <v>5.608423123380879E-2</v>
      </c>
      <c r="AO176" s="25"/>
      <c r="AP176" s="25">
        <v>9.4319039974329277E-2</v>
      </c>
      <c r="AQ176" s="25">
        <v>-0.18976237125179971</v>
      </c>
      <c r="AR176" s="25">
        <v>0.34217026303882203</v>
      </c>
      <c r="AS176" s="25">
        <v>0.17676315562662795</v>
      </c>
      <c r="AT176" s="25">
        <v>2.6489008390103097E-2</v>
      </c>
      <c r="AU176" s="25">
        <v>-0.17021294107925994</v>
      </c>
      <c r="AV176" s="25">
        <v>4.6161722217855278E-2</v>
      </c>
      <c r="AW176" s="25">
        <v>-0.16073025893288034</v>
      </c>
      <c r="AX176" s="25">
        <v>0.72697095231169284</v>
      </c>
      <c r="AY176" s="25">
        <v>-0.75146298530218292</v>
      </c>
      <c r="AZ176" s="25">
        <v>0.11793022297189931</v>
      </c>
      <c r="BA176" s="25">
        <v>0.28221579970921989</v>
      </c>
      <c r="BB176" s="25">
        <v>4.539248795057238E-2</v>
      </c>
      <c r="BC176" s="25"/>
      <c r="BD176" s="25">
        <v>-9.0198786440485457E-2</v>
      </c>
      <c r="BE176" s="25">
        <v>0.13695507320761013</v>
      </c>
      <c r="BF176" s="25">
        <v>0.22425241197698814</v>
      </c>
      <c r="BG176" s="25">
        <v>9.0353841572571786E-2</v>
      </c>
      <c r="BH176" s="25">
        <v>-0.18916415331669456</v>
      </c>
      <c r="BI176" s="25">
        <v>0.10966017873285012</v>
      </c>
      <c r="BJ176" s="25">
        <v>0.37870963042313494</v>
      </c>
      <c r="BK176" s="25">
        <v>4.2973304957986957E-2</v>
      </c>
      <c r="BL176" s="25">
        <v>-0.22469631571509407</v>
      </c>
      <c r="BM176" s="25">
        <v>-0.60146687530097498</v>
      </c>
      <c r="BN176" s="25">
        <v>0.41091751082428524</v>
      </c>
      <c r="BO176" s="25">
        <v>-2.0047692106315891</v>
      </c>
      <c r="BP176" s="25">
        <v>-0.85429986433829441</v>
      </c>
      <c r="BQ176" s="25">
        <v>-4.1975815414776747</v>
      </c>
      <c r="BR176" s="25">
        <v>-0.35461738563718714</v>
      </c>
      <c r="BS176" s="25">
        <v>0.40223020297796602</v>
      </c>
      <c r="BT176" s="25">
        <v>1.4383157522179946E-2</v>
      </c>
      <c r="BU176" s="25">
        <v>-2.2192572338418926E-2</v>
      </c>
      <c r="BV176" s="25">
        <v>-0.40422649566696944</v>
      </c>
      <c r="BW176" s="25">
        <v>0.3828533200005596</v>
      </c>
      <c r="BX176" s="25">
        <v>0.11023682537185686</v>
      </c>
      <c r="BY176" s="25">
        <v>-5.2986003700141615E-2</v>
      </c>
      <c r="BZ176" s="25">
        <v>-0.18459260558000662</v>
      </c>
      <c r="CA176" s="25">
        <v>3.5356548073095739E-2</v>
      </c>
      <c r="CB176" s="25">
        <v>0.21710070198744041</v>
      </c>
      <c r="CC176" s="25" t="e">
        <v>#DIV/0!</v>
      </c>
      <c r="CD176" s="25" t="e">
        <v>#DIV/0!</v>
      </c>
      <c r="CE176" s="25" t="e">
        <v>#DIV/0!</v>
      </c>
      <c r="CF176" s="25" t="e">
        <v>#DIV/0!</v>
      </c>
      <c r="CG176" s="25" t="e">
        <v>#DIV/0!</v>
      </c>
      <c r="CH176" s="25" t="e">
        <v>#DIV/0!</v>
      </c>
      <c r="CI176" s="25" t="e">
        <v>#DIV/0!</v>
      </c>
      <c r="CJ176" s="25" t="e">
        <v>#DIV/0!</v>
      </c>
      <c r="CK176" s="25" t="e">
        <v>#DIV/0!</v>
      </c>
      <c r="CL176" s="25" t="e">
        <v>#DIV/0!</v>
      </c>
      <c r="CM176" s="25" t="e">
        <v>#DIV/0!</v>
      </c>
      <c r="CN176" s="25" t="e">
        <v>#DIV/0!</v>
      </c>
      <c r="CO176" s="25" t="e">
        <v>#DIV/0!</v>
      </c>
      <c r="CP176" s="25" t="e">
        <v>#DIV/0!</v>
      </c>
      <c r="CR176" s="2">
        <v>-4.1975815414776747</v>
      </c>
      <c r="CS176" s="2">
        <v>0.72697095231169284</v>
      </c>
      <c r="CT176" s="2">
        <v>9.0353841572571786E-2</v>
      </c>
      <c r="CU176" s="2">
        <v>-2.6987289731909017E-2</v>
      </c>
    </row>
    <row r="177" spans="1:99" x14ac:dyDescent="0.25">
      <c r="A177" s="3">
        <v>44865</v>
      </c>
      <c r="B177" s="25">
        <v>0.38281641300045199</v>
      </c>
      <c r="C177" s="25">
        <v>0.40121356412011844</v>
      </c>
      <c r="D177" s="25"/>
      <c r="E177" s="25">
        <v>0.27416246187966831</v>
      </c>
      <c r="F177" s="25">
        <v>0.33877862853902124</v>
      </c>
      <c r="G177" s="25">
        <v>0.31767528660244526</v>
      </c>
      <c r="H177" s="25"/>
      <c r="I177" s="25">
        <v>7.8192849777871359E-2</v>
      </c>
      <c r="J177" s="25"/>
      <c r="K177" s="25">
        <v>0.16052072923380784</v>
      </c>
      <c r="L177" s="25"/>
      <c r="M177" s="25"/>
      <c r="N177" s="25">
        <v>-0.17882325208385436</v>
      </c>
      <c r="O177" s="25">
        <v>0.492651207175961</v>
      </c>
      <c r="P177" s="25">
        <v>0.14312225875904366</v>
      </c>
      <c r="Q177" s="25">
        <v>-0.18354428710784171</v>
      </c>
      <c r="R177" s="25">
        <v>-4.6723757743335675E-2</v>
      </c>
      <c r="S177" s="25"/>
      <c r="T177" s="25">
        <v>0.23810554843006659</v>
      </c>
      <c r="U177" s="25">
        <v>5.9708652148277364E-2</v>
      </c>
      <c r="V177" s="25"/>
      <c r="W177" s="25"/>
      <c r="X177" s="25"/>
      <c r="Y177" s="25">
        <v>-4.6612617073674117E-2</v>
      </c>
      <c r="Z177" s="25">
        <v>-3.3331983826018152E-2</v>
      </c>
      <c r="AA177" s="25">
        <v>0.27375960953484524</v>
      </c>
      <c r="AB177" s="25">
        <v>0.46042006221299525</v>
      </c>
      <c r="AC177" s="25">
        <v>0.51380483528784904</v>
      </c>
      <c r="AD177" s="25"/>
      <c r="AE177" s="25"/>
      <c r="AF177" s="25">
        <v>0.26707518952316917</v>
      </c>
      <c r="AG177" s="25">
        <v>-4.984588712345131E-2</v>
      </c>
      <c r="AH177" s="25">
        <v>0.41686251057357804</v>
      </c>
      <c r="AI177" s="25"/>
      <c r="AJ177" s="25">
        <v>0.22647390529739644</v>
      </c>
      <c r="AK177" s="25">
        <v>0.25467080757905453</v>
      </c>
      <c r="AL177" s="25"/>
      <c r="AM177" s="25">
        <v>8.3383944977097002E-2</v>
      </c>
      <c r="AN177" s="25">
        <v>5.608423123380879E-2</v>
      </c>
      <c r="AO177" s="25"/>
      <c r="AP177" s="25">
        <v>0.15384918467490652</v>
      </c>
      <c r="AQ177" s="25">
        <v>-4.2769815709135642E-2</v>
      </c>
      <c r="AR177" s="25">
        <v>0.34217026303882203</v>
      </c>
      <c r="AS177" s="25">
        <v>0.17676315562662795</v>
      </c>
      <c r="AT177" s="25">
        <v>-4.4636738913924889E-2</v>
      </c>
      <c r="AU177" s="25">
        <v>-0.17021294107925994</v>
      </c>
      <c r="AV177" s="25"/>
      <c r="AW177" s="25">
        <v>-0.16073025893288034</v>
      </c>
      <c r="AX177" s="25">
        <v>0.55434610988428568</v>
      </c>
      <c r="AY177" s="25"/>
      <c r="AZ177" s="25">
        <v>0.11793022297189931</v>
      </c>
      <c r="BA177" s="25">
        <v>0.27170638069428055</v>
      </c>
      <c r="BB177" s="25">
        <v>-0.333511701960989</v>
      </c>
      <c r="BC177" s="25"/>
      <c r="BD177" s="25">
        <v>-9.0198786440485457E-2</v>
      </c>
      <c r="BE177" s="25">
        <v>0.11697911855188542</v>
      </c>
      <c r="BF177" s="25">
        <v>0.22425241197698814</v>
      </c>
      <c r="BG177" s="25">
        <v>0.13113745961881224</v>
      </c>
      <c r="BH177" s="25">
        <v>-0.19626315996587035</v>
      </c>
      <c r="BI177" s="25">
        <v>0.10966017873285012</v>
      </c>
      <c r="BJ177" s="25">
        <v>0.37870963042313494</v>
      </c>
      <c r="BK177" s="25">
        <v>1.3387629545531687E-2</v>
      </c>
      <c r="BL177" s="25">
        <v>-0.22469631571509407</v>
      </c>
      <c r="BM177" s="25">
        <v>-0.64668282463794735</v>
      </c>
      <c r="BN177" s="25">
        <v>0.10139603178152434</v>
      </c>
      <c r="BO177" s="25">
        <v>-2.0047692106315891</v>
      </c>
      <c r="BP177" s="25">
        <v>-0.85429986433829441</v>
      </c>
      <c r="BQ177" s="25">
        <v>-7.1461996967354251</v>
      </c>
      <c r="BR177" s="25">
        <v>-0.22876761228322628</v>
      </c>
      <c r="BS177" s="25">
        <v>0.41665572052422972</v>
      </c>
      <c r="BT177" s="25">
        <v>-4.3909041607734733E-2</v>
      </c>
      <c r="BU177" s="25">
        <v>3.0506262011811891E-2</v>
      </c>
      <c r="BV177" s="25">
        <v>-0.51860058371010442</v>
      </c>
      <c r="BW177" s="25">
        <v>0.48072206427869524</v>
      </c>
      <c r="BX177" s="25">
        <v>0.11023682537185686</v>
      </c>
      <c r="BY177" s="25">
        <v>2.6820543082353099E-2</v>
      </c>
      <c r="BZ177" s="25">
        <v>-0.11215795720362315</v>
      </c>
      <c r="CA177" s="25">
        <v>3.4541024297982836E-2</v>
      </c>
      <c r="CB177" s="25">
        <v>0.12813122462145118</v>
      </c>
      <c r="CC177" s="25" t="e">
        <v>#DIV/0!</v>
      </c>
      <c r="CD177" s="25" t="e">
        <v>#DIV/0!</v>
      </c>
      <c r="CE177" s="25" t="e">
        <v>#DIV/0!</v>
      </c>
      <c r="CF177" s="25" t="e">
        <v>#DIV/0!</v>
      </c>
      <c r="CG177" s="25" t="e">
        <v>#DIV/0!</v>
      </c>
      <c r="CH177" s="25" t="e">
        <v>#DIV/0!</v>
      </c>
      <c r="CI177" s="25" t="e">
        <v>#DIV/0!</v>
      </c>
      <c r="CJ177" s="25" t="e">
        <v>#DIV/0!</v>
      </c>
      <c r="CK177" s="25" t="e">
        <v>#DIV/0!</v>
      </c>
      <c r="CL177" s="25" t="e">
        <v>#DIV/0!</v>
      </c>
      <c r="CM177" s="25" t="e">
        <v>#DIV/0!</v>
      </c>
      <c r="CN177" s="25" t="e">
        <v>#DIV/0!</v>
      </c>
      <c r="CO177" s="25" t="e">
        <v>#DIV/0!</v>
      </c>
      <c r="CP177" s="25" t="e">
        <v>#DIV/0!</v>
      </c>
      <c r="CR177" s="2">
        <v>-7.1461996967354251</v>
      </c>
      <c r="CS177" s="2">
        <v>0.55434610988428568</v>
      </c>
      <c r="CT177" s="2">
        <v>0.10552810525718723</v>
      </c>
      <c r="CU177" s="2">
        <v>-6.44823251165694E-2</v>
      </c>
    </row>
    <row r="178" spans="1:99" x14ac:dyDescent="0.25">
      <c r="A178" s="3">
        <v>44895</v>
      </c>
      <c r="B178" s="25">
        <v>0.38281641300045199</v>
      </c>
      <c r="C178" s="25">
        <v>0.40121356412011844</v>
      </c>
      <c r="D178" s="25"/>
      <c r="E178" s="25">
        <v>0.27416246187966831</v>
      </c>
      <c r="F178" s="25">
        <v>0.33877862853902124</v>
      </c>
      <c r="G178" s="25">
        <v>0.29165676629952031</v>
      </c>
      <c r="H178" s="25"/>
      <c r="I178" s="25">
        <v>7.8192849777871359E-2</v>
      </c>
      <c r="J178" s="25"/>
      <c r="K178" s="25">
        <v>0.16052072923380784</v>
      </c>
      <c r="L178" s="25"/>
      <c r="M178" s="25"/>
      <c r="N178" s="25">
        <v>-0.20094350215981199</v>
      </c>
      <c r="O178" s="25">
        <v>0.43382385552935365</v>
      </c>
      <c r="P178" s="25">
        <v>0.13771101001163194</v>
      </c>
      <c r="Q178" s="25">
        <v>-8.5769046650833403E-2</v>
      </c>
      <c r="R178" s="25">
        <v>-4.6723757743335675E-2</v>
      </c>
      <c r="S178" s="25"/>
      <c r="T178" s="25">
        <v>0.23810554843006659</v>
      </c>
      <c r="U178" s="25">
        <v>5.9708652148277364E-2</v>
      </c>
      <c r="V178" s="25"/>
      <c r="W178" s="25"/>
      <c r="X178" s="25"/>
      <c r="Y178" s="25">
        <v>-4.6612617073674117E-2</v>
      </c>
      <c r="Z178" s="25">
        <v>-6.2518760371514159E-2</v>
      </c>
      <c r="AA178" s="25">
        <v>0.26511560485024765</v>
      </c>
      <c r="AB178" s="25">
        <v>0.46042006221299525</v>
      </c>
      <c r="AC178" s="25">
        <v>0.51380483528784904</v>
      </c>
      <c r="AD178" s="25"/>
      <c r="AE178" s="25"/>
      <c r="AF178" s="25">
        <v>0.26707518952316917</v>
      </c>
      <c r="AG178" s="25">
        <v>-4.984588712345131E-2</v>
      </c>
      <c r="AH178" s="25">
        <v>0.41686251057357804</v>
      </c>
      <c r="AI178" s="25"/>
      <c r="AJ178" s="25">
        <v>0.16871641079981467</v>
      </c>
      <c r="AK178" s="25">
        <v>0.25467080757905453</v>
      </c>
      <c r="AL178" s="25"/>
      <c r="AM178" s="25">
        <v>0.17882299785317057</v>
      </c>
      <c r="AN178" s="25">
        <v>0.36358860244899582</v>
      </c>
      <c r="AO178" s="25"/>
      <c r="AP178" s="25">
        <v>0.15384918467490652</v>
      </c>
      <c r="AQ178" s="25">
        <v>-4.2769815709135642E-2</v>
      </c>
      <c r="AR178" s="25">
        <v>0.35648594197598071</v>
      </c>
      <c r="AS178" s="25">
        <v>0.15808563870278353</v>
      </c>
      <c r="AT178" s="25">
        <v>-4.4636738913924889E-2</v>
      </c>
      <c r="AU178" s="25">
        <v>-0.12649453118385823</v>
      </c>
      <c r="AV178" s="25"/>
      <c r="AW178" s="25">
        <v>-0.23369884964304483</v>
      </c>
      <c r="AX178" s="25">
        <v>0.55434610988428568</v>
      </c>
      <c r="AY178" s="25"/>
      <c r="AZ178" s="25">
        <v>9.2554092065314175E-2</v>
      </c>
      <c r="BA178" s="25">
        <v>0.27170638069428055</v>
      </c>
      <c r="BB178" s="25">
        <v>-0.333511701960989</v>
      </c>
      <c r="BC178" s="25"/>
      <c r="BD178" s="25">
        <v>-3.2694638015241806E-2</v>
      </c>
      <c r="BE178" s="25">
        <v>0.11697911855188542</v>
      </c>
      <c r="BF178" s="25">
        <v>0.27952473216956453</v>
      </c>
      <c r="BG178" s="25">
        <v>0.13113745961881224</v>
      </c>
      <c r="BH178" s="25">
        <v>-0.19626315996587035</v>
      </c>
      <c r="BI178" s="25">
        <v>0.10966017873285012</v>
      </c>
      <c r="BJ178" s="25">
        <v>0.30482065482386234</v>
      </c>
      <c r="BK178" s="25">
        <v>1.3387629545531687E-2</v>
      </c>
      <c r="BL178" s="25">
        <v>-5.9883650224546447E-2</v>
      </c>
      <c r="BM178" s="25">
        <v>-0.64668282463794735</v>
      </c>
      <c r="BN178" s="25">
        <v>0.10139603178152434</v>
      </c>
      <c r="BO178" s="25">
        <v>-0.30377757663198679</v>
      </c>
      <c r="BP178" s="25">
        <v>-1.0320810247548025</v>
      </c>
      <c r="BQ178" s="25"/>
      <c r="BR178" s="25">
        <v>-0.22876761228322628</v>
      </c>
      <c r="BS178" s="25">
        <v>0.41665572052422972</v>
      </c>
      <c r="BT178" s="25">
        <v>-4.3909041607734733E-2</v>
      </c>
      <c r="BU178" s="25">
        <v>3.0506262011811891E-2</v>
      </c>
      <c r="BV178" s="25">
        <v>-0.51860058371010442</v>
      </c>
      <c r="BW178" s="25">
        <v>0.48072206427869524</v>
      </c>
      <c r="BX178" s="25">
        <v>0.20038585065530778</v>
      </c>
      <c r="BY178" s="25">
        <v>2.6820543082353099E-2</v>
      </c>
      <c r="BZ178" s="25">
        <v>-0.11215795720362315</v>
      </c>
      <c r="CA178" s="25">
        <v>3.4541024297982836E-2</v>
      </c>
      <c r="CB178" s="25">
        <v>0.12813122462145118</v>
      </c>
      <c r="CC178" s="25" t="e">
        <v>#DIV/0!</v>
      </c>
      <c r="CD178" s="25" t="e">
        <v>#DIV/0!</v>
      </c>
      <c r="CE178" s="25" t="e">
        <v>#DIV/0!</v>
      </c>
      <c r="CF178" s="25" t="e">
        <v>#DIV/0!</v>
      </c>
      <c r="CG178" s="25" t="e">
        <v>#DIV/0!</v>
      </c>
      <c r="CH178" s="25" t="e">
        <v>#DIV/0!</v>
      </c>
      <c r="CI178" s="25" t="e">
        <v>#DIV/0!</v>
      </c>
      <c r="CJ178" s="25" t="e">
        <v>#DIV/0!</v>
      </c>
      <c r="CK178" s="25" t="e">
        <v>#DIV/0!</v>
      </c>
      <c r="CL178" s="25" t="e">
        <v>#DIV/0!</v>
      </c>
      <c r="CM178" s="25" t="e">
        <v>#DIV/0!</v>
      </c>
      <c r="CN178" s="25" t="e">
        <v>#DIV/0!</v>
      </c>
      <c r="CO178" s="25" t="e">
        <v>#DIV/0!</v>
      </c>
      <c r="CP178" s="25" t="e">
        <v>#DIV/0!</v>
      </c>
      <c r="CR178" s="2">
        <v>-1.0320810247548025</v>
      </c>
      <c r="CS178" s="2">
        <v>0.55434610988428568</v>
      </c>
      <c r="CT178" s="2">
        <v>0.11697911855188542</v>
      </c>
      <c r="CU178" s="2">
        <v>8.5231476479072477E-2</v>
      </c>
    </row>
    <row r="179" spans="1:99" x14ac:dyDescent="0.25">
      <c r="A179" s="3">
        <v>44926</v>
      </c>
      <c r="B179" s="25">
        <v>0.36086273877216335</v>
      </c>
      <c r="C179" s="25">
        <v>0.40121356412011844</v>
      </c>
      <c r="D179" s="25"/>
      <c r="E179" s="25">
        <v>0.27416246187966831</v>
      </c>
      <c r="F179" s="25">
        <v>0.33877862853902124</v>
      </c>
      <c r="G179" s="25">
        <v>0.29165676629952031</v>
      </c>
      <c r="H179" s="25"/>
      <c r="I179" s="25">
        <v>7.8192849777871359E-2</v>
      </c>
      <c r="J179" s="25"/>
      <c r="K179" s="25">
        <v>0.16052072923380784</v>
      </c>
      <c r="L179" s="25"/>
      <c r="M179" s="25"/>
      <c r="N179" s="25">
        <v>-0.20094350215981199</v>
      </c>
      <c r="O179" s="25">
        <v>0.43382385552935365</v>
      </c>
      <c r="P179" s="25">
        <v>0.13771101001163194</v>
      </c>
      <c r="Q179" s="25">
        <v>-8.5769046650833403E-2</v>
      </c>
      <c r="R179" s="25">
        <v>-4.6723757743335675E-2</v>
      </c>
      <c r="S179" s="25"/>
      <c r="T179" s="25">
        <v>0.23810554843006659</v>
      </c>
      <c r="U179" s="25">
        <v>5.9708652148277364E-2</v>
      </c>
      <c r="V179" s="25"/>
      <c r="W179" s="25"/>
      <c r="X179" s="25"/>
      <c r="Y179" s="25">
        <v>-4.6612617073674117E-2</v>
      </c>
      <c r="Z179" s="25">
        <v>-6.2518760371514159E-2</v>
      </c>
      <c r="AA179" s="25">
        <v>0.26511560485024765</v>
      </c>
      <c r="AB179" s="25">
        <v>0.46042006221299525</v>
      </c>
      <c r="AC179" s="25">
        <v>0.51380483528784904</v>
      </c>
      <c r="AD179" s="25"/>
      <c r="AE179" s="25"/>
      <c r="AF179" s="25">
        <v>0.26707518952316917</v>
      </c>
      <c r="AG179" s="25">
        <v>-4.984588712345131E-2</v>
      </c>
      <c r="AH179" s="25">
        <v>0.41686251057357804</v>
      </c>
      <c r="AI179" s="25"/>
      <c r="AJ179" s="25">
        <v>0.16871641079981467</v>
      </c>
      <c r="AK179" s="25">
        <v>0.25467080757905453</v>
      </c>
      <c r="AL179" s="25"/>
      <c r="AM179" s="25">
        <v>0.17882299785317057</v>
      </c>
      <c r="AN179" s="25">
        <v>0.36358860244899582</v>
      </c>
      <c r="AO179" s="25"/>
      <c r="AP179" s="25">
        <v>0.15384918467490652</v>
      </c>
      <c r="AQ179" s="25">
        <v>-4.2769815709135642E-2</v>
      </c>
      <c r="AR179" s="25">
        <v>0.35648594197598071</v>
      </c>
      <c r="AS179" s="25">
        <v>0.15808563870278353</v>
      </c>
      <c r="AT179" s="25">
        <v>-4.4636738913924889E-2</v>
      </c>
      <c r="AU179" s="25">
        <v>-0.12649453118385823</v>
      </c>
      <c r="AV179" s="25"/>
      <c r="AW179" s="25">
        <v>-0.23369884964304483</v>
      </c>
      <c r="AX179" s="25">
        <v>0.55434610988428568</v>
      </c>
      <c r="AY179" s="25"/>
      <c r="AZ179" s="25">
        <v>9.2554092065314175E-2</v>
      </c>
      <c r="BA179" s="25">
        <v>0.27170638069428055</v>
      </c>
      <c r="BB179" s="25">
        <v>-0.333511701960989</v>
      </c>
      <c r="BC179" s="25"/>
      <c r="BD179" s="25">
        <v>-3.2694638015241806E-2</v>
      </c>
      <c r="BE179" s="25">
        <v>0.11697911855188542</v>
      </c>
      <c r="BF179" s="25">
        <v>0.27952473216956453</v>
      </c>
      <c r="BG179" s="25">
        <v>0.13113745961881224</v>
      </c>
      <c r="BH179" s="25">
        <v>-0.19626315996587035</v>
      </c>
      <c r="BI179" s="25">
        <v>3.35445013503433E-2</v>
      </c>
      <c r="BJ179" s="25">
        <v>0.30482065482386234</v>
      </c>
      <c r="BK179" s="25">
        <v>1.3387629545531687E-2</v>
      </c>
      <c r="BL179" s="25">
        <v>-5.9883650224546447E-2</v>
      </c>
      <c r="BM179" s="25">
        <v>-0.64668282463794735</v>
      </c>
      <c r="BN179" s="25">
        <v>0.10139603178152434</v>
      </c>
      <c r="BO179" s="25">
        <v>-0.30377757663198679</v>
      </c>
      <c r="BP179" s="25">
        <v>-1.0320810247548025</v>
      </c>
      <c r="BQ179" s="25"/>
      <c r="BR179" s="25">
        <v>-0.22876761228322628</v>
      </c>
      <c r="BS179" s="25">
        <v>0.41665572052422972</v>
      </c>
      <c r="BT179" s="25">
        <v>-4.3909041607734733E-2</v>
      </c>
      <c r="BU179" s="25">
        <v>3.0506262011811891E-2</v>
      </c>
      <c r="BV179" s="25">
        <v>-0.51860058371010442</v>
      </c>
      <c r="BW179" s="25">
        <v>0.48072206427869524</v>
      </c>
      <c r="BX179" s="25">
        <v>0.20038585065530778</v>
      </c>
      <c r="BY179" s="25">
        <v>2.6820543082353099E-2</v>
      </c>
      <c r="BZ179" s="25">
        <v>-0.11215795720362315</v>
      </c>
      <c r="CA179" s="25">
        <v>3.4541024297982836E-2</v>
      </c>
      <c r="CB179" s="25">
        <v>0.12813122462145118</v>
      </c>
      <c r="CC179" s="25">
        <v>-0.42702627964675866</v>
      </c>
      <c r="CD179" s="25">
        <v>-8.1595837244554159E-2</v>
      </c>
      <c r="CE179" s="25">
        <v>0.12854662234791261</v>
      </c>
      <c r="CF179" s="25">
        <v>0.41580023533000887</v>
      </c>
      <c r="CG179" s="25">
        <v>-0.11650502173202526</v>
      </c>
      <c r="CH179" s="25">
        <v>0.28500195163419334</v>
      </c>
      <c r="CI179" s="25">
        <v>0.14820574714171228</v>
      </c>
      <c r="CJ179" s="25">
        <v>0.50584490452610853</v>
      </c>
      <c r="CK179" s="25">
        <v>-1.0932981860515389E-2</v>
      </c>
      <c r="CL179" s="25">
        <v>0.26245491346194766</v>
      </c>
      <c r="CM179" s="25">
        <v>0.39087917077146117</v>
      </c>
      <c r="CN179" s="25">
        <v>-5.9210911042524877E-2</v>
      </c>
      <c r="CO179" s="25" t="e">
        <v>#DIV/0!</v>
      </c>
      <c r="CP179" s="25" t="e">
        <v>#DIV/0!</v>
      </c>
      <c r="CR179" s="2">
        <v>-1.0320810247548025</v>
      </c>
      <c r="CS179" s="2">
        <v>0.55434610988428568</v>
      </c>
      <c r="CT179" s="2">
        <v>0.12813122462145118</v>
      </c>
      <c r="CU179" s="2">
        <v>8.9623468867117695E-2</v>
      </c>
    </row>
    <row r="180" spans="1:99" x14ac:dyDescent="0.25">
      <c r="A180" s="3">
        <v>44957</v>
      </c>
      <c r="B180" s="25">
        <v>0.36086273877216335</v>
      </c>
      <c r="C180" s="25">
        <v>0.62714245077028263</v>
      </c>
      <c r="D180" s="25"/>
      <c r="E180" s="25">
        <v>0.43025949932340618</v>
      </c>
      <c r="F180" s="25">
        <v>0.13888113239785041</v>
      </c>
      <c r="G180" s="25">
        <v>0.29165676629952031</v>
      </c>
      <c r="H180" s="25"/>
      <c r="I180" s="25">
        <v>0.29434482821996211</v>
      </c>
      <c r="J180" s="25"/>
      <c r="K180" s="25">
        <v>0.17594989590651414</v>
      </c>
      <c r="L180" s="25"/>
      <c r="M180" s="25"/>
      <c r="N180" s="25">
        <v>-0.20094350215981199</v>
      </c>
      <c r="O180" s="25">
        <v>0.43382385552935365</v>
      </c>
      <c r="P180" s="25">
        <v>0.13771101001163194</v>
      </c>
      <c r="Q180" s="25">
        <v>-8.5769046650833403E-2</v>
      </c>
      <c r="R180" s="25">
        <v>0.27156336535218073</v>
      </c>
      <c r="S180" s="25"/>
      <c r="T180" s="25">
        <v>0.23842310291862628</v>
      </c>
      <c r="U180" s="25">
        <v>8.190831928753986E-2</v>
      </c>
      <c r="V180" s="25"/>
      <c r="W180" s="25"/>
      <c r="X180" s="25"/>
      <c r="Y180" s="25">
        <v>6.9208664120906413E-2</v>
      </c>
      <c r="Z180" s="25">
        <v>-6.2518760371514159E-2</v>
      </c>
      <c r="AA180" s="25">
        <v>0.26511560485024765</v>
      </c>
      <c r="AB180" s="25">
        <v>0.51617211685929831</v>
      </c>
      <c r="AC180" s="25">
        <v>0.44977624646494435</v>
      </c>
      <c r="AD180" s="25"/>
      <c r="AE180" s="25"/>
      <c r="AF180" s="25">
        <v>0.17894122867729212</v>
      </c>
      <c r="AG180" s="25">
        <v>-0.11008793436003186</v>
      </c>
      <c r="AH180" s="25">
        <v>0.4083987403725865</v>
      </c>
      <c r="AI180" s="25"/>
      <c r="AJ180" s="25">
        <v>0.16871641079981467</v>
      </c>
      <c r="AK180" s="25">
        <v>0.27930223942564419</v>
      </c>
      <c r="AL180" s="25"/>
      <c r="AM180" s="25">
        <v>0.17882299785317057</v>
      </c>
      <c r="AN180" s="25">
        <v>0.36358860244899582</v>
      </c>
      <c r="AO180" s="25"/>
      <c r="AP180" s="25">
        <v>0.12260647918042392</v>
      </c>
      <c r="AQ180" s="25">
        <v>-0.26353748294444784</v>
      </c>
      <c r="AR180" s="25">
        <v>0.35648594197598071</v>
      </c>
      <c r="AS180" s="25">
        <v>0.15808563870278353</v>
      </c>
      <c r="AT180" s="25">
        <v>9.3915813347747831E-2</v>
      </c>
      <c r="AU180" s="25">
        <v>-0.12649453118385823</v>
      </c>
      <c r="AV180" s="25"/>
      <c r="AW180" s="25">
        <v>-0.23369884964304483</v>
      </c>
      <c r="AX180" s="25">
        <v>0.37714667743650632</v>
      </c>
      <c r="AY180" s="25"/>
      <c r="AZ180" s="25">
        <v>9.2554092065314175E-2</v>
      </c>
      <c r="BA180" s="25">
        <v>0.28597186776238626</v>
      </c>
      <c r="BB180" s="25">
        <v>-0.16989991074597305</v>
      </c>
      <c r="BC180" s="25"/>
      <c r="BD180" s="25">
        <v>-3.2694638015241806E-2</v>
      </c>
      <c r="BE180" s="25">
        <v>0.13636794656072998</v>
      </c>
      <c r="BF180" s="25">
        <v>0.27952473216956453</v>
      </c>
      <c r="BG180" s="25">
        <v>0.13594617874698384</v>
      </c>
      <c r="BH180" s="25">
        <v>-0.33923824725391599</v>
      </c>
      <c r="BI180" s="25">
        <v>3.35445013503433E-2</v>
      </c>
      <c r="BJ180" s="25">
        <v>0.30482065482386234</v>
      </c>
      <c r="BK180" s="25">
        <v>-1.027689771182444E-2</v>
      </c>
      <c r="BL180" s="25">
        <v>-5.9883650224546447E-2</v>
      </c>
      <c r="BM180" s="25">
        <v>-0.2138150998047339</v>
      </c>
      <c r="BN180" s="25">
        <v>0.1459944876735213</v>
      </c>
      <c r="BO180" s="25">
        <v>-0.30377757663198679</v>
      </c>
      <c r="BP180" s="25">
        <v>-1.0320810247548025</v>
      </c>
      <c r="BQ180" s="25"/>
      <c r="BR180" s="25">
        <v>-0.4277611492610629</v>
      </c>
      <c r="BS180" s="25">
        <v>0.32059401604017934</v>
      </c>
      <c r="BT180" s="25">
        <v>8.0558179293133358E-2</v>
      </c>
      <c r="BU180" s="25">
        <v>3.0645411910657727E-2</v>
      </c>
      <c r="BV180" s="25">
        <v>-0.30374818473397264</v>
      </c>
      <c r="BW180" s="25">
        <v>0.55918880275183103</v>
      </c>
      <c r="BX180" s="25">
        <v>0.20038585065530778</v>
      </c>
      <c r="BY180" s="25">
        <v>7.5810890595740532E-2</v>
      </c>
      <c r="BZ180" s="25">
        <v>-7.0012991623180587E-2</v>
      </c>
      <c r="CA180" s="25">
        <v>8.6644540882144239E-2</v>
      </c>
      <c r="CB180" s="25">
        <v>8.2922728349005964E-2</v>
      </c>
      <c r="CC180" s="25">
        <v>-0.61056597203424567</v>
      </c>
      <c r="CD180" s="25">
        <v>0.21838102962878209</v>
      </c>
      <c r="CE180" s="25">
        <v>6.6393945595224046E-2</v>
      </c>
      <c r="CF180" s="25">
        <v>0.36483357971365049</v>
      </c>
      <c r="CG180" s="25">
        <v>-0.15407359937425047</v>
      </c>
      <c r="CH180" s="25">
        <v>0.48051534907061999</v>
      </c>
      <c r="CI180" s="25">
        <v>0.15008702564677617</v>
      </c>
      <c r="CJ180" s="25">
        <v>0.41988338555160654</v>
      </c>
      <c r="CK180" s="25">
        <v>-4.8089901764126974E-2</v>
      </c>
      <c r="CL180" s="25">
        <v>0.26245491346194766</v>
      </c>
      <c r="CM180" s="25">
        <v>0.28278509386203415</v>
      </c>
      <c r="CN180" s="25">
        <v>-1.2226627906665177E-3</v>
      </c>
      <c r="CO180" s="25"/>
      <c r="CP180" s="25">
        <v>9.7577840094543955E-2</v>
      </c>
      <c r="CR180" s="2">
        <v>-1.0320810247548025</v>
      </c>
      <c r="CS180" s="2">
        <v>0.62714245077028263</v>
      </c>
      <c r="CT180" s="2">
        <v>0.13703947828618096</v>
      </c>
      <c r="CU180" s="2">
        <v>0.10544602429085398</v>
      </c>
    </row>
    <row r="181" spans="1:99" x14ac:dyDescent="0.25">
      <c r="A181" s="3">
        <v>44985</v>
      </c>
      <c r="B181" s="25">
        <v>0.36086273877216335</v>
      </c>
      <c r="C181" s="25">
        <v>0.62714245077028263</v>
      </c>
      <c r="D181" s="25"/>
      <c r="E181" s="25">
        <v>0.43025949932340618</v>
      </c>
      <c r="F181" s="25">
        <v>0.13888113239785041</v>
      </c>
      <c r="G181" s="25">
        <v>0.31012428667544029</v>
      </c>
      <c r="H181" s="25"/>
      <c r="I181" s="25">
        <v>0.29434482821996211</v>
      </c>
      <c r="J181" s="25"/>
      <c r="K181" s="25">
        <v>0.17594989590651414</v>
      </c>
      <c r="L181" s="25"/>
      <c r="M181" s="25"/>
      <c r="N181" s="25">
        <v>-0.24621646383183776</v>
      </c>
      <c r="O181" s="25">
        <v>0.40427989262967812</v>
      </c>
      <c r="P181" s="25">
        <v>0.1429517816376146</v>
      </c>
      <c r="Q181" s="25">
        <v>-0.11750604904339571</v>
      </c>
      <c r="R181" s="25">
        <v>0.27706152978486243</v>
      </c>
      <c r="S181" s="25"/>
      <c r="T181" s="25">
        <v>0.23842310291862628</v>
      </c>
      <c r="U181" s="25">
        <v>8.190831928753986E-2</v>
      </c>
      <c r="V181" s="25"/>
      <c r="W181" s="25"/>
      <c r="X181" s="25"/>
      <c r="Y181" s="25">
        <v>6.9208664120906413E-2</v>
      </c>
      <c r="Z181" s="25">
        <v>3.2366621685405883E-2</v>
      </c>
      <c r="AA181" s="25">
        <v>0.30768830696041227</v>
      </c>
      <c r="AB181" s="25">
        <v>0.51617211685929831</v>
      </c>
      <c r="AC181" s="25">
        <v>0.44977624646494435</v>
      </c>
      <c r="AD181" s="25"/>
      <c r="AE181" s="25"/>
      <c r="AF181" s="25">
        <v>0.17894122867729212</v>
      </c>
      <c r="AG181" s="25">
        <v>-0.11008793436003186</v>
      </c>
      <c r="AH181" s="25">
        <v>0.4083987403725865</v>
      </c>
      <c r="AI181" s="25"/>
      <c r="AJ181" s="25">
        <v>0.13272821311943434</v>
      </c>
      <c r="AK181" s="25">
        <v>0.27930223942564419</v>
      </c>
      <c r="AL181" s="25"/>
      <c r="AM181" s="25">
        <v>0.14790182238269051</v>
      </c>
      <c r="AN181" s="25">
        <v>0.60323411274817873</v>
      </c>
      <c r="AO181" s="25"/>
      <c r="AP181" s="25">
        <v>0.12260647918042392</v>
      </c>
      <c r="AQ181" s="25">
        <v>-0.26353748294444784</v>
      </c>
      <c r="AR181" s="25">
        <v>0.49551359290967101</v>
      </c>
      <c r="AS181" s="25">
        <v>0.11993423209681403</v>
      </c>
      <c r="AT181" s="25">
        <v>9.3915813347747831E-2</v>
      </c>
      <c r="AU181" s="25">
        <v>-6.6946049083447701E-2</v>
      </c>
      <c r="AV181" s="25"/>
      <c r="AW181" s="25">
        <v>-0.91058422169802022</v>
      </c>
      <c r="AX181" s="25">
        <v>0.37714667743650632</v>
      </c>
      <c r="AY181" s="25"/>
      <c r="AZ181" s="25">
        <v>-4.9750387779103358E-2</v>
      </c>
      <c r="BA181" s="25">
        <v>0.28597186776238626</v>
      </c>
      <c r="BB181" s="25">
        <v>-0.16989991074597305</v>
      </c>
      <c r="BC181" s="25"/>
      <c r="BD181" s="25">
        <v>4.2773626621881167E-2</v>
      </c>
      <c r="BE181" s="25">
        <v>0.13636794656072998</v>
      </c>
      <c r="BF181" s="25">
        <v>0.27190181968485627</v>
      </c>
      <c r="BG181" s="25">
        <v>0.13594617874698384</v>
      </c>
      <c r="BH181" s="25">
        <v>-0.33923824725391599</v>
      </c>
      <c r="BI181" s="25">
        <v>3.35445013503433E-2</v>
      </c>
      <c r="BJ181" s="25">
        <v>0.18306581866585303</v>
      </c>
      <c r="BK181" s="25">
        <v>-1.027689771182444E-2</v>
      </c>
      <c r="BL181" s="25">
        <v>-0.16030657536020648</v>
      </c>
      <c r="BM181" s="25">
        <v>-0.2138150998047339</v>
      </c>
      <c r="BN181" s="25">
        <v>0.1459944876735213</v>
      </c>
      <c r="BO181" s="25">
        <v>-0.29057328148265804</v>
      </c>
      <c r="BP181" s="25">
        <v>-0.99188396363646658</v>
      </c>
      <c r="BQ181" s="25"/>
      <c r="BR181" s="25">
        <v>-0.4277611492610629</v>
      </c>
      <c r="BS181" s="25"/>
      <c r="BT181" s="25">
        <v>8.0558179293133358E-2</v>
      </c>
      <c r="BU181" s="25">
        <v>3.0645411910657727E-2</v>
      </c>
      <c r="BV181" s="25">
        <v>-0.30374818473397264</v>
      </c>
      <c r="BW181" s="25">
        <v>0.55918880275183103</v>
      </c>
      <c r="BX181" s="25">
        <v>0.29721078913225851</v>
      </c>
      <c r="BY181" s="25">
        <v>7.5810890595740532E-2</v>
      </c>
      <c r="BZ181" s="25">
        <v>-7.0012991623180587E-2</v>
      </c>
      <c r="CA181" s="25">
        <v>8.6644540882144239E-2</v>
      </c>
      <c r="CB181" s="25">
        <v>8.2922728349005964E-2</v>
      </c>
      <c r="CC181" s="25">
        <v>-0.61056597203424567</v>
      </c>
      <c r="CD181" s="25">
        <v>0.21838102962878209</v>
      </c>
      <c r="CE181" s="25">
        <v>6.6393945595224046E-2</v>
      </c>
      <c r="CF181" s="25">
        <v>0.36483357971365049</v>
      </c>
      <c r="CG181" s="25">
        <v>-0.15407359937425047</v>
      </c>
      <c r="CH181" s="25">
        <v>0.48051534907061999</v>
      </c>
      <c r="CI181" s="25">
        <v>0.15008702564677617</v>
      </c>
      <c r="CJ181" s="25">
        <v>0.41988338555160654</v>
      </c>
      <c r="CK181" s="25">
        <v>-4.8089901764126974E-2</v>
      </c>
      <c r="CL181" s="25">
        <v>0.26472200172628946</v>
      </c>
      <c r="CM181" s="25">
        <v>0.28278509386203415</v>
      </c>
      <c r="CN181" s="25">
        <v>-1.2226627906665177E-3</v>
      </c>
      <c r="CO181" s="25"/>
      <c r="CP181" s="25">
        <v>6.1955150713878304E-2</v>
      </c>
      <c r="CR181" s="2">
        <v>-0.99188396363646658</v>
      </c>
      <c r="CS181" s="2">
        <v>0.62714245077028263</v>
      </c>
      <c r="CT181" s="2">
        <v>0.13272821311943434</v>
      </c>
      <c r="CU181" s="2">
        <v>9.6151119058692044E-2</v>
      </c>
    </row>
    <row r="182" spans="1:99" x14ac:dyDescent="0.25">
      <c r="A182" s="3">
        <v>45016</v>
      </c>
      <c r="B182" s="25">
        <v>0.36009422564254034</v>
      </c>
      <c r="C182" s="25">
        <v>0.62714245077028263</v>
      </c>
      <c r="D182" s="25"/>
      <c r="E182" s="25">
        <v>0.43025949932340618</v>
      </c>
      <c r="F182" s="25">
        <v>0.13888113239785041</v>
      </c>
      <c r="G182" s="25">
        <v>0.31012428667544029</v>
      </c>
      <c r="H182" s="25"/>
      <c r="I182" s="25">
        <v>0.29434482821996211</v>
      </c>
      <c r="J182" s="25"/>
      <c r="K182" s="25">
        <v>0.17594989590651414</v>
      </c>
      <c r="L182" s="25"/>
      <c r="M182" s="25"/>
      <c r="N182" s="25"/>
      <c r="O182" s="25">
        <v>0.40427989262967812</v>
      </c>
      <c r="P182" s="25">
        <v>0.1429517816376146</v>
      </c>
      <c r="Q182" s="25">
        <v>-0.11750604904339571</v>
      </c>
      <c r="R182" s="25">
        <v>0.27706152978486243</v>
      </c>
      <c r="S182" s="25"/>
      <c r="T182" s="25">
        <v>0.23842310291862628</v>
      </c>
      <c r="U182" s="25">
        <v>8.190831928753986E-2</v>
      </c>
      <c r="V182" s="25"/>
      <c r="W182" s="25"/>
      <c r="X182" s="25"/>
      <c r="Y182" s="25">
        <v>6.9208664120906413E-2</v>
      </c>
      <c r="Z182" s="25">
        <v>3.2366621685405883E-2</v>
      </c>
      <c r="AA182" s="25">
        <v>0.30768830696041227</v>
      </c>
      <c r="AB182" s="25">
        <v>0.51617211685929831</v>
      </c>
      <c r="AC182" s="25">
        <v>0.44977624646494435</v>
      </c>
      <c r="AD182" s="25"/>
      <c r="AE182" s="25"/>
      <c r="AF182" s="25">
        <v>0.17894122867729212</v>
      </c>
      <c r="AG182" s="25">
        <v>-0.11008793436003186</v>
      </c>
      <c r="AH182" s="25">
        <v>0.4083987403725865</v>
      </c>
      <c r="AI182" s="25"/>
      <c r="AJ182" s="25">
        <v>0.13272821311943434</v>
      </c>
      <c r="AK182" s="25">
        <v>0.27930223942564419</v>
      </c>
      <c r="AL182" s="25"/>
      <c r="AM182" s="25">
        <v>0.14790182238269051</v>
      </c>
      <c r="AN182" s="25">
        <v>0.60323411274817873</v>
      </c>
      <c r="AO182" s="25"/>
      <c r="AP182" s="25">
        <v>0.12260647918042392</v>
      </c>
      <c r="AQ182" s="25">
        <v>-0.26353748294444784</v>
      </c>
      <c r="AR182" s="25">
        <v>0.49551359290967101</v>
      </c>
      <c r="AS182" s="25">
        <v>0.11993423209681403</v>
      </c>
      <c r="AT182" s="25">
        <v>9.3915813347747831E-2</v>
      </c>
      <c r="AU182" s="25">
        <v>-6.6946049083447701E-2</v>
      </c>
      <c r="AV182" s="25"/>
      <c r="AW182" s="25">
        <v>-0.91058422169802022</v>
      </c>
      <c r="AX182" s="25">
        <v>0.37714667743650632</v>
      </c>
      <c r="AY182" s="25"/>
      <c r="AZ182" s="25">
        <v>-4.9750387779103358E-2</v>
      </c>
      <c r="BA182" s="25">
        <v>0.28597186776238626</v>
      </c>
      <c r="BB182" s="25">
        <v>-0.16989991074597305</v>
      </c>
      <c r="BC182" s="25"/>
      <c r="BD182" s="25">
        <v>4.2773626621881167E-2</v>
      </c>
      <c r="BE182" s="25">
        <v>0.13636794656072998</v>
      </c>
      <c r="BF182" s="25">
        <v>0.27190181968485627</v>
      </c>
      <c r="BG182" s="25">
        <v>0.13594617874698384</v>
      </c>
      <c r="BH182" s="25">
        <v>-0.33923824725391599</v>
      </c>
      <c r="BI182" s="25"/>
      <c r="BJ182" s="25">
        <v>0.18306581866585303</v>
      </c>
      <c r="BK182" s="25">
        <v>-1.027689771182444E-2</v>
      </c>
      <c r="BL182" s="25">
        <v>-0.16030657536020648</v>
      </c>
      <c r="BM182" s="25">
        <v>-0.2138150998047339</v>
      </c>
      <c r="BN182" s="25">
        <v>0.1459944876735213</v>
      </c>
      <c r="BO182" s="25">
        <v>-0.29057328148265804</v>
      </c>
      <c r="BP182" s="25">
        <v>-0.99188396363646658</v>
      </c>
      <c r="BQ182" s="25"/>
      <c r="BR182" s="25">
        <v>-0.4277611492610629</v>
      </c>
      <c r="BS182" s="25"/>
      <c r="BT182" s="25">
        <v>8.0558179293133358E-2</v>
      </c>
      <c r="BU182" s="25">
        <v>3.0645411910657727E-2</v>
      </c>
      <c r="BV182" s="25">
        <v>-0.30374818473397264</v>
      </c>
      <c r="BW182" s="25">
        <v>0.55918880275183103</v>
      </c>
      <c r="BX182" s="25">
        <v>0.29721078913225851</v>
      </c>
      <c r="BY182" s="25">
        <v>7.5810890595740532E-2</v>
      </c>
      <c r="BZ182" s="25">
        <v>-7.0012991623180587E-2</v>
      </c>
      <c r="CA182" s="25">
        <v>8.6644540882144239E-2</v>
      </c>
      <c r="CB182" s="25">
        <v>8.2922728349005964E-2</v>
      </c>
      <c r="CC182" s="25">
        <v>-0.61056597203424567</v>
      </c>
      <c r="CD182" s="25">
        <v>0.21838102962878209</v>
      </c>
      <c r="CE182" s="25">
        <v>6.6393945595224046E-2</v>
      </c>
      <c r="CF182" s="25">
        <v>0.36483357971365049</v>
      </c>
      <c r="CG182" s="25">
        <v>-0.15407359937425047</v>
      </c>
      <c r="CH182" s="25">
        <v>0.48051534907061999</v>
      </c>
      <c r="CI182" s="25">
        <v>0.15008702564677617</v>
      </c>
      <c r="CJ182" s="25">
        <v>0.41988338555160654</v>
      </c>
      <c r="CK182" s="25">
        <v>-4.8089901764126974E-2</v>
      </c>
      <c r="CL182" s="25">
        <v>0.26472200172628946</v>
      </c>
      <c r="CM182" s="25">
        <v>0.28278509386203415</v>
      </c>
      <c r="CN182" s="25">
        <v>-1.2226627906665177E-3</v>
      </c>
      <c r="CO182" s="25"/>
      <c r="CP182" s="25">
        <v>6.1955150713878304E-2</v>
      </c>
      <c r="CR182" s="2">
        <v>-0.99188396363646658</v>
      </c>
      <c r="CS182" s="2">
        <v>0.62714245077028263</v>
      </c>
      <c r="CT182" s="2">
        <v>0.13594617874698384</v>
      </c>
      <c r="CU182" s="2">
        <v>0.1018441569103717</v>
      </c>
    </row>
    <row r="183" spans="1:99" x14ac:dyDescent="0.25">
      <c r="A183" s="3">
        <v>45046</v>
      </c>
      <c r="B183" s="25">
        <v>0.36009422564254034</v>
      </c>
      <c r="C183" s="25">
        <v>-0.18670154108355508</v>
      </c>
      <c r="D183" s="25"/>
      <c r="E183" s="25">
        <v>0.39599357829876902</v>
      </c>
      <c r="F183" s="25">
        <v>3.4574646068251835E-2</v>
      </c>
      <c r="G183" s="25">
        <v>0.31012428667544029</v>
      </c>
      <c r="H183" s="25"/>
      <c r="I183" s="25">
        <v>6.9528243182027133E-2</v>
      </c>
      <c r="J183" s="25"/>
      <c r="K183" s="25">
        <v>0.29026611410914993</v>
      </c>
      <c r="L183" s="25"/>
      <c r="M183" s="25"/>
      <c r="N183" s="25"/>
      <c r="O183" s="25">
        <v>0.40427989262967812</v>
      </c>
      <c r="P183" s="25">
        <v>0.1429517816376146</v>
      </c>
      <c r="Q183" s="25">
        <v>-0.11750604904339571</v>
      </c>
      <c r="R183" s="25">
        <v>-5.6658782015073211E-2</v>
      </c>
      <c r="S183" s="25"/>
      <c r="T183" s="25">
        <v>0.19168444923359051</v>
      </c>
      <c r="U183" s="25">
        <v>4.3534074291892016E-2</v>
      </c>
      <c r="V183" s="25"/>
      <c r="W183" s="25"/>
      <c r="X183" s="25"/>
      <c r="Y183" s="25">
        <v>-5.7430928881809368E-2</v>
      </c>
      <c r="Z183" s="25">
        <v>3.2366621685405883E-2</v>
      </c>
      <c r="AA183" s="25">
        <v>0.30768830696041227</v>
      </c>
      <c r="AB183" s="25">
        <v>0.54168794468625314</v>
      </c>
      <c r="AC183" s="25">
        <v>0.55123114635554415</v>
      </c>
      <c r="AD183" s="25"/>
      <c r="AE183" s="25"/>
      <c r="AF183" s="25">
        <v>0.19026392442907106</v>
      </c>
      <c r="AG183" s="25">
        <v>0.13787368350771054</v>
      </c>
      <c r="AH183" s="25">
        <v>0.37491870441601183</v>
      </c>
      <c r="AI183" s="25"/>
      <c r="AJ183" s="25">
        <v>0.13272821311943434</v>
      </c>
      <c r="AK183" s="25">
        <v>0.28711461744335542</v>
      </c>
      <c r="AL183" s="25"/>
      <c r="AM183" s="25">
        <v>0.14790182238269051</v>
      </c>
      <c r="AN183" s="25">
        <v>0.60323411274817873</v>
      </c>
      <c r="AO183" s="25"/>
      <c r="AP183" s="25">
        <v>5.2022628353554506E-2</v>
      </c>
      <c r="AQ183" s="25">
        <v>-0.11948444170337587</v>
      </c>
      <c r="AR183" s="25">
        <v>0.49551359290967101</v>
      </c>
      <c r="AS183" s="25">
        <v>0.11993423209681403</v>
      </c>
      <c r="AT183" s="25">
        <v>-0.14907507418803156</v>
      </c>
      <c r="AU183" s="25">
        <v>-6.6946049083447701E-2</v>
      </c>
      <c r="AV183" s="25"/>
      <c r="AW183" s="25">
        <v>-0.91058422169802022</v>
      </c>
      <c r="AX183" s="25">
        <v>0.276925526577878</v>
      </c>
      <c r="AY183" s="25"/>
      <c r="AZ183" s="25">
        <v>-4.9750387779103358E-2</v>
      </c>
      <c r="BA183" s="25">
        <v>0.30731118706224198</v>
      </c>
      <c r="BB183" s="25">
        <v>-0.23182007118423897</v>
      </c>
      <c r="BC183" s="25"/>
      <c r="BD183" s="25">
        <v>4.2773626621881167E-2</v>
      </c>
      <c r="BE183" s="25">
        <v>0.17334388206880255</v>
      </c>
      <c r="BF183" s="25">
        <v>0.27190181968485627</v>
      </c>
      <c r="BG183" s="25">
        <v>1.793060849123726E-2</v>
      </c>
      <c r="BH183" s="25">
        <v>-0.2218583693132799</v>
      </c>
      <c r="BI183" s="25"/>
      <c r="BJ183" s="25">
        <v>0.18306581866585303</v>
      </c>
      <c r="BK183" s="25">
        <v>-7.5591583197334167E-3</v>
      </c>
      <c r="BL183" s="25">
        <v>-0.16030657536020648</v>
      </c>
      <c r="BM183" s="25">
        <v>5.7315801906107189E-2</v>
      </c>
      <c r="BN183" s="25">
        <v>0.28585056578026508</v>
      </c>
      <c r="BO183" s="25">
        <v>-0.29057328148265804</v>
      </c>
      <c r="BP183" s="25">
        <v>-0.99188396363646658</v>
      </c>
      <c r="BQ183" s="25"/>
      <c r="BR183" s="25">
        <v>-0.41113785811263692</v>
      </c>
      <c r="BS183" s="25"/>
      <c r="BT183" s="25">
        <v>-4.0549182031820841E-2</v>
      </c>
      <c r="BU183" s="25">
        <v>4.1718896100481573E-2</v>
      </c>
      <c r="BV183" s="25">
        <v>-0.25833223403772143</v>
      </c>
      <c r="BW183" s="25">
        <v>0.40509416262242454</v>
      </c>
      <c r="BX183" s="25">
        <v>0.29721078913225851</v>
      </c>
      <c r="BY183" s="25">
        <v>0.12378962908287991</v>
      </c>
      <c r="BZ183" s="25">
        <v>-0.23736086047140487</v>
      </c>
      <c r="CA183" s="25">
        <v>0.27612160942368003</v>
      </c>
      <c r="CB183" s="25">
        <v>-6.6237952167736425E-3</v>
      </c>
      <c r="CC183" s="25">
        <v>-0.6535658494894464</v>
      </c>
      <c r="CD183" s="25">
        <v>3.2158393069342206E-2</v>
      </c>
      <c r="CE183" s="25">
        <v>-8.9896313384173643E-2</v>
      </c>
      <c r="CF183" s="25">
        <v>0.43194002259422815</v>
      </c>
      <c r="CG183" s="25">
        <v>-0.10873789305959064</v>
      </c>
      <c r="CH183" s="25">
        <v>-1.8517220146353736E-2</v>
      </c>
      <c r="CI183" s="25">
        <v>0.14355478707466596</v>
      </c>
      <c r="CJ183" s="25">
        <v>0.35942232744069713</v>
      </c>
      <c r="CK183" s="25">
        <v>-0.14310456516479952</v>
      </c>
      <c r="CL183" s="25">
        <v>0.26472200172628946</v>
      </c>
      <c r="CM183" s="25">
        <v>0.31425545129239102</v>
      </c>
      <c r="CN183" s="25">
        <v>-7.4093103790807788E-2</v>
      </c>
      <c r="CO183" s="25"/>
      <c r="CP183" s="25">
        <v>6.1955150713878304E-2</v>
      </c>
      <c r="CR183" s="2">
        <v>-0.99188396363646658</v>
      </c>
      <c r="CS183" s="2">
        <v>0.60323411274817873</v>
      </c>
      <c r="CT183" s="2">
        <v>6.1955150713878304E-2</v>
      </c>
      <c r="CU183" s="2">
        <v>6.9377677891795442E-2</v>
      </c>
    </row>
    <row r="184" spans="1:99" x14ac:dyDescent="0.25">
      <c r="A184" s="3">
        <v>45077</v>
      </c>
      <c r="B184" s="25">
        <v>0.43291914508400109</v>
      </c>
      <c r="C184" s="25">
        <v>-0.18246218843873147</v>
      </c>
      <c r="D184" s="25"/>
      <c r="E184" s="25">
        <v>0.44913551455514117</v>
      </c>
      <c r="F184" s="25">
        <v>9.7616527038126955E-2</v>
      </c>
      <c r="G184" s="25">
        <v>0.25561617263744918</v>
      </c>
      <c r="H184" s="25"/>
      <c r="I184" s="25">
        <v>5.3044331364839534E-2</v>
      </c>
      <c r="J184" s="25"/>
      <c r="K184" s="25">
        <v>0.36716843467040194</v>
      </c>
      <c r="L184" s="25"/>
      <c r="M184" s="25"/>
      <c r="N184" s="25"/>
      <c r="O184" s="25">
        <v>0.39161218208975879</v>
      </c>
      <c r="P184" s="25">
        <v>0.15995759605191656</v>
      </c>
      <c r="Q184" s="25">
        <v>-0.23550898049260099</v>
      </c>
      <c r="R184" s="25">
        <v>-6.3364364458639189E-2</v>
      </c>
      <c r="S184" s="25"/>
      <c r="T184" s="25">
        <v>0.23571180061511438</v>
      </c>
      <c r="U184" s="25">
        <v>8.9659979463302189E-2</v>
      </c>
      <c r="V184" s="25"/>
      <c r="W184" s="25"/>
      <c r="X184" s="25"/>
      <c r="Y184" s="25">
        <v>-4.9125500249112192E-2</v>
      </c>
      <c r="Z184" s="25">
        <v>-4.7092811276264357E-2</v>
      </c>
      <c r="AA184" s="25">
        <v>0.28673570650256075</v>
      </c>
      <c r="AB184" s="25">
        <v>0.63276994195397029</v>
      </c>
      <c r="AC184" s="25">
        <v>0.61820343175793402</v>
      </c>
      <c r="AD184" s="25"/>
      <c r="AE184" s="25"/>
      <c r="AF184" s="25">
        <v>0.29915007130622095</v>
      </c>
      <c r="AG184" s="25">
        <v>2.7761722664682575E-3</v>
      </c>
      <c r="AH184" s="25">
        <v>0.42138993632834937</v>
      </c>
      <c r="AI184" s="25"/>
      <c r="AJ184" s="25">
        <v>0.24897601818447251</v>
      </c>
      <c r="AK184" s="25">
        <v>0.28424791892448298</v>
      </c>
      <c r="AL184" s="25"/>
      <c r="AM184" s="25">
        <v>0.16038160057199413</v>
      </c>
      <c r="AN184" s="25">
        <v>-0.15999230691158922</v>
      </c>
      <c r="AO184" s="25"/>
      <c r="AP184" s="25">
        <v>8.3483290610821298E-2</v>
      </c>
      <c r="AQ184" s="25">
        <v>-0.11948444170337587</v>
      </c>
      <c r="AR184" s="25">
        <v>0.1589222100838884</v>
      </c>
      <c r="AS184" s="25">
        <v>0.16226166238359171</v>
      </c>
      <c r="AT184" s="25">
        <v>-0.15367594375903876</v>
      </c>
      <c r="AU184" s="25">
        <v>-5.7988256063088439E-3</v>
      </c>
      <c r="AV184" s="25"/>
      <c r="AW184" s="25">
        <v>-8.9550694963924204E-2</v>
      </c>
      <c r="AX184" s="25">
        <v>0.25433120712691748</v>
      </c>
      <c r="AY184" s="25"/>
      <c r="AZ184" s="25">
        <v>3.8208059483093297E-2</v>
      </c>
      <c r="BA184" s="25">
        <v>0.30731118706224198</v>
      </c>
      <c r="BB184" s="25">
        <v>-0.25383361274458061</v>
      </c>
      <c r="BC184" s="25"/>
      <c r="BD184" s="25">
        <v>5.6347671501000451E-2</v>
      </c>
      <c r="BE184" s="25">
        <v>0.15099372517894458</v>
      </c>
      <c r="BF184" s="25">
        <v>0.1306744354273659</v>
      </c>
      <c r="BG184" s="25">
        <v>8.7255886643567565E-2</v>
      </c>
      <c r="BH184" s="25">
        <v>-0.17995304997161288</v>
      </c>
      <c r="BI184" s="25"/>
      <c r="BJ184" s="25">
        <v>3.8261768390686401E-2</v>
      </c>
      <c r="BK184" s="25">
        <v>-3.7676923290918651E-2</v>
      </c>
      <c r="BL184" s="25"/>
      <c r="BM184" s="25">
        <v>5.3412620003440936E-2</v>
      </c>
      <c r="BN184" s="25">
        <v>0.35039983409466879</v>
      </c>
      <c r="BO184" s="25">
        <v>-0.1647949489279622</v>
      </c>
      <c r="BP184" s="25">
        <v>-1.0107289103931132</v>
      </c>
      <c r="BQ184" s="25"/>
      <c r="BR184" s="25">
        <v>-0.39861131883450529</v>
      </c>
      <c r="BS184" s="25"/>
      <c r="BT184" s="25">
        <v>-0.10500170883120824</v>
      </c>
      <c r="BU184" s="25">
        <v>2.1852462972899944E-2</v>
      </c>
      <c r="BV184" s="25">
        <v>-0.21719803950533401</v>
      </c>
      <c r="BW184" s="25">
        <v>0.35526549681037445</v>
      </c>
      <c r="BX184" s="25">
        <v>0.17737032497035835</v>
      </c>
      <c r="BY184" s="25">
        <v>0.12272468950190102</v>
      </c>
      <c r="BZ184" s="25">
        <v>-0.23210984365601006</v>
      </c>
      <c r="CA184" s="25">
        <v>0.27184249472358962</v>
      </c>
      <c r="CB184" s="25">
        <v>8.9487564131851119E-2</v>
      </c>
      <c r="CC184" s="25">
        <v>-0.71137019009737301</v>
      </c>
      <c r="CD184" s="25">
        <v>-9.8452964439258717E-3</v>
      </c>
      <c r="CE184" s="25">
        <v>2.5033290847490952E-2</v>
      </c>
      <c r="CF184" s="25">
        <v>0.41850900916321471</v>
      </c>
      <c r="CG184" s="25">
        <v>-0.14826814899312341</v>
      </c>
      <c r="CH184" s="25">
        <v>2.4978666747448725E-2</v>
      </c>
      <c r="CI184" s="25">
        <v>0.12063679071506971</v>
      </c>
      <c r="CJ184" s="25">
        <v>0.37857828908354135</v>
      </c>
      <c r="CK184" s="25">
        <v>-0.18609687829565685</v>
      </c>
      <c r="CL184" s="25">
        <v>-7.3913530801412164E-3</v>
      </c>
      <c r="CM184" s="25">
        <v>0.31425545129239102</v>
      </c>
      <c r="CN184" s="25">
        <v>-7.4093103790807788E-2</v>
      </c>
      <c r="CO184" s="25"/>
      <c r="CP184" s="25">
        <v>-9.8267702436472149E-2</v>
      </c>
      <c r="CR184" s="2">
        <v>-1.0107289103931132</v>
      </c>
      <c r="CS184" s="2">
        <v>0.63276994195397029</v>
      </c>
      <c r="CT184" s="2">
        <v>6.9915481055910875E-2</v>
      </c>
      <c r="CU184" s="2">
        <v>6.7688192616636153E-2</v>
      </c>
    </row>
    <row r="185" spans="1:99" x14ac:dyDescent="0.25">
      <c r="A185" s="3">
        <v>45107</v>
      </c>
      <c r="B185" s="25">
        <v>0.43524851801185582</v>
      </c>
      <c r="C185" s="25">
        <v>-0.18246218843873147</v>
      </c>
      <c r="D185" s="25"/>
      <c r="E185" s="25">
        <v>0.44913551455514117</v>
      </c>
      <c r="F185" s="25">
        <v>9.7616527038126955E-2</v>
      </c>
      <c r="G185" s="25">
        <v>0.25561617263744918</v>
      </c>
      <c r="H185" s="25"/>
      <c r="I185" s="25">
        <v>5.3044331364839534E-2</v>
      </c>
      <c r="J185" s="25"/>
      <c r="K185" s="25">
        <v>0.36716843467040194</v>
      </c>
      <c r="L185" s="25"/>
      <c r="M185" s="25"/>
      <c r="N185" s="25"/>
      <c r="O185" s="25">
        <v>0.39161218208975879</v>
      </c>
      <c r="P185" s="25">
        <v>0.15995759605191656</v>
      </c>
      <c r="Q185" s="25">
        <v>-0.23550898049260099</v>
      </c>
      <c r="R185" s="25">
        <v>-6.3364364458639189E-2</v>
      </c>
      <c r="S185" s="25"/>
      <c r="T185" s="25">
        <v>0.23571180061511438</v>
      </c>
      <c r="U185" s="25">
        <v>8.9659979463302189E-2</v>
      </c>
      <c r="V185" s="25"/>
      <c r="W185" s="25"/>
      <c r="X185" s="25"/>
      <c r="Y185" s="25">
        <v>-4.9125500249112192E-2</v>
      </c>
      <c r="Z185" s="25">
        <v>-4.7092811276264357E-2</v>
      </c>
      <c r="AA185" s="25">
        <v>0.28673570650256075</v>
      </c>
      <c r="AB185" s="25">
        <v>0.63276994195397029</v>
      </c>
      <c r="AC185" s="25">
        <v>0.61820343175793402</v>
      </c>
      <c r="AD185" s="25"/>
      <c r="AE185" s="25"/>
      <c r="AF185" s="25">
        <v>0.29915007130622095</v>
      </c>
      <c r="AG185" s="25">
        <v>2.7761722664682575E-3</v>
      </c>
      <c r="AH185" s="25">
        <v>0.42138993632834937</v>
      </c>
      <c r="AI185" s="25"/>
      <c r="AJ185" s="25">
        <v>0.24897601818447251</v>
      </c>
      <c r="AK185" s="25">
        <v>0.28424791892448298</v>
      </c>
      <c r="AL185" s="25"/>
      <c r="AM185" s="25">
        <v>0.16038160057199413</v>
      </c>
      <c r="AN185" s="25">
        <v>-0.15999230691158922</v>
      </c>
      <c r="AO185" s="25"/>
      <c r="AP185" s="25">
        <v>8.3483290610821298E-2</v>
      </c>
      <c r="AQ185" s="25">
        <v>-0.11948444170337587</v>
      </c>
      <c r="AR185" s="25">
        <v>0.1589222100838884</v>
      </c>
      <c r="AS185" s="25">
        <v>0.16226166238359171</v>
      </c>
      <c r="AT185" s="25">
        <v>-0.15367594375903876</v>
      </c>
      <c r="AU185" s="25">
        <v>-5.7988256063088439E-3</v>
      </c>
      <c r="AV185" s="25"/>
      <c r="AW185" s="25">
        <v>-8.9550694963924204E-2</v>
      </c>
      <c r="AX185" s="25">
        <v>0.25433120712691748</v>
      </c>
      <c r="AY185" s="25"/>
      <c r="AZ185" s="25">
        <v>3.8208059483093297E-2</v>
      </c>
      <c r="BA185" s="25">
        <v>0.30731118706224198</v>
      </c>
      <c r="BB185" s="25">
        <v>-0.25383361274458061</v>
      </c>
      <c r="BC185" s="25"/>
      <c r="BD185" s="25">
        <v>5.6347671501000451E-2</v>
      </c>
      <c r="BE185" s="25">
        <v>0.15099372517894458</v>
      </c>
      <c r="BF185" s="25">
        <v>0.1306744354273659</v>
      </c>
      <c r="BG185" s="25">
        <v>8.7255886643567565E-2</v>
      </c>
      <c r="BH185" s="25">
        <v>-0.17995304997161288</v>
      </c>
      <c r="BI185" s="25"/>
      <c r="BJ185" s="25">
        <v>3.8261768390686401E-2</v>
      </c>
      <c r="BK185" s="25">
        <v>-3.7676923290918651E-2</v>
      </c>
      <c r="BL185" s="25"/>
      <c r="BM185" s="25">
        <v>5.3412620003440936E-2</v>
      </c>
      <c r="BN185" s="25">
        <v>0.35039983409466879</v>
      </c>
      <c r="BO185" s="25">
        <v>-0.1647949489279622</v>
      </c>
      <c r="BP185" s="25">
        <v>-1.0107289103931132</v>
      </c>
      <c r="BQ185" s="25"/>
      <c r="BR185" s="25"/>
      <c r="BS185" s="25"/>
      <c r="BT185" s="25">
        <v>-0.10500170883120824</v>
      </c>
      <c r="BU185" s="25">
        <v>2.1852462972899944E-2</v>
      </c>
      <c r="BV185" s="25">
        <v>-0.21719803950533401</v>
      </c>
      <c r="BW185" s="25">
        <v>0.35526549681037445</v>
      </c>
      <c r="BX185" s="25">
        <v>0.17737032497035835</v>
      </c>
      <c r="BY185" s="25">
        <v>0.12272468950190102</v>
      </c>
      <c r="BZ185" s="25">
        <v>-0.23210984365601006</v>
      </c>
      <c r="CA185" s="25">
        <v>0.27184249472358962</v>
      </c>
      <c r="CB185" s="25">
        <v>8.9487564131851119E-2</v>
      </c>
      <c r="CC185" s="25">
        <v>-0.71137019009737301</v>
      </c>
      <c r="CD185" s="25">
        <v>-9.8452964439258717E-3</v>
      </c>
      <c r="CE185" s="25">
        <v>2.5033290847490952E-2</v>
      </c>
      <c r="CF185" s="25">
        <v>0.41850900916321471</v>
      </c>
      <c r="CG185" s="25">
        <v>-0.14826814899312341</v>
      </c>
      <c r="CH185" s="25">
        <v>2.4978666747448725E-2</v>
      </c>
      <c r="CI185" s="25">
        <v>0.12063679071506971</v>
      </c>
      <c r="CJ185" s="25">
        <v>0.37857828908354135</v>
      </c>
      <c r="CK185" s="25">
        <v>-0.18609687829565685</v>
      </c>
      <c r="CL185" s="25">
        <v>-7.3913530801412164E-3</v>
      </c>
      <c r="CM185" s="25">
        <v>0.31425545129239102</v>
      </c>
      <c r="CN185" s="25">
        <v>-7.4093103790807788E-2</v>
      </c>
      <c r="CO185" s="25"/>
      <c r="CP185" s="25">
        <v>-9.8267702436472149E-2</v>
      </c>
      <c r="CR185" s="2">
        <v>-1.0107289103931132</v>
      </c>
      <c r="CS185" s="2">
        <v>0.63276994195397029</v>
      </c>
      <c r="CT185" s="2">
        <v>8.3483290610821298E-2</v>
      </c>
      <c r="CU185" s="2">
        <v>7.447991557865058E-2</v>
      </c>
    </row>
    <row r="186" spans="1:99" x14ac:dyDescent="0.25">
      <c r="A186" s="3">
        <v>45138</v>
      </c>
      <c r="B186" s="25">
        <v>0.43524851801185582</v>
      </c>
      <c r="C186" s="25">
        <v>-0.56554100400257701</v>
      </c>
      <c r="D186" s="25"/>
      <c r="E186" s="25">
        <v>0.24056664157041593</v>
      </c>
      <c r="F186" s="25">
        <v>0.24761830145044203</v>
      </c>
      <c r="G186" s="25">
        <v>0.25561617263744918</v>
      </c>
      <c r="H186" s="25"/>
      <c r="I186" s="25">
        <v>0.2501750504771969</v>
      </c>
      <c r="J186" s="25"/>
      <c r="K186" s="25">
        <v>0.29515725927482567</v>
      </c>
      <c r="L186" s="25"/>
      <c r="M186" s="25"/>
      <c r="N186" s="25"/>
      <c r="O186" s="25">
        <v>0.39161218208975879</v>
      </c>
      <c r="P186" s="25">
        <v>0.15995759605191656</v>
      </c>
      <c r="Q186" s="25">
        <v>-0.23550898049260099</v>
      </c>
      <c r="R186" s="25">
        <v>-5.9923245586292917E-2</v>
      </c>
      <c r="S186" s="25"/>
      <c r="T186" s="25">
        <v>0.15138730407864953</v>
      </c>
      <c r="U186" s="25">
        <v>0.12809274167607593</v>
      </c>
      <c r="V186" s="25"/>
      <c r="W186" s="25"/>
      <c r="X186" s="25"/>
      <c r="Y186" s="25">
        <v>-1.5073593616998393E-2</v>
      </c>
      <c r="Z186" s="25">
        <v>-4.7092811276264357E-2</v>
      </c>
      <c r="AA186" s="25">
        <v>0.28673570650256075</v>
      </c>
      <c r="AB186" s="25">
        <v>0.48327170686533771</v>
      </c>
      <c r="AC186" s="25">
        <v>0.50726658887639753</v>
      </c>
      <c r="AD186" s="25"/>
      <c r="AE186" s="25"/>
      <c r="AF186" s="25">
        <v>0.37526502840637777</v>
      </c>
      <c r="AG186" s="25">
        <v>-3.6785044573377362E-2</v>
      </c>
      <c r="AH186" s="25">
        <v>0.45655845312510168</v>
      </c>
      <c r="AI186" s="25"/>
      <c r="AJ186" s="25">
        <v>0.24897601818447251</v>
      </c>
      <c r="AK186" s="25">
        <v>0.2815875544228521</v>
      </c>
      <c r="AL186" s="25"/>
      <c r="AM186" s="25">
        <v>0.16038160057199413</v>
      </c>
      <c r="AN186" s="25">
        <v>-0.15999230691158922</v>
      </c>
      <c r="AO186" s="25"/>
      <c r="AP186" s="25">
        <v>0.13168388295829755</v>
      </c>
      <c r="AQ186" s="25">
        <v>-0.18303757194093509</v>
      </c>
      <c r="AR186" s="25">
        <v>0.1589222100838884</v>
      </c>
      <c r="AS186" s="25">
        <v>0.16226166238359171</v>
      </c>
      <c r="AT186" s="25">
        <v>3.2081991094959433E-2</v>
      </c>
      <c r="AU186" s="25">
        <v>-5.7988256063088439E-3</v>
      </c>
      <c r="AV186" s="25"/>
      <c r="AW186" s="25">
        <v>-8.9550694963924204E-2</v>
      </c>
      <c r="AX186" s="25">
        <v>0.2112064581496445</v>
      </c>
      <c r="AY186" s="25"/>
      <c r="AZ186" s="25">
        <v>3.8208059483093297E-2</v>
      </c>
      <c r="BA186" s="25">
        <v>0.34849579884866966</v>
      </c>
      <c r="BB186" s="25">
        <v>-0.20751410994948194</v>
      </c>
      <c r="BC186" s="25"/>
      <c r="BD186" s="25">
        <v>5.6347671501000451E-2</v>
      </c>
      <c r="BE186" s="25">
        <v>0.10302948309426088</v>
      </c>
      <c r="BF186" s="25">
        <v>0.1306744354273659</v>
      </c>
      <c r="BG186" s="25">
        <v>0.14204196888810913</v>
      </c>
      <c r="BH186" s="25">
        <v>-0.11613333638693729</v>
      </c>
      <c r="BI186" s="25"/>
      <c r="BJ186" s="25">
        <v>3.8261768390686401E-2</v>
      </c>
      <c r="BK186" s="25">
        <v>1.6688540553513986E-2</v>
      </c>
      <c r="BL186" s="25"/>
      <c r="BM186" s="25">
        <v>0.43708704564463746</v>
      </c>
      <c r="BN186" s="25">
        <v>0.28572605204792567</v>
      </c>
      <c r="BO186" s="25">
        <v>-0.1647949489279622</v>
      </c>
      <c r="BP186" s="25">
        <v>-1.0107289103931132</v>
      </c>
      <c r="BQ186" s="25"/>
      <c r="BR186" s="25"/>
      <c r="BS186" s="25"/>
      <c r="BT186" s="25">
        <v>-5.0621431205065459E-2</v>
      </c>
      <c r="BU186" s="25">
        <v>7.9023733108526562E-2</v>
      </c>
      <c r="BV186" s="25">
        <v>-0.17205609458233817</v>
      </c>
      <c r="BW186" s="25">
        <v>0.3507384764401823</v>
      </c>
      <c r="BX186" s="25">
        <v>0.17737032497035835</v>
      </c>
      <c r="BY186" s="25">
        <v>0.12138751560935979</v>
      </c>
      <c r="BZ186" s="25">
        <v>-0.13575681377877885</v>
      </c>
      <c r="CA186" s="25">
        <v>5.0513968863976716E-2</v>
      </c>
      <c r="CB186" s="25">
        <v>9.1918421049898669E-2</v>
      </c>
      <c r="CC186" s="25">
        <v>-0.47892101491447492</v>
      </c>
      <c r="CD186" s="25">
        <v>8.8084233418699309E-2</v>
      </c>
      <c r="CE186" s="25">
        <v>3.6489152320269613E-2</v>
      </c>
      <c r="CF186" s="25">
        <v>0.36708929788684391</v>
      </c>
      <c r="CG186" s="25">
        <v>-0.10364775908527107</v>
      </c>
      <c r="CH186" s="25">
        <v>-2.1949707535010549E-2</v>
      </c>
      <c r="CI186" s="25">
        <v>0.14508616583071751</v>
      </c>
      <c r="CJ186" s="25">
        <v>0.37181607272585626</v>
      </c>
      <c r="CK186" s="25">
        <v>-0.16908441509205729</v>
      </c>
      <c r="CL186" s="25">
        <v>-7.3913530801412164E-3</v>
      </c>
      <c r="CM186" s="25">
        <v>0.22641230218594666</v>
      </c>
      <c r="CN186" s="25">
        <v>-0.34500015923149341</v>
      </c>
      <c r="CO186" s="25"/>
      <c r="CP186" s="25">
        <v>-9.8267702436472149E-2</v>
      </c>
      <c r="CR186" s="2">
        <v>-1.0107289103931132</v>
      </c>
      <c r="CS186" s="2">
        <v>0.50726658887639753</v>
      </c>
      <c r="CT186" s="2">
        <v>0.10302948309426088</v>
      </c>
      <c r="CU186" s="2">
        <v>7.6434047560354962E-2</v>
      </c>
    </row>
    <row r="187" spans="1:99" x14ac:dyDescent="0.25">
      <c r="A187" s="3">
        <v>45169</v>
      </c>
      <c r="B187" s="25">
        <v>0.43524851801185582</v>
      </c>
      <c r="C187" s="25">
        <v>-0.56554100400257701</v>
      </c>
      <c r="D187" s="25"/>
      <c r="E187" s="25">
        <v>0.24056664157041593</v>
      </c>
      <c r="F187" s="25">
        <v>0.24761830145044203</v>
      </c>
      <c r="G187" s="25">
        <v>0.282103542267087</v>
      </c>
      <c r="H187" s="25"/>
      <c r="I187" s="25">
        <v>0.2501750504771969</v>
      </c>
      <c r="J187" s="25"/>
      <c r="K187" s="25">
        <v>0.29515725927482567</v>
      </c>
      <c r="L187" s="25"/>
      <c r="M187" s="25"/>
      <c r="N187" s="25"/>
      <c r="O187" s="25">
        <v>0.34612215698917292</v>
      </c>
      <c r="P187" s="25">
        <v>0.11607330061790964</v>
      </c>
      <c r="Q187" s="25">
        <v>-7.8257969755807094E-2</v>
      </c>
      <c r="R187" s="25">
        <v>-5.9923245586292917E-2</v>
      </c>
      <c r="S187" s="25"/>
      <c r="T187" s="25">
        <v>0.15138730407864953</v>
      </c>
      <c r="U187" s="25">
        <v>0.12809274167607593</v>
      </c>
      <c r="V187" s="25"/>
      <c r="W187" s="25"/>
      <c r="X187" s="25"/>
      <c r="Y187" s="25">
        <v>-1.5073593616998393E-2</v>
      </c>
      <c r="Z187" s="25">
        <v>-3.0177410062070031E-2</v>
      </c>
      <c r="AA187" s="25">
        <v>0.389567537109204</v>
      </c>
      <c r="AB187" s="25">
        <v>0.48327170686533771</v>
      </c>
      <c r="AC187" s="25">
        <v>0.50726658887639753</v>
      </c>
      <c r="AD187" s="25"/>
      <c r="AE187" s="25"/>
      <c r="AF187" s="25">
        <v>0.37526502840637777</v>
      </c>
      <c r="AG187" s="25">
        <v>-3.6785044573377362E-2</v>
      </c>
      <c r="AH187" s="25">
        <v>0.45655845312510168</v>
      </c>
      <c r="AI187" s="25"/>
      <c r="AJ187" s="25">
        <v>0.29280436876158977</v>
      </c>
      <c r="AK187" s="25">
        <v>0.2815875544228521</v>
      </c>
      <c r="AL187" s="25"/>
      <c r="AM187" s="25">
        <v>0.10846293668202467</v>
      </c>
      <c r="AN187" s="25">
        <v>6.4758810274938516E-2</v>
      </c>
      <c r="AO187" s="25"/>
      <c r="AP187" s="25">
        <v>0.13168388295829755</v>
      </c>
      <c r="AQ187" s="25">
        <v>-0.18303757194093509</v>
      </c>
      <c r="AR187" s="25">
        <v>0.28112623213036014</v>
      </c>
      <c r="AS187" s="25">
        <v>0.18370408423741461</v>
      </c>
      <c r="AT187" s="25">
        <v>3.2081991094959433E-2</v>
      </c>
      <c r="AU187" s="25">
        <v>-2.4097576311062394E-2</v>
      </c>
      <c r="AV187" s="25"/>
      <c r="AW187" s="25">
        <v>-7.4924574988522757E-2</v>
      </c>
      <c r="AX187" s="25">
        <v>0.2112064581496445</v>
      </c>
      <c r="AY187" s="25"/>
      <c r="AZ187" s="25">
        <v>0.19165672934461137</v>
      </c>
      <c r="BA187" s="25">
        <v>0.34849579884866966</v>
      </c>
      <c r="BB187" s="25">
        <v>-0.20751410994948194</v>
      </c>
      <c r="BC187" s="25"/>
      <c r="BD187" s="25">
        <v>-5.0825913080880775E-2</v>
      </c>
      <c r="BE187" s="25">
        <v>0.10302948309426088</v>
      </c>
      <c r="BF187" s="25">
        <v>5.0559367258051213E-2</v>
      </c>
      <c r="BG187" s="25">
        <v>0.14204196888810913</v>
      </c>
      <c r="BH187" s="25">
        <v>-0.11613333638693729</v>
      </c>
      <c r="BI187" s="25"/>
      <c r="BJ187" s="25">
        <v>-6.7944560154820366E-2</v>
      </c>
      <c r="BK187" s="25">
        <v>1.6688540553513986E-2</v>
      </c>
      <c r="BL187" s="25"/>
      <c r="BM187" s="25">
        <v>0.43708704564463746</v>
      </c>
      <c r="BN187" s="25">
        <v>0.28572605204792567</v>
      </c>
      <c r="BO187" s="25">
        <v>-0.24741465603746426</v>
      </c>
      <c r="BP187" s="25">
        <v>-0.91591012553143236</v>
      </c>
      <c r="BQ187" s="25"/>
      <c r="BR187" s="25"/>
      <c r="BS187" s="25"/>
      <c r="BT187" s="25">
        <v>-5.0621431205065459E-2</v>
      </c>
      <c r="BU187" s="25">
        <v>7.9023733108526562E-2</v>
      </c>
      <c r="BV187" s="25">
        <v>-0.17205609458233817</v>
      </c>
      <c r="BW187" s="25">
        <v>0.3507384764401823</v>
      </c>
      <c r="BX187" s="25">
        <v>0.21554727738358759</v>
      </c>
      <c r="BY187" s="25">
        <v>0.12138751560935979</v>
      </c>
      <c r="BZ187" s="25">
        <v>-0.13575681377877885</v>
      </c>
      <c r="CA187" s="25">
        <v>5.0513968863976716E-2</v>
      </c>
      <c r="CB187" s="25">
        <v>9.1918421049898669E-2</v>
      </c>
      <c r="CC187" s="25">
        <v>-0.47892101491447492</v>
      </c>
      <c r="CD187" s="25">
        <v>8.8084233418699309E-2</v>
      </c>
      <c r="CE187" s="25"/>
      <c r="CF187" s="25">
        <v>0.36708929788684391</v>
      </c>
      <c r="CG187" s="25">
        <v>-0.10364775908527107</v>
      </c>
      <c r="CH187" s="25">
        <v>-2.1949707535010549E-2</v>
      </c>
      <c r="CI187" s="25">
        <v>0.14508616583071751</v>
      </c>
      <c r="CJ187" s="25">
        <v>0.37181607272585626</v>
      </c>
      <c r="CK187" s="25">
        <v>-0.16908441509205729</v>
      </c>
      <c r="CL187" s="25">
        <v>-5.8511830227200856E-3</v>
      </c>
      <c r="CM187" s="25">
        <v>0.22641230218594666</v>
      </c>
      <c r="CN187" s="25">
        <v>-0.34500015923149341</v>
      </c>
      <c r="CO187" s="25"/>
      <c r="CP187" s="25">
        <v>4.9006938391889743E-2</v>
      </c>
      <c r="CR187" s="2">
        <v>-0.91591012553143236</v>
      </c>
      <c r="CS187" s="2">
        <v>0.50726658887639753</v>
      </c>
      <c r="CT187" s="2">
        <v>0.10574620988814278</v>
      </c>
      <c r="CU187" s="2">
        <v>8.6284567171434207E-2</v>
      </c>
    </row>
    <row r="188" spans="1:99" x14ac:dyDescent="0.25">
      <c r="A188" s="3">
        <v>45199</v>
      </c>
      <c r="B188" s="25">
        <v>0.45012522275534345</v>
      </c>
      <c r="C188" s="25">
        <v>-0.56554100400257701</v>
      </c>
      <c r="D188" s="25"/>
      <c r="E188" s="25">
        <v>0.24056664157041593</v>
      </c>
      <c r="F188" s="25">
        <v>0.24761830145044203</v>
      </c>
      <c r="G188" s="25">
        <v>0.282103542267087</v>
      </c>
      <c r="H188" s="25"/>
      <c r="I188" s="25">
        <v>0.2501750504771969</v>
      </c>
      <c r="J188" s="25"/>
      <c r="K188" s="25">
        <v>0.29515725927482567</v>
      </c>
      <c r="L188" s="25"/>
      <c r="M188" s="25"/>
      <c r="N188" s="25"/>
      <c r="O188" s="25">
        <v>0.34612215698917292</v>
      </c>
      <c r="P188" s="25">
        <v>0.11607330061790964</v>
      </c>
      <c r="Q188" s="25">
        <v>-7.8257969755807094E-2</v>
      </c>
      <c r="R188" s="25">
        <v>-5.9923245586292917E-2</v>
      </c>
      <c r="S188" s="25"/>
      <c r="T188" s="25">
        <v>0.15138730407864953</v>
      </c>
      <c r="U188" s="25">
        <v>0.12809274167607593</v>
      </c>
      <c r="V188" s="25"/>
      <c r="W188" s="25"/>
      <c r="X188" s="25"/>
      <c r="Y188" s="25">
        <v>-1.5073593616998393E-2</v>
      </c>
      <c r="Z188" s="25">
        <v>-3.0177410062070031E-2</v>
      </c>
      <c r="AA188" s="25">
        <v>0.389567537109204</v>
      </c>
      <c r="AB188" s="25">
        <v>0.48327170686533771</v>
      </c>
      <c r="AC188" s="25">
        <v>0.50726658887639753</v>
      </c>
      <c r="AD188" s="25"/>
      <c r="AE188" s="25"/>
      <c r="AF188" s="25">
        <v>0.37526502840637777</v>
      </c>
      <c r="AG188" s="25">
        <v>-3.6785044573377362E-2</v>
      </c>
      <c r="AH188" s="25">
        <v>0.45655845312510168</v>
      </c>
      <c r="AI188" s="25"/>
      <c r="AJ188" s="25">
        <v>0.29280436876158977</v>
      </c>
      <c r="AK188" s="25">
        <v>0.2815875544228521</v>
      </c>
      <c r="AL188" s="25"/>
      <c r="AM188" s="25">
        <v>0.10846293668202467</v>
      </c>
      <c r="AN188" s="25">
        <v>6.4758810274938516E-2</v>
      </c>
      <c r="AO188" s="25"/>
      <c r="AP188" s="25">
        <v>0.13168388295829755</v>
      </c>
      <c r="AQ188" s="25">
        <v>-0.18303757194093509</v>
      </c>
      <c r="AR188" s="25">
        <v>0.28112623213036014</v>
      </c>
      <c r="AS188" s="25">
        <v>0.18370408423741461</v>
      </c>
      <c r="AT188" s="25">
        <v>3.2081991094959433E-2</v>
      </c>
      <c r="AU188" s="25">
        <v>-2.4097576311062394E-2</v>
      </c>
      <c r="AV188" s="25"/>
      <c r="AW188" s="25">
        <v>-7.4924574988522757E-2</v>
      </c>
      <c r="AX188" s="25">
        <v>0.2112064581496445</v>
      </c>
      <c r="AY188" s="25"/>
      <c r="AZ188" s="25">
        <v>0.19165672934461137</v>
      </c>
      <c r="BA188" s="25">
        <v>0.34849579884866966</v>
      </c>
      <c r="BB188" s="25">
        <v>-0.20751410994948194</v>
      </c>
      <c r="BC188" s="25"/>
      <c r="BD188" s="25">
        <v>-5.0825913080880775E-2</v>
      </c>
      <c r="BE188" s="25">
        <v>0.10302948309426088</v>
      </c>
      <c r="BF188" s="25">
        <v>5.0559367258051213E-2</v>
      </c>
      <c r="BG188" s="25">
        <v>0.14204196888810913</v>
      </c>
      <c r="BH188" s="25">
        <v>-0.11613333638693729</v>
      </c>
      <c r="BI188" s="25"/>
      <c r="BJ188" s="25">
        <v>-6.7944560154820366E-2</v>
      </c>
      <c r="BK188" s="25">
        <v>1.6688540553513986E-2</v>
      </c>
      <c r="BL188" s="25"/>
      <c r="BM188" s="25">
        <v>0.43708704564463746</v>
      </c>
      <c r="BN188" s="25">
        <v>0.28572605204792567</v>
      </c>
      <c r="BO188" s="25">
        <v>-0.24741465603746426</v>
      </c>
      <c r="BP188" s="25">
        <v>-0.91591012553143236</v>
      </c>
      <c r="BQ188" s="25"/>
      <c r="BR188" s="25"/>
      <c r="BS188" s="25"/>
      <c r="BT188" s="25">
        <v>-5.0621431205065459E-2</v>
      </c>
      <c r="BU188" s="25">
        <v>7.9023733108526562E-2</v>
      </c>
      <c r="BV188" s="25">
        <v>-0.17205609458233817</v>
      </c>
      <c r="BW188" s="25">
        <v>0.3507384764401823</v>
      </c>
      <c r="BX188" s="25">
        <v>0.21554727738358759</v>
      </c>
      <c r="BY188" s="25">
        <v>0.12138751560935979</v>
      </c>
      <c r="BZ188" s="25">
        <v>-0.13575681377877885</v>
      </c>
      <c r="CA188" s="25">
        <v>5.0513968863976716E-2</v>
      </c>
      <c r="CB188" s="25">
        <v>9.1918421049898669E-2</v>
      </c>
      <c r="CC188" s="25">
        <v>-0.47892101491447492</v>
      </c>
      <c r="CD188" s="25">
        <v>8.8084233418699309E-2</v>
      </c>
      <c r="CE188" s="25"/>
      <c r="CF188" s="25">
        <v>0.36708929788684391</v>
      </c>
      <c r="CG188" s="25">
        <v>-0.10364775908527107</v>
      </c>
      <c r="CH188" s="25">
        <v>-2.1949707535010549E-2</v>
      </c>
      <c r="CI188" s="25">
        <v>0.14508616583071751</v>
      </c>
      <c r="CJ188" s="25">
        <v>0.37181607272585626</v>
      </c>
      <c r="CK188" s="25">
        <v>-0.16908441509205729</v>
      </c>
      <c r="CL188" s="25">
        <v>-5.8511830227200856E-3</v>
      </c>
      <c r="CM188" s="25">
        <v>0.22641230218594666</v>
      </c>
      <c r="CN188" s="25">
        <v>-0.34500015923149341</v>
      </c>
      <c r="CO188" s="25"/>
      <c r="CP188" s="25">
        <v>4.9006938391889743E-2</v>
      </c>
      <c r="CR188" s="2">
        <v>-0.91591012553143236</v>
      </c>
      <c r="CS188" s="2">
        <v>0.50726658887639753</v>
      </c>
      <c r="CT188" s="2">
        <v>0.10574620988814278</v>
      </c>
      <c r="CU188" s="2">
        <v>8.6503342241191383E-2</v>
      </c>
    </row>
    <row r="189" spans="1:99" x14ac:dyDescent="0.25">
      <c r="A189" s="3">
        <v>45230</v>
      </c>
      <c r="B189" s="25">
        <v>0.45012522275534345</v>
      </c>
      <c r="C189" s="25">
        <v>-8.3974673766810504E-2</v>
      </c>
      <c r="D189" s="25"/>
      <c r="E189" s="25">
        <v>0.12314464328663682</v>
      </c>
      <c r="F189" s="25">
        <v>0.32227908301411917</v>
      </c>
      <c r="G189" s="25">
        <v>0.282103542267087</v>
      </c>
      <c r="H189" s="25"/>
      <c r="I189" s="25">
        <v>0.1728110874097184</v>
      </c>
      <c r="J189" s="25"/>
      <c r="K189" s="25">
        <v>0.26633302277172038</v>
      </c>
      <c r="L189" s="25"/>
      <c r="M189" s="25"/>
      <c r="N189" s="25"/>
      <c r="O189" s="25">
        <v>0.34612215698917292</v>
      </c>
      <c r="P189" s="25">
        <v>0.11607330061790964</v>
      </c>
      <c r="Q189" s="25">
        <v>-7.8257969755807094E-2</v>
      </c>
      <c r="R189" s="25">
        <v>-6.8071261332539629E-2</v>
      </c>
      <c r="S189" s="25"/>
      <c r="T189" s="25">
        <v>0.22073162589772438</v>
      </c>
      <c r="U189" s="25">
        <v>0.13575808681361382</v>
      </c>
      <c r="V189" s="25"/>
      <c r="W189" s="25"/>
      <c r="X189" s="25"/>
      <c r="Y189" s="25">
        <v>-1.4531247922191334E-2</v>
      </c>
      <c r="Z189" s="25">
        <v>-3.0177410062070031E-2</v>
      </c>
      <c r="AA189" s="25">
        <v>0.389567537109204</v>
      </c>
      <c r="AB189" s="25">
        <v>0.45436253795932224</v>
      </c>
      <c r="AC189" s="25">
        <v>0.3835869289700386</v>
      </c>
      <c r="AD189" s="25"/>
      <c r="AE189" s="25"/>
      <c r="AF189" s="25">
        <v>0.2976343385138176</v>
      </c>
      <c r="AG189" s="25">
        <v>-5.7618665996812674E-2</v>
      </c>
      <c r="AH189" s="25">
        <v>0.43790824479950896</v>
      </c>
      <c r="AI189" s="25"/>
      <c r="AJ189" s="25">
        <v>0.29280436876158977</v>
      </c>
      <c r="AK189" s="25">
        <v>0.35055192622778619</v>
      </c>
      <c r="AL189" s="25"/>
      <c r="AM189" s="25">
        <v>0.10846293668202467</v>
      </c>
      <c r="AN189" s="25">
        <v>6.4758810274938516E-2</v>
      </c>
      <c r="AO189" s="25"/>
      <c r="AP189" s="25">
        <v>0.11331080108151007</v>
      </c>
      <c r="AQ189" s="25">
        <v>-0.16639848619318426</v>
      </c>
      <c r="AR189" s="25">
        <v>0.28112623213036014</v>
      </c>
      <c r="AS189" s="25">
        <v>0.18370408423741461</v>
      </c>
      <c r="AT189" s="25">
        <v>9.2486708323604186E-2</v>
      </c>
      <c r="AU189" s="25">
        <v>-2.4097576311062394E-2</v>
      </c>
      <c r="AV189" s="25"/>
      <c r="AW189" s="25">
        <v>-7.4924574988522757E-2</v>
      </c>
      <c r="AX189" s="25">
        <v>0.24655766192234113</v>
      </c>
      <c r="AY189" s="25"/>
      <c r="AZ189" s="25">
        <v>0.19165672934461137</v>
      </c>
      <c r="BA189" s="25">
        <v>0.35938091417508178</v>
      </c>
      <c r="BB189" s="25">
        <v>-0.24470151396529144</v>
      </c>
      <c r="BC189" s="25"/>
      <c r="BD189" s="25">
        <v>-5.0825913080880775E-2</v>
      </c>
      <c r="BE189" s="25">
        <v>2.670934304685757E-2</v>
      </c>
      <c r="BF189" s="25">
        <v>5.0559367258051213E-2</v>
      </c>
      <c r="BG189" s="25">
        <v>0.1349232589703914</v>
      </c>
      <c r="BH189" s="25">
        <v>-0.11844963888212229</v>
      </c>
      <c r="BI189" s="25"/>
      <c r="BJ189" s="25">
        <v>-6.7944560154820366E-2</v>
      </c>
      <c r="BK189" s="25">
        <v>2.7567595642832926E-2</v>
      </c>
      <c r="BL189" s="25"/>
      <c r="BM189" s="25">
        <v>0.45138451641552818</v>
      </c>
      <c r="BN189" s="25">
        <v>0.382959538820141</v>
      </c>
      <c r="BO189" s="25">
        <v>-0.24741465603746426</v>
      </c>
      <c r="BP189" s="25">
        <v>-0.91591012553143236</v>
      </c>
      <c r="BQ189" s="25"/>
      <c r="BR189" s="25"/>
      <c r="BS189" s="25"/>
      <c r="BT189" s="25">
        <v>-5.6528354220230448E-2</v>
      </c>
      <c r="BU189" s="25">
        <v>0.12666190177231607</v>
      </c>
      <c r="BV189" s="25">
        <v>-0.13014663046177902</v>
      </c>
      <c r="BW189" s="25">
        <v>0.36870307086860921</v>
      </c>
      <c r="BX189" s="25">
        <v>0.21554727738358759</v>
      </c>
      <c r="BY189" s="25">
        <v>0.13957791886837118</v>
      </c>
      <c r="BZ189" s="25">
        <v>-0.11481496733432675</v>
      </c>
      <c r="CA189" s="25">
        <v>5.0959581458586256E-2</v>
      </c>
      <c r="CB189" s="25">
        <v>0.14108773399540953</v>
      </c>
      <c r="CC189" s="25">
        <v>-6.9331393256067755E-2</v>
      </c>
      <c r="CD189" s="25">
        <v>0.23777602270429982</v>
      </c>
      <c r="CE189" s="25"/>
      <c r="CF189" s="25">
        <v>0.31516988289625603</v>
      </c>
      <c r="CG189" s="25">
        <v>-5.9734370847790041E-2</v>
      </c>
      <c r="CH189" s="25">
        <v>6.9950179394755424E-2</v>
      </c>
      <c r="CI189" s="25">
        <v>0.17440897409172848</v>
      </c>
      <c r="CJ189" s="25">
        <v>0.27925999986200045</v>
      </c>
      <c r="CK189" s="25">
        <v>-0.14976054869557726</v>
      </c>
      <c r="CL189" s="25">
        <v>-5.8511830227200856E-3</v>
      </c>
      <c r="CM189" s="25">
        <v>0.19359411121036313</v>
      </c>
      <c r="CN189" s="25">
        <v>-1.0520582530290901</v>
      </c>
      <c r="CO189" s="25"/>
      <c r="CP189" s="25">
        <v>4.9006938391889743E-2</v>
      </c>
      <c r="CR189" s="2">
        <v>-1.0520582530290901</v>
      </c>
      <c r="CS189" s="2">
        <v>0.45436253795932224</v>
      </c>
      <c r="CT189" s="2">
        <v>0.11960897195227324</v>
      </c>
      <c r="CU189" s="2">
        <v>9.1729790743229123E-2</v>
      </c>
    </row>
    <row r="190" spans="1:99" x14ac:dyDescent="0.25">
      <c r="A190" s="3">
        <v>45260</v>
      </c>
      <c r="B190" s="25">
        <v>0.45012522275534345</v>
      </c>
      <c r="C190" s="25">
        <v>-8.3974673766810504E-2</v>
      </c>
      <c r="D190" s="25"/>
      <c r="E190" s="25">
        <v>0.12314464328663682</v>
      </c>
      <c r="F190" s="25">
        <v>0.32227908301411917</v>
      </c>
      <c r="G190" s="25">
        <v>0.34089683521923603</v>
      </c>
      <c r="H190" s="25"/>
      <c r="I190" s="25">
        <v>0.1728110874097184</v>
      </c>
      <c r="J190" s="25"/>
      <c r="K190" s="25">
        <v>0.26633302277172038</v>
      </c>
      <c r="L190" s="25"/>
      <c r="M190" s="25"/>
      <c r="N190" s="25"/>
      <c r="O190" s="25">
        <v>0.36231220843453338</v>
      </c>
      <c r="P190" s="25">
        <v>7.621076282226312E-2</v>
      </c>
      <c r="Q190" s="25">
        <v>0.14905967874593287</v>
      </c>
      <c r="R190" s="25">
        <v>-6.8071261332539629E-2</v>
      </c>
      <c r="S190" s="25"/>
      <c r="T190" s="25">
        <v>0.22073162589772438</v>
      </c>
      <c r="U190" s="25">
        <v>0.13575808681361382</v>
      </c>
      <c r="V190" s="25"/>
      <c r="W190" s="25"/>
      <c r="X190" s="25"/>
      <c r="Y190" s="25">
        <v>-1.4531247922191334E-2</v>
      </c>
      <c r="Z190" s="25">
        <v>3.0812029172060301E-2</v>
      </c>
      <c r="AA190" s="25">
        <v>0.37917272168509397</v>
      </c>
      <c r="AB190" s="25">
        <v>0.45436253795932224</v>
      </c>
      <c r="AC190" s="25">
        <v>0.3835869289700386</v>
      </c>
      <c r="AD190" s="25"/>
      <c r="AE190" s="25"/>
      <c r="AF190" s="25">
        <v>0.2976343385138176</v>
      </c>
      <c r="AG190" s="25">
        <v>-5.7618665996812674E-2</v>
      </c>
      <c r="AH190" s="25">
        <v>0.43790824479950896</v>
      </c>
      <c r="AI190" s="25"/>
      <c r="AJ190" s="25">
        <v>0.29111103176767916</v>
      </c>
      <c r="AK190" s="25">
        <v>0.35055192622778619</v>
      </c>
      <c r="AL190" s="25"/>
      <c r="AM190" s="25">
        <v>2.6986525766592884E-2</v>
      </c>
      <c r="AN190" s="25">
        <v>0.22552271385449488</v>
      </c>
      <c r="AO190" s="25"/>
      <c r="AP190" s="25">
        <v>0.11331080108151007</v>
      </c>
      <c r="AQ190" s="25">
        <v>-0.16639848619318426</v>
      </c>
      <c r="AR190" s="25">
        <v>0.24485572727103691</v>
      </c>
      <c r="AS190" s="25">
        <v>0.21379115196151188</v>
      </c>
      <c r="AT190" s="25">
        <v>9.2486708323604186E-2</v>
      </c>
      <c r="AU190" s="25">
        <v>-7.8179921104969824E-3</v>
      </c>
      <c r="AV190" s="25"/>
      <c r="AW190" s="25">
        <v>6.5379443519871794E-3</v>
      </c>
      <c r="AX190" s="25">
        <v>0.24655766192234113</v>
      </c>
      <c r="AY190" s="25"/>
      <c r="AZ190" s="25">
        <v>0.18062192363911431</v>
      </c>
      <c r="BA190" s="25">
        <v>0.35938091417508178</v>
      </c>
      <c r="BB190" s="25">
        <v>-0.24470151396529144</v>
      </c>
      <c r="BC190" s="25"/>
      <c r="BD190" s="25">
        <v>-3.7600085921252357E-2</v>
      </c>
      <c r="BE190" s="25">
        <v>2.670934304685757E-2</v>
      </c>
      <c r="BF190" s="25">
        <v>5.225047535246917E-2</v>
      </c>
      <c r="BG190" s="25">
        <v>0.1349232589703914</v>
      </c>
      <c r="BH190" s="25">
        <v>-0.11844963888212229</v>
      </c>
      <c r="BI190" s="25"/>
      <c r="BJ190" s="25">
        <v>-3.6970413361717636E-2</v>
      </c>
      <c r="BK190" s="25">
        <v>2.7567595642832926E-2</v>
      </c>
      <c r="BL190" s="25"/>
      <c r="BM190" s="25">
        <v>0.45138451641552818</v>
      </c>
      <c r="BN190" s="25">
        <v>0.382959538820141</v>
      </c>
      <c r="BO190" s="25">
        <v>-0.30312575862006541</v>
      </c>
      <c r="BP190" s="25">
        <v>-0.8644226130000201</v>
      </c>
      <c r="BQ190" s="25"/>
      <c r="BR190" s="25"/>
      <c r="BS190" s="25"/>
      <c r="BT190" s="25">
        <v>-5.6528354220230448E-2</v>
      </c>
      <c r="BU190" s="25">
        <v>0.12666190177231607</v>
      </c>
      <c r="BV190" s="25">
        <v>-0.13014663046177902</v>
      </c>
      <c r="BW190" s="25">
        <v>0.36870307086860921</v>
      </c>
      <c r="BX190" s="25">
        <v>0.16566207342603967</v>
      </c>
      <c r="BY190" s="25">
        <v>0.13957791886837118</v>
      </c>
      <c r="BZ190" s="25">
        <v>-0.11481496733432675</v>
      </c>
      <c r="CA190" s="25">
        <v>5.0959581458586256E-2</v>
      </c>
      <c r="CB190" s="25">
        <v>0.14108773399540953</v>
      </c>
      <c r="CC190" s="25">
        <v>-6.9331393256067755E-2</v>
      </c>
      <c r="CD190" s="25">
        <v>0.23777602270429982</v>
      </c>
      <c r="CE190" s="25"/>
      <c r="CF190" s="25">
        <v>0.31516988289625603</v>
      </c>
      <c r="CG190" s="25">
        <v>-5.9734370847790041E-2</v>
      </c>
      <c r="CH190" s="25">
        <v>6.9950179394755424E-2</v>
      </c>
      <c r="CI190" s="25">
        <v>0.17440897409172848</v>
      </c>
      <c r="CJ190" s="25">
        <v>0.27925999986200045</v>
      </c>
      <c r="CK190" s="25">
        <v>-0.14976054869557726</v>
      </c>
      <c r="CL190" s="25">
        <v>-0.15184268681542029</v>
      </c>
      <c r="CM190" s="25">
        <v>0.19359411121036313</v>
      </c>
      <c r="CN190" s="25">
        <v>-1.0520582530290901</v>
      </c>
      <c r="CO190" s="25"/>
      <c r="CP190" s="25">
        <v>-5.1362521675921813E-2</v>
      </c>
      <c r="CR190" s="2">
        <v>-1.0520582530290901</v>
      </c>
      <c r="CS190" s="2">
        <v>0.45436253795932224</v>
      </c>
      <c r="CT190" s="2">
        <v>0.13079258037135372</v>
      </c>
      <c r="CU190" s="2">
        <v>9.4914679264730448E-2</v>
      </c>
    </row>
  </sheetData>
  <pageMargins left="0.7" right="0.7" top="0.75" bottom="0.75" header="0.3" footer="0.3"/>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Description</vt:lpstr>
      <vt:lpstr>Company List</vt:lpstr>
      <vt:lpstr>Median ARR Multiple</vt:lpstr>
      <vt:lpstr>Monthly Valuation Multiple</vt:lpstr>
      <vt:lpstr>Monthly Revenue</vt:lpstr>
      <vt:lpstr>Monthly Profit</vt:lpstr>
      <vt:lpstr>Monthly Market Cap</vt:lpstr>
      <vt:lpstr>Monthly Growth Rate</vt:lpstr>
      <vt:lpstr>Profit percent</vt:lpstr>
      <vt:lpstr>Rule of 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Perry</dc:creator>
  <cp:lastModifiedBy>Nick Perry</cp:lastModifiedBy>
  <cp:lastPrinted>2022-06-23T16:44:32Z</cp:lastPrinted>
  <dcterms:created xsi:type="dcterms:W3CDTF">2013-07-01T22:02:29Z</dcterms:created>
  <dcterms:modified xsi:type="dcterms:W3CDTF">2023-12-05T14:14:31Z</dcterms:modified>
</cp:coreProperties>
</file>